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5A554AD9-E1A3-450F-874C-312E0F2388E7}" xr6:coauthVersionLast="47" xr6:coauthVersionMax="47" xr10:uidLastSave="{00000000-0000-0000-0000-000000000000}"/>
  <workbookProtection workbookAlgorithmName="SHA-512" workbookHashValue="BccTbq2DiR8OkWHK8fhZ8ToH48206Ja4TFFNWbuZaiDZbEUeqKHIFFS36LZ+gd4mJlJBLxDTN092daeaicq6cg==" workbookSaltValue="wdPa4DDNDjz7W6nESFghZg==" workbookSpinCount="100000" lockStructure="1"/>
  <bookViews>
    <workbookView xWindow="4667" yWindow="2393" windowWidth="17413" windowHeight="11467"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1" i="2" a="1"/>
  <c r="C13" i="2" a="1"/>
  <c r="E13" i="2" a="1"/>
  <c r="E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<sst xmlns="http://schemas.openxmlformats.org/spreadsheetml/2006/main" count="687" uniqueCount="464">
  <si>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</si>
  <si>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</si>
  <si>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</si>
  <si>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</si>
  <si>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</si>
  <si>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</si>
  <si>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</si>
  <si>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</si>
  <si>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</si>
  <si>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</si>
  <si>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</si>
  <si>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</si>
  <si>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</si>
  <si>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</si>
  <si>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</si>
  <si>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</si>
  <si>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</si>
  <si>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</si>
  <si>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</si>
  <si>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</si>
  <si>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</si>
  <si>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</si>
  <si>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</si>
  <si>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</si>
  <si>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</si>
  <si>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</si>
  <si>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</si>
  <si>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</si>
  <si>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</si>
  <si>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</si>
  <si>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</si>
  <si>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</si>
  <si>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</si>
  <si>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</si>
  <si>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</si>
  <si>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</si>
  <si>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</si>
  <si>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</si>
  <si>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</si>
  <si>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</si>
  <si>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</si>
  <si>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</si>
  <si>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</si>
  <si>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</si>
  <si>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</si>
  <si>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</si>
  <si>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</si>
  <si>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</si>
  <si>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</si>
  <si>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</si>
  <si>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</si>
  <si>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</si>
  <si>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</si>
  <si>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</si>
  <si>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</si>
  <si>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</si>
  <si>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</si>
  <si>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</si>
  <si>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</si>
  <si>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</si>
  <si>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</si>
  <si>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</si>
  <si>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</si>
  <si>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</si>
  <si>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</si>
  <si>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</si>
  <si>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</si>
  <si>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</si>
  <si>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</si>
  <si>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</si>
  <si>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</si>
  <si>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</si>
  <si>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</si>
  <si>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</si>
  <si>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</si>
  <si>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</si>
  <si>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</si>
  <si>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</si>
  <si>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</si>
  <si>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</si>
  <si>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</si>
  <si>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</si>
  <si>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</si>
  <si>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</si>
  <si>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</si>
  <si>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</si>
  <si>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</si>
  <si>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</si>
  <si>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</si>
  <si>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</si>
  <si>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</si>
  <si>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</si>
  <si>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</si>
  <si>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</si>
  <si>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</si>
  <si>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</si>
  <si>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</si>
  <si>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</si>
  <si>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</si>
  <si>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</si>
  <si>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</si>
  <si>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</si>
  <si>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</si>
  <si>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</si>
  <si>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</si>
  <si>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</si>
  <si>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</si>
  <si>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</si>
  <si>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</si>
  <si>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</si>
  <si>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</si>
  <si>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</si>
  <si>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</si>
  <si>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</si>
  <si>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</si>
  <si>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</si>
  <si>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</si>
  <si>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</si>
  <si>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</si>
  <si>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</si>
  <si>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</si>
  <si>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</si>
  <si>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</si>
  <si>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</si>
  <si>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</si>
  <si>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</si>
  <si>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</si>
  <si>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</si>
  <si>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</si>
  <si>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</si>
  <si>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</si>
  <si>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</si>
  <si>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</si>
  <si>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</si>
  <si>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</si>
  <si>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</si>
  <si>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</si>
  <si>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</si>
  <si>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</si>
  <si>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</si>
  <si>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</si>
  <si>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</si>
  <si>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</si>
  <si>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</si>
  <si>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</si>
  <si>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</si>
  <si>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</si>
  <si>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</si>
  <si>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</si>
  <si>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</si>
  <si>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</si>
  <si>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</si>
  <si>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</si>
  <si>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</si>
  <si>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</si>
  <si>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</si>
  <si>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</si>
  <si>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</si>
  <si>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</si>
  <si>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</si>
  <si>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</si>
  <si>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</si>
  <si>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</si>
  <si>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</si>
  <si>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</si>
  <si>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</si>
  <si>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</si>
  <si>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</si>
  <si>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</si>
  <si>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</si>
  <si>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</si>
  <si>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</si>
  <si>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</si>
  <si>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</si>
  <si>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</si>
  <si>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</si>
  <si>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</si>
  <si>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</si>
  <si>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</si>
  <si>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</si>
  <si>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</si>
  <si>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</si>
  <si>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</si>
  <si>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</si>
  <si>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</si>
  <si>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</si>
  <si>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</si>
  <si>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</si>
  <si>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</si>
  <si>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</si>
  <si>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</si>
  <si>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</si>
  <si>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</si>
  <si>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</si>
  <si>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</si>
  <si>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</si>
  <si>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</si>
  <si>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</si>
  <si>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</si>
  <si>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</si>
  <si>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</si>
  <si>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</si>
  <si>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</si>
  <si>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</si>
  <si>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</si>
  <si>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</si>
  <si>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</si>
  <si>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</si>
  <si>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</si>
  <si>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</si>
  <si>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</si>
  <si>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</si>
  <si>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</si>
  <si>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</si>
  <si>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</si>
  <si>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</si>
  <si>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</si>
  <si>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</si>
  <si>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</si>
  <si>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</si>
  <si>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</si>
  <si>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</si>
  <si>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</si>
  <si>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</si>
  <si>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</si>
  <si>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</si>
  <si>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</si>
  <si>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</si>
  <si>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</si>
  <si>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</si>
  <si>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</si>
  <si>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</si>
  <si>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</si>
  <si>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</si>
  <si>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</si>
  <si>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</si>
  <si>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</si>
  <si>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</si>
  <si>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</si>
  <si>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</si>
  <si>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</si>
  <si>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</si>
  <si>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</si>
  <si>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</si>
  <si>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</si>
  <si>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</si>
  <si>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</si>
  <si>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</si>
  <si>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</si>
  <si>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</si>
  <si>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</si>
  <si>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</si>
  <si>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</si>
  <si>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</si>
  <si>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</si>
  <si>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</si>
  <si>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</si>
  <si>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</si>
  <si>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</si>
  <si>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</si>
  <si>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</si>
  <si>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</si>
  <si>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</si>
  <si>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</si>
  <si>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</si>
  <si>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</si>
  <si>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</si>
  <si>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</si>
  <si>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</si>
  <si>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</si>
  <si>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</si>
  <si>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</si>
  <si>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</si>
  <si>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</si>
  <si>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</si>
  <si>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</si>
  <si>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</si>
  <si>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</si>
  <si>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</si>
  <si>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</si>
  <si>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</si>
  <si>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</si>
  <si>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</si>
  <si>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</si>
  <si>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</si>
  <si>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</si>
  <si>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</si>
  <si>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</si>
  <si>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</si>
  <si>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</si>
  <si>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</si>
  <si>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</si>
  <si>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</si>
  <si>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</si>
  <si>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</si>
  <si>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</si>
  <si>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</si>
  <si>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</si>
  <si>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</si>
  <si>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</si>
  <si>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</si>
  <si>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</si>
  <si>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</si>
  <si>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</si>
  <si>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</si>
  <si>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</si>
  <si>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</si>
  <si>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</si>
  <si>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</si>
  <si>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</si>
  <si>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</si>
  <si>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</si>
  <si>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</si>
  <si>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</si>
  <si>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</si>
  <si>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</si>
  <si>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</si>
  <si>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</si>
  <si>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</si>
  <si>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</si>
  <si>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</si>
  <si>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</si>
  <si>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</si>
  <si>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</si>
  <si>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</si>
  <si>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</si>
  <si>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</si>
  <si>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</si>
  <si>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</si>
  <si>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</si>
  <si>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</si>
  <si>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</si>
  <si>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</si>
  <si>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</si>
  <si>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</si>
  <si>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</si>
  <si>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</si>
  <si>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</si>
  <si>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</si>
  <si>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</si>
  <si>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</si>
  <si>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</si>
  <si>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</si>
  <si>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</si>
  <si>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</si>
  <si>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</si>
  <si>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</si>
  <si>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</si>
  <si>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</si>
  <si>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</si>
  <si>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</si>
  <si>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</si>
  <si>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</si>
  <si>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</si>
  <si>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</si>
  <si>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</si>
  <si>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</si>
  <si>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</si>
  <si>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</si>
  <si>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</si>
  <si>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</si>
  <si>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</si>
  <si>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</si>
  <si>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</si>
  <si>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</si>
  <si>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</si>
  <si>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</si>
  <si>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</si>
  <si>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</si>
  <si>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</si>
  <si>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</si>
  <si>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</si>
  <si>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</si>
  <si>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</si>
  <si>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</si>
  <si>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</si>
  <si>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</si>
  <si>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</si>
  <si>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</si>
  <si>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</si>
  <si>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</si>
  <si>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</si>
  <si>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Q16.</t>
    </r>
    <r>
      <rPr>
        <sz val="12"/>
        <color theme="1"/>
        <rFont val="Arial"/>
        <family val="2"/>
      </rPr>
      <t xml:space="preserve">  Please select the most likely cause of the leak.
</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</si>
  <si>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</si>
  <si>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</si>
  <si>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</si>
  <si>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</si>
  <si>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</si>
  <si>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</si>
  <si>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</si>
  <si>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</si>
  <si>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</si>
  <si>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</si>
  <si>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</si>
  <si>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</si>
  <si>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</si>
  <si>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</si>
  <si>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</si>
  <si>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</si>
  <si>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</si>
  <si>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</si>
  <si>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</si>
  <si>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</si>
  <si>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</si>
  <si>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</si>
  <si>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</si>
  <si>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</si>
  <si>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</si>
  <si>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</si>
  <si>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</si>
  <si>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</si>
  <si>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</si>
  <si>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</si>
  <si>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</si>
  <si>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</si>
  <si>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</si>
  <si>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</si>
  <si>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</si>
  <si>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</si>
  <si>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</si>
  <si>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</si>
  <si>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</si>
  <si>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</si>
  <si>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</si>
  <si>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</si>
  <si>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</si>
  <si>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</si>
  <si>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</si>
  <si>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t/>
  </si>
  <si>
    <t/>
  </si>
  <si>
    <t>me@email.com</t>
  </si>
  <si>
    <t>Example Contact Person Name</t>
  </si>
  <si>
    <t>555-555-5555</t>
  </si>
  <si>
    <t>Please Select</t>
  </si>
  <si>
    <t/>
  </si>
  <si>
    <t>Please Select</t>
  </si>
  <si>
    <t>Please Select</t>
  </si>
  <si>
    <t>Please Select</t>
  </si>
  <si>
    <t>Please Select</t>
  </si>
  <si>
    <t/>
  </si>
  <si>
    <t>Please Select</t>
  </si>
  <si>
    <t>Example Facility Name</t>
  </si>
  <si>
    <t>Example Cal SWIS ID</t>
  </si>
  <si>
    <t>153</t>
  </si>
  <si>
    <t>200-002</t>
  </si>
  <si>
    <t>447</t>
  </si>
  <si>
    <t>Please Select</t>
  </si>
  <si>
    <t/>
  </si>
  <si>
    <t/>
  </si>
  <si>
    <t/>
  </si>
  <si>
    <t/>
  </si>
  <si>
    <t/>
  </si>
  <si>
    <t/>
  </si>
  <si>
    <t>35.3211</t>
  </si>
  <si>
    <t/>
  </si>
  <si>
    <t>-119.5808</t>
  </si>
  <si>
    <t/>
  </si>
  <si>
    <t/>
  </si>
  <si>
    <t/>
  </si>
  <si>
    <t>06/25/2024 00:00</t>
  </si>
  <si>
    <t>Please Select</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</si>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</sst>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1">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8"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0"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1" fillId="13" borderId="3" xfId="0" applyFont="1" applyFill="1" applyBorder="1" applyAlignment="1" applyProtection="1">
      <alignment horizontal="left" vertical="center" wrapText="1"/>
      <protection locked="0"/>
    </xf>
    <xf numFmtId="0" fontId="9" fillId="13" borderId="3" xfId="0" applyFont="1" applyFill="1" applyBorder="1" applyAlignment="1" applyProtection="1">
      <alignment horizontal="left" vertical="center" wrapText="1"/>
      <protection locked="0"/>
    </xf>
    <xf numFmtId="0" fontId="9"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vertical="center"/>
    </xf>
    <xf numFmtId="0" fontId="7" fillId="11" borderId="0" xfId="0" applyFont="1" applyFill="1" applyAlignment="1">
      <alignment horizontal="left" vertical="center" wrapText="1"/>
    </xf>
    <xf numFmtId="165" fontId="7" fillId="11" borderId="0" xfId="0" applyNumberFormat="1" applyFont="1" applyFill="1" applyAlignment="1">
      <alignment horizontal="left" vertical="center" wrapText="1"/>
    </xf>
    <xf numFmtId="164" fontId="7" fillId="11" borderId="0" xfId="0" applyNumberFormat="1" applyFont="1" applyFill="1" applyAlignment="1">
      <alignment horizontal="left" vertical="center" wrapText="1"/>
    </xf>
    <xf numFmtId="0" fontId="7" fillId="2" borderId="0" xfId="0" applyFont="1" applyFill="1" applyAlignment="1" applyProtection="1">
      <alignment horizontal="left" vertical="center" wrapText="1"/>
      <protection locked="0"/>
    </xf>
    <xf numFmtId="165" fontId="7"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6" fillId="11" borderId="0" xfId="0" applyFont="1" applyFill="1" applyAlignment="1">
      <alignment horizontal="left" vertical="center"/>
    </xf>
    <xf numFmtId="0" fontId="6" fillId="2" borderId="0" xfId="0" applyFont="1" applyFill="1" applyAlignment="1">
      <alignment horizontal="left" vertical="center"/>
    </xf>
    <xf numFmtId="0" fontId="6" fillId="13" borderId="0" xfId="0" applyFont="1" applyFill="1" applyAlignment="1">
      <alignment horizontal="left" vertical="center"/>
    </xf>
    <xf numFmtId="0" fontId="6" fillId="14" borderId="0" xfId="0" applyFont="1" applyFill="1" applyAlignment="1">
      <alignment horizontal="left" vertical="center"/>
    </xf>
    <xf numFmtId="0" fontId="6" fillId="11" borderId="0" xfId="0" applyFont="1" applyFill="1" applyAlignment="1" applyProtection="1">
      <alignment horizontal="left" vertical="center"/>
      <protection locked="0"/>
    </xf>
    <xf numFmtId="0" fontId="5"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4" fillId="11" borderId="0" xfId="0" applyFont="1" applyFill="1" applyAlignment="1">
      <alignment horizontal="left" vertical="center"/>
    </xf>
    <xf numFmtId="0" fontId="3" fillId="11" borderId="0" xfId="0" applyFont="1" applyFill="1" applyAlignment="1">
      <alignment horizontal="left" vertical="center"/>
    </xf>
    <xf numFmtId="0" fontId="2" fillId="11" borderId="0" xfId="0" applyFont="1" applyFill="1" applyAlignment="1">
      <alignment horizontal="left" vertical="center"/>
    </xf>
    <xf numFmtId="0" fontId="2"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Normal="10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392</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393</v>
      </c>
      <c r="C14" s="35"/>
      <c r="D14" s="35"/>
      <c r="E14" s="35"/>
      <c r="F14" s="49"/>
    </row>
    <row r="15" spans="2:33" s="36" customFormat="1" ht="15" x14ac:dyDescent="0.5">
      <c r="B15" s="75" t="s">
        <v>394</v>
      </c>
      <c r="C15" s="35"/>
      <c r="D15" s="35"/>
      <c r="E15" s="35"/>
      <c r="F15" s="49"/>
    </row>
    <row r="16" spans="2:33" s="36" customFormat="1" ht="15" x14ac:dyDescent="0.5">
      <c r="B16" s="61" t="s">
        <v>287</v>
      </c>
      <c r="C16" s="35"/>
      <c r="D16" s="35"/>
      <c r="E16" s="35"/>
      <c r="F16" s="49"/>
    </row>
    <row r="17" spans="2:33" s="36" customFormat="1" ht="15" x14ac:dyDescent="0.5">
      <c r="B17" s="75" t="s">
        <v>395</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t="s">
        <v>443</v>
      </c>
      <c r="E23" s="48"/>
      <c r="G23" s="36"/>
    </row>
    <row r="24" spans="2:33" s="36" customFormat="1" ht="15" x14ac:dyDescent="0.5">
      <c r="B24" s="74" t="s">
        <v>372</v>
      </c>
      <c r="C24" s="35"/>
      <c r="D24" s="53" t="s">
        <v>445</v>
      </c>
      <c r="E24" s="35"/>
    </row>
    <row r="25" spans="2:33" s="36" customFormat="1" ht="15" x14ac:dyDescent="0.5">
      <c r="B25" s="74" t="s">
        <v>373</v>
      </c>
      <c r="C25" s="35"/>
      <c r="D25" s="54" t="s">
        <v>459</v>
      </c>
      <c r="E25" s="35"/>
    </row>
    <row r="26" spans="2:33" s="20" customFormat="1" ht="15" x14ac:dyDescent="0.5">
      <c r="B26" s="75" t="s">
        <v>398</v>
      </c>
      <c r="C26" s="35"/>
      <c r="D26" s="53" t="s">
        <v>453</v>
      </c>
      <c r="E26" s="48"/>
      <c r="G26" s="36"/>
    </row>
    <row r="27" spans="2:33" s="20" customFormat="1" ht="15" x14ac:dyDescent="0.5">
      <c r="B27" s="74" t="s">
        <v>374</v>
      </c>
      <c r="C27" s="35"/>
      <c r="D27" s="53" t="s">
        <v>455</v>
      </c>
      <c r="E27" s="48"/>
      <c r="G27" s="36"/>
    </row>
    <row r="28" spans="2:33" s="20" customFormat="1" ht="15" x14ac:dyDescent="0.5">
      <c r="B28" s="76" t="s">
        <v>399</v>
      </c>
      <c r="C28" s="35"/>
      <c r="D28" s="55" t="s">
        <v>444</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396</v>
      </c>
      <c r="C35" s="49"/>
      <c r="D35" s="56" t="s">
        <v>432</v>
      </c>
      <c r="E35" s="50"/>
      <c r="G35" s="36"/>
    </row>
    <row r="36" spans="2:33" s="20" customFormat="1" ht="15.35" x14ac:dyDescent="0.5">
      <c r="B36" s="77" t="s">
        <v>397</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7" t="s">
        <v>378</v>
      </c>
      <c r="C40" s="49"/>
      <c r="D40" s="57" t="s">
        <v>449</v>
      </c>
      <c r="E40" s="37"/>
      <c r="G40" s="36"/>
    </row>
    <row r="41" spans="2:33" s="20" customFormat="1" ht="30.7" thickBot="1" x14ac:dyDescent="0.55000000000000004">
      <c r="B41" s="38" t="s">
        <v>379</v>
      </c>
      <c r="C41" s="50"/>
      <c r="D41" s="56" t="s">
        <v>450</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380</v>
      </c>
      <c r="D47" s="56" t="s">
        <v>448</v>
      </c>
      <c r="G47" s="36"/>
      <c r="AG47" s="30" t="s">
        <v>0</v>
      </c>
    </row>
    <row r="48" spans="2:33" s="20" customFormat="1" ht="30.35" x14ac:dyDescent="0.5">
      <c r="B48" s="58" t="s">
        <v>343</v>
      </c>
      <c r="C48" s="30"/>
      <c r="D48" s="56" t="s">
        <v>454</v>
      </c>
      <c r="E48" s="30"/>
      <c r="G48" s="36"/>
    </row>
    <row r="49" spans="2:33" s="20" customFormat="1" ht="30.7" thickBot="1" x14ac:dyDescent="0.55000000000000004">
      <c r="B49" s="38" t="s">
        <v>344</v>
      </c>
      <c r="C49" s="30"/>
      <c r="D49" s="56" t="s">
        <v>456</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381</v>
      </c>
      <c r="C52" s="50"/>
      <c r="D52" s="66" t="s">
        <v>439</v>
      </c>
      <c r="G52" s="36"/>
    </row>
    <row r="53" spans="2:33" s="20" customFormat="1" ht="50.1" customHeight="1" thickTop="1" thickBot="1" x14ac:dyDescent="0.55000000000000004">
      <c r="B53" s="77" t="s">
        <v>382</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383</v>
      </c>
      <c r="D60" s="66" t="s">
        <v>457</v>
      </c>
      <c r="G60" s="36"/>
    </row>
    <row r="61" spans="2:33" s="20" customFormat="1" ht="15.35" x14ac:dyDescent="0.5">
      <c r="B61" s="77" t="s">
        <v>384</v>
      </c>
      <c r="D61" s="57" t="s">
        <v>458</v>
      </c>
      <c r="G61" s="36"/>
    </row>
    <row r="62" spans="2:33" s="20" customFormat="1" ht="15.35" x14ac:dyDescent="0.5">
      <c r="B62" s="38" t="s">
        <v>385</v>
      </c>
      <c r="D62" s="57" t="s">
        <v>463</v>
      </c>
      <c r="G62" s="36"/>
    </row>
    <row r="63" spans="2:33" s="20" customFormat="1" ht="15.7" thickBot="1" x14ac:dyDescent="0.55000000000000004">
      <c r="B63" s="38" t="s">
        <v>386</v>
      </c>
      <c r="D63" s="56" t="s">
        <v>462</v>
      </c>
      <c r="G63" s="36"/>
    </row>
    <row r="64" spans="2:33" s="20" customFormat="1" ht="50.1" customHeight="1" x14ac:dyDescent="0.5">
      <c r="B64" s="77" t="s">
        <v>315</v>
      </c>
      <c r="D64" s="42" t="s">
        <v>446</v>
      </c>
      <c r="G64" s="36"/>
    </row>
    <row r="65" spans="2:7" s="20" customFormat="1" ht="31" thickTop="1" thickBot="1" x14ac:dyDescent="0.55000000000000004">
      <c r="B65" s="77" t="s">
        <v>400</v>
      </c>
      <c r="D65" s="66" t="s">
        <v>447</v>
      </c>
      <c r="G65" s="36"/>
    </row>
    <row r="66" spans="2:7" s="20" customFormat="1" ht="50.1" customHeight="1" x14ac:dyDescent="0.5">
      <c r="B66" s="77" t="s">
        <v>316</v>
      </c>
      <c r="D66" s="42" t="s">
        <v>460</v>
      </c>
      <c r="G66" s="36"/>
    </row>
    <row r="67" spans="2:7" s="20" customFormat="1" ht="15.7" thickTop="1" x14ac:dyDescent="0.5">
      <c r="B67" s="77" t="s">
        <v>401</v>
      </c>
      <c r="D67" s="66" t="s">
        <v>461</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387</v>
      </c>
      <c r="D71" s="57" t="s">
        <v>452</v>
      </c>
      <c r="G71" s="36"/>
    </row>
    <row r="72" spans="2:7" s="20" customFormat="1" ht="30.35" x14ac:dyDescent="0.5">
      <c r="B72" s="77" t="s">
        <v>388</v>
      </c>
      <c r="D72" s="57" t="s">
        <v>451</v>
      </c>
      <c r="G72" s="36"/>
    </row>
    <row r="73" spans="2:7" s="20" customFormat="1" ht="15.35" x14ac:dyDescent="0.5">
      <c r="B73" s="38" t="s">
        <v>389</v>
      </c>
      <c r="C73" s="41"/>
      <c r="D73" s="66" t="s">
        <v>429</v>
      </c>
      <c r="G73" s="36"/>
    </row>
  </sheetData>
  <sheetProtection algorithmName="SHA-512" hashValue="jRqPBe1ncZwVfiVss87S/vESje2FAlH5lyEolZ5wjdD563mW61q+ymNa9x5wQZ8NA6mQlgJ599GK8gNFJ+obPg==" saltValue="IR1qFl6fNY1IvHssBBQDU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422</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423</v>
      </c>
    </row>
    <row r="99" spans="2:7" s="20" customFormat="1" ht="329.7" x14ac:dyDescent="0.5">
      <c r="B99" s="20">
        <v>77</v>
      </c>
      <c r="C99" s="23" t="s">
        <v>297</v>
      </c>
      <c r="D99" s="24">
        <v>45751</v>
      </c>
      <c r="E99" s="20" t="s">
        <v>38</v>
      </c>
      <c r="F99" s="23" t="str">
        <f t="shared" si="8"/>
        <v>Resolved</v>
      </c>
      <c r="G99" s="23" t="s">
        <v>424</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425</v>
      </c>
      <c r="D115" s="24">
        <v>45762</v>
      </c>
      <c r="E115" s="20" t="s">
        <v>92</v>
      </c>
      <c r="F115" s="23" t="str">
        <f t="shared" si="11"/>
        <v>Pending</v>
      </c>
      <c r="G115" s="23" t="s">
        <v>426</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eLnsn2NsmKH+KXuqyYxWWQL4RozS/TN6kYPLrbWW0i6XACx/vMtC+vmmrPeERoxanVvbL6M9kmCiLqK6ITVBDA==" saltValue="oUtrApsEkOP3FSf/SL6py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402</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xnLn+4a7kro/avCZMNroCpjXvtKjb0OjK/HgypmpIjm2OPjBkWSlJbwNROAuLrva8p0Z1NedpIxq24K1aw+JTQ==" saltValue="lPn1mPiHOOE+3UrWMJ29mw=="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427</v>
      </c>
    </row>
  </sheetData>
  <sheetProtection algorithmName="SHA-512" hashValue="Q0Peg9qp0ugU/PUYCfVrwKnPpac+cv6eRQxgnpSOCA75br7raeIBcktLb9bsL72kKPPBQk88m0Wbg6PCTlNIUg==" saltValue="VlVGzHOj/aHRiuq/ub+tg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i5J7fMkAwVblSM6uHS80uY83ocWYB2iTE09IyBgc/QpyqXs8qXybO5tm6v7nwNstmUIuTpMB1NRjecG8A9QDYQ==" saltValue="gOTdm76GAVnYOuwxJZDoc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390</v>
      </c>
      <c r="D11" t="s">
        <v>351</v>
      </c>
      <c r="E11" t="b">
        <v>0</v>
      </c>
      <c r="F11" t="s">
        <v>163</v>
      </c>
    </row>
    <row r="12" spans="1:6" x14ac:dyDescent="0.5">
      <c r="B12" t="s">
        <v>350</v>
      </c>
      <c r="C12" t="s">
        <v>391</v>
      </c>
      <c r="D12" t="s">
        <v>352</v>
      </c>
      <c r="E12" t="b">
        <v>0</v>
      </c>
      <c r="F12" t="s">
        <v>402</v>
      </c>
    </row>
    <row r="13" spans="1:6" x14ac:dyDescent="0.5">
      <c r="B13" t="s">
        <v>202</v>
      </c>
      <c r="C13" t="s">
        <v>403</v>
      </c>
      <c r="D13" t="s">
        <v>217</v>
      </c>
      <c r="E13" t="b">
        <v>0</v>
      </c>
      <c r="F13" t="s">
        <v>11</v>
      </c>
    </row>
    <row r="14" spans="1:6" x14ac:dyDescent="0.5">
      <c r="B14" t="s">
        <v>202</v>
      </c>
      <c r="C14" t="s">
        <v>404</v>
      </c>
      <c r="D14" t="s">
        <v>218</v>
      </c>
      <c r="E14" t="b">
        <v>0</v>
      </c>
      <c r="F14" t="s">
        <v>324</v>
      </c>
    </row>
    <row r="15" spans="1:6" x14ac:dyDescent="0.5">
      <c r="B15" t="s">
        <v>202</v>
      </c>
      <c r="C15" t="s">
        <v>405</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406</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407</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408</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2/hHI1zFUz1uUggKSCC2uy69e4Ye5Rtv0aIU5ufVUHwPgquHfJ1PefkitpXaMZXmq9CMG3WiOX05wPO8dIedQA==" saltValue="CZL7MfLL2NLgtF/gxqoyXA=="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421</v>
      </c>
      <c r="C2" s="22"/>
      <c r="F2" s="25"/>
    </row>
    <row r="6" spans="2:13" ht="86" x14ac:dyDescent="0.5">
      <c r="B6" s="78" t="s">
        <v>409</v>
      </c>
      <c r="C6" s="78" t="s">
        <v>410</v>
      </c>
      <c r="D6" s="79" t="s">
        <v>411</v>
      </c>
      <c r="E6" s="78" t="s">
        <v>412</v>
      </c>
      <c r="F6" s="78" t="s">
        <v>413</v>
      </c>
      <c r="G6" s="78" t="s">
        <v>414</v>
      </c>
      <c r="H6" s="78" t="s">
        <v>415</v>
      </c>
      <c r="I6" s="78" t="s">
        <v>416</v>
      </c>
      <c r="J6" s="78" t="s">
        <v>417</v>
      </c>
      <c r="K6" s="78" t="s">
        <v>418</v>
      </c>
      <c r="L6" s="78" t="s">
        <v>419</v>
      </c>
      <c r="M6" s="78" t="s">
        <v>420</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TCDdJIC1K/ahU+Z1Je4ulfyB3k8tucYCkpHyh4S/NFcVHyIh87jkfvjhnj6o2mAek1tT73cvIh3Jnt5aJ89EUw==" saltValue="N2MBWzFFuH/HdxPmNadbK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2025-04-26T00:26:37Z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