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tony_held_arb_ca_gov/Documents/code/pycharm/feedback_portal/feedback_forms/current_versions/old/air_campaign/"/>
    </mc:Choice>
  </mc:AlternateContent>
  <xr:revisionPtr revIDLastSave="2" documentId="8_{4DA822C6-B565-45E8-B5A8-659609EC80F0}" xr6:coauthVersionLast="47" xr6:coauthVersionMax="47" xr10:uidLastSave="{E41F4AF5-86D2-4710-8E65-1B9FE126CD31}"/>
  <bookViews>
    <workbookView xWindow="12720" yWindow="0" windowWidth="12960" windowHeight="14480" activeTab="1" xr2:uid="{908CDDAE-4CC3-4DCD-AAA9-A26C259C2234}"/>
  </bookViews>
  <sheets>
    <sheet name="Feedback Form" sheetId="1" r:id="rId1"/>
    <sheet name="Sheet2" sheetId="2" r:id="rId2"/>
  </sheets>
  <definedNames>
    <definedName name="_ftn1" localSheetId="0">Sheet2!$A$3</definedName>
    <definedName name="_ftn2" localSheetId="0">Sheet2!$A$4</definedName>
    <definedName name="_ftn3" localSheetId="0">Sheet2!$A$5</definedName>
    <definedName name="_ftnref1" localSheetId="0">'Feedback Form'!#REF!</definedName>
    <definedName name="_ftnref2" localSheetId="0">'Feedback Form'!$B$24</definedName>
    <definedName name="_ftnref3" localSheetId="0">'Feedback Form'!#REF!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B20" i="1"/>
  <c r="B19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<sst xmlns="http://schemas.openxmlformats.org/spreadsheetml/2006/main" count="74" uniqueCount="61">
  <si>
    <t>Fill out this form for each notification from CARB of a plume identified from the plane. Complete all fields if possible.</t>
  </si>
  <si>
    <t>Facility/Flight Survey Info</t>
  </si>
  <si>
    <t>Name of Facility:  </t>
  </si>
  <si>
    <t>Contact Name:</t>
  </si>
  <si>
    <t>Phone Number:</t>
  </si>
  <si>
    <t>Email Address:</t>
  </si>
  <si>
    <t>Identifiers</t>
  </si>
  <si>
    <t>a. Incidence ID (provided by CARB):</t>
  </si>
  <si>
    <t>b. Plume ID(s) (provided by CARB):</t>
  </si>
  <si>
    <t>Estimated lat/lon coordinates (provided by CARB):</t>
  </si>
  <si>
    <t>Date(s) of plume observation (provided by CARB):</t>
  </si>
  <si>
    <t>Follow-up Ground Survey</t>
  </si>
  <si>
    <t>Date of operator’s follow-up ground survey:</t>
  </si>
  <si>
    <t>Was an emission source identified by follow-up monitoring?</t>
  </si>
  <si>
    <t>Please Select</t>
  </si>
  <si>
    <t>Select on the right which of the following best matches the description of the emissions?</t>
  </si>
  <si>
    <t>Description:</t>
  </si>
  <si>
    <r>
      <t xml:space="preserve">Select on the right which of the following best describes the </t>
    </r>
    <r>
      <rPr>
        <i/>
        <sz val="12"/>
        <color theme="1"/>
        <rFont val="Arial"/>
        <family val="2"/>
      </rPr>
      <t>location</t>
    </r>
    <r>
      <rPr>
        <sz val="12"/>
        <color theme="1"/>
        <rFont val="Arial"/>
        <family val="2"/>
      </rPr>
      <t xml:space="preserve"> of the emission source?</t>
    </r>
  </si>
  <si>
    <t>Please provide a longer description:</t>
  </si>
  <si>
    <t>Flare</t>
  </si>
  <si>
    <t>Other</t>
  </si>
  <si>
    <t>Follow-up Actions</t>
  </si>
  <si>
    <t>Mitigation actions taken (if it was a leak):</t>
  </si>
  <si>
    <t>Concentration of leak after repair (ppmv):</t>
  </si>
  <si>
    <t>Oil or gas production facility</t>
  </si>
  <si>
    <t>Gathering and boosting station</t>
  </si>
  <si>
    <t>Transmission compressor station</t>
  </si>
  <si>
    <t>Natural gas processing plant</t>
  </si>
  <si>
    <t>Natural gas storage facility</t>
  </si>
  <si>
    <t>Tank</t>
  </si>
  <si>
    <t>Pressure separator</t>
  </si>
  <si>
    <t>Sump</t>
  </si>
  <si>
    <t>Pond</t>
  </si>
  <si>
    <t>Reciprocating natural gas compressor</t>
  </si>
  <si>
    <t>Centrifugal natural gas compressor</t>
  </si>
  <si>
    <t>Continuous high bleed pneumatic device</t>
  </si>
  <si>
    <t>Continuous low bleed pneumatic device</t>
  </si>
  <si>
    <t>Intermittent bleed pneumatic device</t>
  </si>
  <si>
    <t>Pneumatic pump</t>
  </si>
  <si>
    <t>Open well casing vent</t>
  </si>
  <si>
    <t>Wellhead assembly</t>
  </si>
  <si>
    <t>Attached pipelines</t>
  </si>
  <si>
    <t>Connector</t>
  </si>
  <si>
    <t>Valve</t>
  </si>
  <si>
    <t>Flange</t>
  </si>
  <si>
    <t>Open-ended line</t>
  </si>
  <si>
    <t>Yes</t>
  </si>
  <si>
    <t>No</t>
  </si>
  <si>
    <t>Not found</t>
  </si>
  <si>
    <t>An unintentional leak (i.e., the operator was not aware of, and could be repaired if discovered)</t>
  </si>
  <si>
    <t>CARB Methane Plume Detection - O&amp;G Operator Follow-up Form</t>
  </si>
  <si>
    <t>An intentional or allowable vent (i.e., the operator was aware of, and/or would not repair)</t>
  </si>
  <si>
    <t>Due to a temporary activity (i.e., would be resolved without corrective action when the activity is complete)</t>
  </si>
  <si>
    <t>Pipeline</t>
  </si>
  <si>
    <t>Pressure/Vacuum relief valve</t>
  </si>
  <si>
    <t>Date of most recent performed monitoring:</t>
  </si>
  <si>
    <t>Instrument used to locate the leak (.e.g, OGI Camera): </t>
  </si>
  <si>
    <r>
      <t xml:space="preserve">What type of </t>
    </r>
    <r>
      <rPr>
        <i/>
        <sz val="12"/>
        <rFont val="Arial"/>
        <family val="2"/>
      </rPr>
      <t>equipment</t>
    </r>
    <r>
      <rPr>
        <sz val="12"/>
        <rFont val="Arial"/>
        <family val="2"/>
      </rPr>
      <t xml:space="preserve"> is at the source of the emissions?</t>
    </r>
  </si>
  <si>
    <r>
      <t xml:space="preserve">What type of </t>
    </r>
    <r>
      <rPr>
        <i/>
        <sz val="12"/>
        <rFont val="Arial"/>
        <family val="2"/>
      </rPr>
      <t>component</t>
    </r>
    <r>
      <rPr>
        <sz val="12"/>
        <rFont val="Arial"/>
        <family val="2"/>
      </rPr>
      <t xml:space="preserve"> is at the source of the emissions?</t>
    </r>
  </si>
  <si>
    <t>Repair date:</t>
  </si>
  <si>
    <t>35.5037,-119.0415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</si>
</sst>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8"/>
      <color theme="8" tint="-0.249977111117893"/>
      <name val="Arial"/>
      <family val="2"/>
    </font>
    <font>
      <i/>
      <sz val="10"/>
      <color theme="1"/>
      <name val="Arial"/>
      <family val="2"/>
    </font>
    <font>
      <i/>
      <sz val="12"/>
      <color rgb="FFFF000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10" xfId="0" applyFont="1" applyBorder="1"/>
    <xf numFmtId="0" fontId="3" fillId="0" borderId="12" xfId="0" applyFont="1" applyBorder="1" applyAlignment="1">
      <alignment horizontal="left" vertical="top"/>
    </xf>
    <xf numFmtId="0" fontId="4" fillId="0" borderId="0" xfId="0" applyFont="1"/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12" xfId="0" applyFont="1" applyBorder="1"/>
    <xf numFmtId="0" fontId="2" fillId="2" borderId="9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4" borderId="14" xfId="0" applyFill="1" applyBorder="1"/>
    <xf numFmtId="0" fontId="0" fillId="0" borderId="14" xfId="0" applyBorder="1"/>
    <xf numFmtId="0" fontId="5" fillId="0" borderId="0" xfId="0" applyFont="1" applyAlignment="1">
      <alignment vertical="top" wrapText="1"/>
    </xf>
    <xf numFmtId="0" fontId="0" fillId="4" borderId="15" xfId="0" applyFill="1" applyBorder="1"/>
    <xf numFmtId="0" fontId="0" fillId="4" borderId="0" xfId="0" applyFill="1"/>
    <xf numFmtId="0" fontId="5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11" fillId="2" borderId="9" xfId="0" applyFont="1" applyFill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22" fontId="3" fillId="0" borderId="9" xfId="0" applyNumberFormat="1" applyFont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0" borderId="1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0" borderId="11" xfId="0" applyFont="1" applyBorder="1" applyAlignment="1">
      <alignment horizontal="left"/>
    </xf>
  </cellXfs>
  <cellStyles count="1">
    <cellStyle name="Normal" xfId="0" builtinId="0"/>
  </cellStyles>
  <dxfs count="1"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3448050</xdr:colOff>
      <xdr:row>0</xdr:row>
      <xdr:rowOff>53975</xdr:rowOff>
    </xdr:from>
    <xdr:to>
      <xdr:col>6</xdr:col>
      <xdr:colOff>3448050</xdr:colOff>
      <xdr:row>0</xdr:row>
      <xdr:rowOff>520900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175" y="53975"/>
          <a:ext cx="609599" cy="470100"/>
        </a:xfrm>
        <a:prstGeom prst="rect">
          <a:avLst/>
        </a:prstGeom>
      </xdr:spPr>
    </xdr:pic>
    <xdr:clientData/>
  </xdr:twoCellAnchor>
  <xdr:twoCellAnchor editAs="oneCell">
    <xdr:from>
      <xdr:col>6</xdr:col>
      <xdr:colOff>2515535</xdr:colOff>
      <xdr:row>0</xdr:row>
      <xdr:rowOff>149411</xdr:rowOff>
    </xdr:from>
    <xdr:to>
      <xdr:col>6</xdr:col>
      <xdr:colOff>3112741</xdr:colOff>
      <xdr:row>0</xdr:row>
      <xdr:rowOff>622019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3256" y="149411"/>
          <a:ext cx="597206" cy="466258"/>
        </a:xfrm>
        <a:prstGeom prst="rect">
          <a:avLst/>
        </a:prstGeom>
      </xdr:spPr>
    </xdr:pic>
    <xdr:clientData/>
  </xdr:twoCellAnchor>
  <xdr:twoCellAnchor editAs="oneCell">
    <xdr:from>
      <xdr:col>6</xdr:col>
      <xdr:colOff>3448050</xdr:colOff>
      <xdr:row>0</xdr:row>
      <xdr:rowOff>53975</xdr:rowOff>
    </xdr:from>
    <xdr:to>
      <xdr:col>6</xdr:col>
      <xdr:colOff>3448050</xdr:colOff>
      <xdr:row>0</xdr:row>
      <xdr:rowOff>524075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3B32-DDC8-4DEB-92AF-C306C048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53975"/>
          <a:ext cx="0" cy="470100"/>
        </a:xfrm>
        <a:prstGeom prst="rect">
          <a:avLst/>
        </a:prstGeom>
      </xdr:spPr>
    </xdr:pic>
    <xdr:clientData/>
  </xdr:twoCellAnchor>
  <xdr:twoCellAnchor editAs="oneCell">
    <xdr:from>
      <xdr:col>6</xdr:col>
      <xdr:colOff>3448050</xdr:colOff>
      <xdr:row>0</xdr:row>
      <xdr:rowOff>53975</xdr:rowOff>
    </xdr:from>
    <xdr:to>
      <xdr:col>6</xdr:col>
      <xdr:colOff>3448050</xdr:colOff>
      <xdr:row>0</xdr:row>
      <xdr:rowOff>524075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BC7042-45C1-42CC-BAAB-BA43A7593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53975"/>
          <a:ext cx="0" cy="470100"/>
        </a:xfrm>
        <a:prstGeom prst="rect">
          <a:avLst/>
        </a:prstGeom>
      </xdr:spPr>
    </xdr:pic>
    <xdr:clientData/>
  </xdr:twoCellAnchor>
  <xdr:twoCellAnchor editAs="oneCell">
    <xdr:from>
      <xdr:col>6</xdr:col>
      <xdr:colOff>3448050</xdr:colOff>
      <xdr:row>0</xdr:row>
      <xdr:rowOff>53975</xdr:rowOff>
    </xdr:from>
    <xdr:to>
      <xdr:col>6</xdr:col>
      <xdr:colOff>3448050</xdr:colOff>
      <xdr:row>0</xdr:row>
      <xdr:rowOff>524075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C4F390-C865-4578-B5D9-A75C0098F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53975"/>
          <a:ext cx="0" cy="470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0E526-F747-4E0D-85BC-BFBB5FEED4B1}" name="Table2" displayName="Table2" ref="A1:A8" totalsRowShown="0">
  <autoFilter ref="A1:A8" xr:uid="{9880E526-F747-4E0D-85BC-BFBB5FEED4B1}"/>
  <tableColumns count="1">
    <tableColumn id="1" xr3:uid="{05F1A10D-23B8-4722-AC84-E910A5ED1419}" name="Please Sele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BDA69-C89B-4381-ABB2-9131BBCB8805}" name="Table3" displayName="Table3" ref="A35:A37" totalsRowShown="0">
  <autoFilter ref="A35:A37" xr:uid="{8E7BDA69-C89B-4381-ABB2-9131BBCB8805}"/>
  <tableColumns count="1">
    <tableColumn id="1" xr3:uid="{9F9773EF-4A8E-493A-94D1-E6DA97B24D04}" name="Please Sele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34581-BC95-4D0F-9AF0-175A16ED9191}" name="Table1" displayName="Table1" ref="A40:A44" totalsRowShown="0">
  <autoFilter ref="A40:A44" xr:uid="{16A34581-BC95-4D0F-9AF0-175A16ED9191}"/>
  <tableColumns count="1">
    <tableColumn id="1" xr3:uid="{71A1706F-E936-42A7-8A10-D6A3E160D5B9}" name="Please Sel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5D09AE-22B6-40D7-9C19-D528B3931697}" name="Table4" displayName="Table4" ref="A10:A25" totalsRowShown="0">
  <autoFilter ref="A10:A25" xr:uid="{F95D09AE-22B6-40D7-9C19-D528B3931697}"/>
  <tableColumns count="1">
    <tableColumn id="1" xr3:uid="{3BA28AF3-A990-4B4A-95A9-327BF6FDC913}" name="Please Sel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2090AC-FF1B-4A31-ADE8-A72BC18D0A2D}" name="Table5" displayName="Table5" ref="A27:A33" totalsRowShown="0" tableBorderDxfId="0">
  <autoFilter ref="A27:A33" xr:uid="{402090AC-FF1B-4A31-ADE8-A72BC18D0A2D}"/>
  <tableColumns count="1">
    <tableColumn id="1" xr3:uid="{D5DD962D-E7F7-427D-8CBE-392077860CDC}" name="Please Sel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3306-CEDA-425D-A738-6B531C56D135}">
  <dimension ref="A1:XFC41"/>
  <sheetViews>
    <sheetView showGridLines="0" topLeftCell="A24" zoomScale="110" zoomScaleNormal="110" workbookViewId="0">
      <selection activeCell="F24" sqref="F24:G24"/>
    </sheetView>
  </sheetViews>
  <sheetFormatPr defaultColWidth="8.703125" defaultRowHeight="15.6" customHeight="1" zeroHeight="1" x14ac:dyDescent="0.45"/>
  <cols>
    <col min="1" max="1" width="3.87890625" style="4" bestFit="1" customWidth="1"/>
    <col min="2" max="2" width="7.29296875" style="5" customWidth="1"/>
    <col min="3" max="3" width="48.87890625" style="3" customWidth="1"/>
    <col min="4" max="4" width="4.29296875" style="3" customWidth="1"/>
    <col min="5" max="5" width="3.29296875" style="3" customWidth="1"/>
    <col min="6" max="6" width="19.1171875" style="3" customWidth="1"/>
    <col min="7" max="7" width="53.41015625" style="3" customWidth="1"/>
    <col min="8" max="16383" width="0" style="3" hidden="1" customWidth="1"/>
    <col min="16384" max="16384" width="7.5859375" style="3" hidden="1" customWidth="1"/>
  </cols>
  <sheetData>
    <row r="1" spans="1:13" ht="56.45" customHeight="1" thickBot="1" x14ac:dyDescent="0.5">
      <c r="A1" s="54" t="s">
        <v>50</v>
      </c>
      <c r="B1" s="55"/>
      <c r="C1" s="55"/>
      <c r="D1" s="55"/>
      <c r="E1" s="55"/>
      <c r="F1" s="55"/>
      <c r="G1" s="56"/>
      <c r="H1" s="2"/>
      <c r="I1" s="2"/>
      <c r="J1" s="2"/>
      <c r="K1" s="2"/>
      <c r="L1" s="2"/>
      <c r="M1" s="2"/>
    </row>
    <row r="2" spans="1:13" ht="30" customHeight="1" x14ac:dyDescent="0.45">
      <c r="B2" s="57" t="s">
        <v>0</v>
      </c>
      <c r="C2" s="57"/>
      <c r="D2" s="57"/>
      <c r="E2" s="57"/>
      <c r="F2" s="57"/>
      <c r="G2" s="57"/>
    </row>
    <row r="3" spans="1:13" ht="24.6" customHeight="1" x14ac:dyDescent="0.45">
      <c r="B3" s="31" t="s">
        <v>1</v>
      </c>
      <c r="C3" s="31"/>
      <c r="D3" s="58"/>
      <c r="E3" s="58"/>
      <c r="F3" s="58"/>
      <c r="G3" s="58"/>
    </row>
    <row r="4" spans="1:13" ht="14.45" customHeight="1" x14ac:dyDescent="0.45">
      <c r="A4" s="7">
        <v>1</v>
      </c>
      <c r="B4" s="37" t="s">
        <v>2</v>
      </c>
      <c r="C4" s="37"/>
      <c r="D4" s="59"/>
      <c r="E4" s="60"/>
      <c r="F4" s="60"/>
      <c r="G4" s="60"/>
    </row>
    <row r="5" spans="1:13" ht="14.45" customHeight="1" x14ac:dyDescent="0.45">
      <c r="A5" s="7">
        <v>2</v>
      </c>
      <c r="B5" s="37" t="s">
        <v>3</v>
      </c>
      <c r="C5" s="37"/>
      <c r="D5" s="59"/>
      <c r="E5" s="60"/>
      <c r="F5" s="60"/>
      <c r="G5" s="60"/>
    </row>
    <row r="6" spans="1:13" ht="14.45" customHeight="1" x14ac:dyDescent="0.45">
      <c r="A6" s="7">
        <v>3</v>
      </c>
      <c r="B6" s="37" t="s">
        <v>4</v>
      </c>
      <c r="C6" s="37"/>
      <c r="D6" s="59"/>
      <c r="E6" s="60"/>
      <c r="F6" s="60"/>
      <c r="G6" s="60"/>
    </row>
    <row r="7" spans="1:13" ht="14.45" customHeight="1" x14ac:dyDescent="0.45">
      <c r="A7" s="7">
        <v>4</v>
      </c>
      <c r="B7" s="37" t="s">
        <v>5</v>
      </c>
      <c r="C7" s="47"/>
      <c r="D7" s="59"/>
      <c r="E7" s="60"/>
      <c r="F7" s="60"/>
      <c r="G7" s="60"/>
    </row>
    <row r="8" spans="1:13" ht="14.45" customHeight="1" x14ac:dyDescent="0.45">
      <c r="A8" s="7">
        <v>5</v>
      </c>
      <c r="B8" s="52" t="s">
        <v>6</v>
      </c>
      <c r="C8" s="52"/>
      <c r="D8" s="40"/>
      <c r="E8" s="40"/>
      <c r="F8" s="40"/>
      <c r="G8" s="40"/>
    </row>
    <row r="9" spans="1:13" ht="14.45" customHeight="1" x14ac:dyDescent="0.45">
      <c r="A9" s="7"/>
      <c r="B9" s="37" t="s">
        <v>7</v>
      </c>
      <c r="C9" s="37"/>
      <c r="D9" s="41">
        <v>176</v>
      </c>
      <c r="E9" s="42"/>
      <c r="F9" s="42"/>
      <c r="G9" s="43"/>
    </row>
    <row r="10" spans="1:13" ht="15" x14ac:dyDescent="0.45">
      <c r="A10" s="7"/>
      <c r="B10" s="37" t="s">
        <v>8</v>
      </c>
      <c r="C10" s="37"/>
      <c r="D10" s="41">
        <v>596</v>
      </c>
      <c r="E10" s="42"/>
      <c r="F10" s="42"/>
      <c r="G10" s="43"/>
    </row>
    <row r="11" spans="1:13" ht="15" x14ac:dyDescent="0.45">
      <c r="A11" s="7">
        <v>6</v>
      </c>
      <c r="B11" s="37" t="s">
        <v>9</v>
      </c>
      <c r="C11" s="37"/>
      <c r="D11" s="41" t="s">
        <v>60</v>
      </c>
      <c r="E11" s="42"/>
      <c r="F11" s="42"/>
      <c r="G11" s="43"/>
    </row>
    <row r="12" spans="1:13" ht="15" x14ac:dyDescent="0.45">
      <c r="A12" s="7">
        <v>7</v>
      </c>
      <c r="B12" s="37" t="s">
        <v>10</v>
      </c>
      <c r="C12" s="37"/>
      <c r="D12" s="44">
        <v>45105.40625</v>
      </c>
      <c r="E12" s="42"/>
      <c r="F12" s="42"/>
      <c r="G12" s="43"/>
    </row>
    <row r="13" spans="1:13" ht="15" x14ac:dyDescent="0.45">
      <c r="A13" s="7"/>
      <c r="C13" s="6"/>
    </row>
    <row r="14" spans="1:13" ht="14.45" customHeight="1" x14ac:dyDescent="0.45">
      <c r="A14" s="7"/>
      <c r="B14" s="31" t="s">
        <v>11</v>
      </c>
      <c r="C14" s="31"/>
    </row>
    <row r="15" spans="1:13" ht="15" x14ac:dyDescent="0.45">
      <c r="A15" s="7">
        <v>8</v>
      </c>
      <c r="B15" s="37" t="s">
        <v>12</v>
      </c>
      <c r="C15" s="37"/>
      <c r="D15" s="24"/>
      <c r="E15" s="24"/>
      <c r="F15" s="48"/>
      <c r="G15" s="49"/>
      <c r="H15" s="13"/>
    </row>
    <row r="16" spans="1:13" ht="39.950000000000003" customHeight="1" x14ac:dyDescent="0.45">
      <c r="A16" s="7">
        <v>9</v>
      </c>
      <c r="B16" s="37" t="s">
        <v>56</v>
      </c>
      <c r="C16" s="37"/>
      <c r="D16" s="37"/>
      <c r="E16" s="37"/>
      <c r="F16" s="48"/>
      <c r="G16" s="49"/>
      <c r="H16" s="10"/>
    </row>
    <row r="17" spans="1:9" ht="39.950000000000003" customHeight="1" x14ac:dyDescent="0.45">
      <c r="A17" s="7">
        <v>10</v>
      </c>
      <c r="B17" s="37" t="s">
        <v>13</v>
      </c>
      <c r="C17" s="37"/>
      <c r="D17" s="37"/>
      <c r="E17" s="20"/>
      <c r="F17" s="50" t="s">
        <v>14</v>
      </c>
      <c r="G17" s="51"/>
      <c r="H17" s="51"/>
    </row>
    <row r="18" spans="1:9" ht="14.45" customHeight="1" x14ac:dyDescent="0.45">
      <c r="A18" s="7"/>
      <c r="B18" s="37" t="str">
        <f>IF(F17="Yes","a. Concentration of the component leak (ppmv):","")</f>
        <v/>
      </c>
      <c r="C18" s="37"/>
      <c r="D18" s="37"/>
      <c r="E18" s="37"/>
      <c r="F18" s="27"/>
      <c r="G18" s="27"/>
      <c r="H18" s="15"/>
    </row>
    <row r="19" spans="1:9" ht="15" x14ac:dyDescent="0.45">
      <c r="A19" s="7"/>
      <c r="B19" s="37" t="str">
        <f>IF(F17="Yes","b. Date monitored:","")</f>
        <v/>
      </c>
      <c r="C19" s="37"/>
      <c r="D19" s="37"/>
      <c r="E19" s="37"/>
      <c r="F19" s="27"/>
      <c r="G19" s="27"/>
    </row>
    <row r="20" spans="1:9" s="9" customFormat="1" ht="15" x14ac:dyDescent="0.5">
      <c r="B20" s="37" t="str">
        <f>IF(F17="Yes","c. Operator revised coordinates (lat,lon), if applicable:","")</f>
        <v/>
      </c>
      <c r="C20" s="37"/>
      <c r="D20" s="37"/>
      <c r="E20" s="37"/>
      <c r="F20" s="27"/>
      <c r="G20" s="27"/>
      <c r="H20" s="11"/>
    </row>
    <row r="21" spans="1:9" s="14" customFormat="1" ht="39.950000000000003" customHeight="1" x14ac:dyDescent="0.5">
      <c r="A21" s="7">
        <v>11</v>
      </c>
      <c r="B21" s="37" t="s">
        <v>15</v>
      </c>
      <c r="C21" s="37"/>
      <c r="D21" s="37"/>
      <c r="E21" s="47"/>
      <c r="F21" s="45" t="s">
        <v>14</v>
      </c>
      <c r="G21" s="46"/>
    </row>
    <row r="22" spans="1:9" ht="15.35" x14ac:dyDescent="0.45">
      <c r="A22" s="7"/>
      <c r="B22" s="33" t="s">
        <v>16</v>
      </c>
      <c r="C22" s="33"/>
      <c r="G22" s="12"/>
    </row>
    <row r="23" spans="1:9" ht="43.5" customHeight="1" x14ac:dyDescent="0.45">
      <c r="A23" s="7"/>
      <c r="B23" s="38"/>
      <c r="C23" s="38"/>
      <c r="D23" s="38"/>
      <c r="E23" s="38"/>
      <c r="F23" s="38"/>
      <c r="G23" s="38"/>
    </row>
    <row r="24" spans="1:9" s="8" customFormat="1" ht="39.950000000000003" customHeight="1" x14ac:dyDescent="0.5">
      <c r="A24" s="9">
        <v>12</v>
      </c>
      <c r="B24" s="37" t="s">
        <v>17</v>
      </c>
      <c r="C24" s="37"/>
      <c r="D24" s="37"/>
      <c r="E24" s="37"/>
      <c r="F24" s="45" t="s">
        <v>14</v>
      </c>
      <c r="G24" s="46"/>
      <c r="H24" s="16"/>
    </row>
    <row r="25" spans="1:9" ht="15.35" x14ac:dyDescent="0.45">
      <c r="A25" s="7"/>
      <c r="B25" s="33" t="s">
        <v>18</v>
      </c>
      <c r="C25" s="33"/>
      <c r="D25" s="20"/>
      <c r="E25" s="20"/>
      <c r="F25" s="20"/>
      <c r="G25" s="21"/>
      <c r="H25" s="21"/>
    </row>
    <row r="26" spans="1:9" ht="44.1" customHeight="1" x14ac:dyDescent="0.45">
      <c r="A26" s="7"/>
      <c r="B26" s="27"/>
      <c r="C26" s="27"/>
      <c r="D26" s="27"/>
      <c r="E26" s="27"/>
      <c r="F26" s="27"/>
      <c r="G26" s="27"/>
      <c r="H26" s="21"/>
      <c r="I26" s="21"/>
    </row>
    <row r="27" spans="1:9" s="8" customFormat="1" ht="39.950000000000003" customHeight="1" x14ac:dyDescent="0.5">
      <c r="A27" s="9">
        <v>13</v>
      </c>
      <c r="B27" s="34" t="s">
        <v>57</v>
      </c>
      <c r="C27" s="34"/>
      <c r="D27" s="34"/>
      <c r="E27" s="34"/>
      <c r="F27" s="35" t="s">
        <v>14</v>
      </c>
      <c r="G27" s="36"/>
      <c r="H27" s="16"/>
    </row>
    <row r="28" spans="1:9" ht="15.35" x14ac:dyDescent="0.45">
      <c r="A28" s="7"/>
      <c r="B28" s="33" t="s">
        <v>18</v>
      </c>
      <c r="C28" s="33"/>
      <c r="D28" s="17"/>
      <c r="E28" s="17"/>
      <c r="F28" s="17"/>
      <c r="G28" s="18"/>
      <c r="H28" s="21"/>
    </row>
    <row r="29" spans="1:9" ht="44.1" customHeight="1" x14ac:dyDescent="0.45">
      <c r="A29" s="7"/>
      <c r="B29" s="39"/>
      <c r="C29" s="39"/>
      <c r="D29" s="39"/>
      <c r="E29" s="39"/>
      <c r="F29" s="39"/>
      <c r="G29" s="39"/>
      <c r="H29" s="21"/>
      <c r="I29" s="21"/>
    </row>
    <row r="30" spans="1:9" s="8" customFormat="1" ht="39.950000000000003" customHeight="1" x14ac:dyDescent="0.5">
      <c r="A30" s="9">
        <v>14</v>
      </c>
      <c r="B30" s="34" t="s">
        <v>58</v>
      </c>
      <c r="C30" s="34"/>
      <c r="D30" s="34"/>
      <c r="E30" s="34"/>
      <c r="F30" s="35" t="s">
        <v>14</v>
      </c>
      <c r="G30" s="36"/>
      <c r="H30" s="16"/>
    </row>
    <row r="31" spans="1:9" ht="15.35" x14ac:dyDescent="0.45">
      <c r="A31" s="7"/>
      <c r="B31" s="33" t="s">
        <v>18</v>
      </c>
      <c r="C31" s="33"/>
      <c r="D31" s="17"/>
      <c r="E31" s="17"/>
      <c r="F31" s="17"/>
      <c r="G31" s="18"/>
      <c r="H31" s="21"/>
    </row>
    <row r="32" spans="1:9" ht="44.1" customHeight="1" x14ac:dyDescent="0.45">
      <c r="A32" s="7"/>
      <c r="B32" s="39"/>
      <c r="C32" s="39"/>
      <c r="D32" s="39"/>
      <c r="E32" s="39"/>
      <c r="F32" s="39"/>
      <c r="G32" s="39"/>
      <c r="H32" s="21"/>
      <c r="I32" s="21"/>
    </row>
    <row r="33" spans="1:7" ht="20.100000000000001" customHeight="1" x14ac:dyDescent="0.45">
      <c r="A33" s="7">
        <v>15</v>
      </c>
      <c r="B33" s="32" t="s">
        <v>55</v>
      </c>
      <c r="C33" s="32"/>
      <c r="D33" s="59"/>
      <c r="E33" s="60"/>
      <c r="F33" s="60"/>
      <c r="G33" s="60"/>
    </row>
    <row r="34" spans="1:7" ht="15" x14ac:dyDescent="0.45">
      <c r="A34" s="7"/>
      <c r="B34" s="3"/>
      <c r="C34" s="30"/>
      <c r="D34" s="30"/>
      <c r="E34" s="30"/>
    </row>
    <row r="35" spans="1:7" ht="15.35" x14ac:dyDescent="0.45">
      <c r="A35" s="7"/>
      <c r="B35" s="31" t="s">
        <v>21</v>
      </c>
      <c r="C35" s="31"/>
      <c r="D35" s="30"/>
      <c r="E35" s="30"/>
      <c r="F35" s="30"/>
      <c r="G35" s="30"/>
    </row>
    <row r="36" spans="1:7" ht="15" x14ac:dyDescent="0.45">
      <c r="A36" s="7">
        <v>16</v>
      </c>
      <c r="B36" s="29" t="s">
        <v>22</v>
      </c>
      <c r="C36" s="29"/>
    </row>
    <row r="37" spans="1:7" ht="45.95" customHeight="1" x14ac:dyDescent="0.45">
      <c r="A37" s="7"/>
      <c r="B37" s="28"/>
      <c r="C37" s="28"/>
      <c r="D37" s="28"/>
      <c r="E37" s="28"/>
      <c r="F37" s="28"/>
      <c r="G37" s="28"/>
    </row>
    <row r="38" spans="1:7" ht="15" x14ac:dyDescent="0.45">
      <c r="B38" s="3"/>
      <c r="C38" s="7" t="s">
        <v>59</v>
      </c>
      <c r="D38" s="61"/>
      <c r="E38" s="61"/>
      <c r="F38" s="61"/>
      <c r="G38" s="61"/>
    </row>
    <row r="39" spans="1:7" ht="15" x14ac:dyDescent="0.45">
      <c r="A39" s="3"/>
      <c r="B39" s="19"/>
      <c r="C39" s="7" t="s">
        <v>23</v>
      </c>
      <c r="D39" s="53"/>
      <c r="E39" s="53"/>
      <c r="F39" s="53"/>
      <c r="G39" s="53"/>
    </row>
    <row r="40" spans="1:7" ht="15" x14ac:dyDescent="0.45"/>
    <row r="41" spans="1:7" ht="15" x14ac:dyDescent="0.45"/>
  </sheetData>
  <mergeCells count="60">
    <mergeCell ref="F27:G27"/>
    <mergeCell ref="B28:C28"/>
    <mergeCell ref="B29:G29"/>
    <mergeCell ref="B27:E27"/>
    <mergeCell ref="D33:G33"/>
    <mergeCell ref="D39:G39"/>
    <mergeCell ref="A1:G1"/>
    <mergeCell ref="B2:G2"/>
    <mergeCell ref="D3:G3"/>
    <mergeCell ref="D4:G4"/>
    <mergeCell ref="D5:G5"/>
    <mergeCell ref="B3:C3"/>
    <mergeCell ref="B4:C4"/>
    <mergeCell ref="B5:C5"/>
    <mergeCell ref="D6:G6"/>
    <mergeCell ref="D7:G7"/>
    <mergeCell ref="D10:G10"/>
    <mergeCell ref="D11:G11"/>
    <mergeCell ref="F19:G19"/>
    <mergeCell ref="F24:G24"/>
    <mergeCell ref="D38:G38"/>
    <mergeCell ref="B6:C6"/>
    <mergeCell ref="B7:C7"/>
    <mergeCell ref="B10:C10"/>
    <mergeCell ref="B11:C11"/>
    <mergeCell ref="B12:C12"/>
    <mergeCell ref="B8:C8"/>
    <mergeCell ref="B9:C9"/>
    <mergeCell ref="D8:G8"/>
    <mergeCell ref="D9:G9"/>
    <mergeCell ref="D12:G12"/>
    <mergeCell ref="F21:G21"/>
    <mergeCell ref="B16:E16"/>
    <mergeCell ref="B21:E21"/>
    <mergeCell ref="F15:G15"/>
    <mergeCell ref="B15:C15"/>
    <mergeCell ref="B14:C14"/>
    <mergeCell ref="B18:E18"/>
    <mergeCell ref="B19:E19"/>
    <mergeCell ref="B20:E20"/>
    <mergeCell ref="B17:D17"/>
    <mergeCell ref="F16:G16"/>
    <mergeCell ref="F17:H17"/>
    <mergeCell ref="F18:G18"/>
    <mergeCell ref="F20:G20"/>
    <mergeCell ref="B37:G37"/>
    <mergeCell ref="B36:C36"/>
    <mergeCell ref="C34:E34"/>
    <mergeCell ref="B35:C35"/>
    <mergeCell ref="D35:G35"/>
    <mergeCell ref="B33:C33"/>
    <mergeCell ref="B25:C25"/>
    <mergeCell ref="B30:E30"/>
    <mergeCell ref="F30:G30"/>
    <mergeCell ref="B31:C31"/>
    <mergeCell ref="B26:G26"/>
    <mergeCell ref="B24:E24"/>
    <mergeCell ref="B22:C22"/>
    <mergeCell ref="B23:G23"/>
    <mergeCell ref="B32:G3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24768A5-AFA4-4DB4-8D5F-3DDCD558C889}">
          <x14:formula1>
            <xm:f>Sheet2!$A$35:$A$37</xm:f>
          </x14:formula1>
          <xm:sqref>F17:H17</xm:sqref>
        </x14:dataValidation>
        <x14:dataValidation type="list" allowBlank="1" showInputMessage="1" showErrorMessage="1" xr:uid="{1178DBCC-DD57-4607-A7C1-ED58B476F15A}">
          <x14:formula1>
            <xm:f>Sheet2!$A$40:$A$44</xm:f>
          </x14:formula1>
          <xm:sqref>F21:G21</xm:sqref>
        </x14:dataValidation>
        <x14:dataValidation type="list" allowBlank="1" showInputMessage="1" showErrorMessage="1" xr:uid="{3BFB3FCD-A25A-4824-914A-9303EBB38610}">
          <x14:formula1>
            <xm:f>Sheet2!$A$10:$A$24</xm:f>
          </x14:formula1>
          <xm:sqref>F27:G27</xm:sqref>
        </x14:dataValidation>
        <x14:dataValidation type="list" allowBlank="1" showInputMessage="1" showErrorMessage="1" xr:uid="{0FEB175D-316E-451E-AE1C-4F0FF58F71A8}">
          <x14:formula1>
            <xm:f>Sheet2!$A$1:$A$8</xm:f>
          </x14:formula1>
          <xm:sqref>F24:G24</xm:sqref>
        </x14:dataValidation>
        <x14:dataValidation type="list" allowBlank="1" showInputMessage="1" showErrorMessage="1" xr:uid="{4696CDAF-EDBC-45BF-BBC0-D01434729959}">
          <x14:formula1>
            <xm:f>Sheet2!$A$27:$A$33</xm:f>
          </x14:formula1>
          <xm:sqref>F30:G30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FEB7-B2CF-40A1-B17B-C16D27097E6B}">
  <dimension ref="A1:C44"/>
  <sheetViews>
    <sheetView tabSelected="1" workbookViewId="0">
      <selection activeCell="C2" sqref="C2:C9"/>
    </sheetView>
  </sheetViews>
  <sheetFormatPr defaultRowHeight="14.35" x14ac:dyDescent="0.5"/>
  <cols>
    <col min="1" max="1" width="73.5859375" customWidth="1"/>
  </cols>
  <sheetData>
    <row r="1" spans="1:3" x14ac:dyDescent="0.5">
      <c r="A1" t="s">
        <v>14</v>
      </c>
    </row>
    <row r="2" spans="1:3" x14ac:dyDescent="0.5">
      <c r="A2" t="s">
        <v>24</v>
      </c>
      <c r="C2" t="str" cm="1">
        <f t="array" ref="C2:C9">Sheet2!$A$1:$A$8</f>
        <v>Please Select</v>
      </c>
    </row>
    <row r="3" spans="1:3" x14ac:dyDescent="0.5">
      <c r="A3" s="1" t="s">
        <v>25</v>
      </c>
      <c r="C3" t="str">
        <v>Oil or gas production facility</v>
      </c>
    </row>
    <row r="4" spans="1:3" x14ac:dyDescent="0.5">
      <c r="A4" s="1" t="s">
        <v>26</v>
      </c>
      <c r="C4" t="str">
        <v>Gathering and boosting station</v>
      </c>
    </row>
    <row r="5" spans="1:3" x14ac:dyDescent="0.5">
      <c r="A5" s="1" t="s">
        <v>27</v>
      </c>
      <c r="C5" t="str">
        <v>Transmission compressor station</v>
      </c>
    </row>
    <row r="6" spans="1:3" x14ac:dyDescent="0.5">
      <c r="A6" t="s">
        <v>28</v>
      </c>
      <c r="C6" t="str">
        <v>Natural gas processing plant</v>
      </c>
    </row>
    <row r="7" spans="1:3" x14ac:dyDescent="0.5">
      <c r="A7" t="s">
        <v>53</v>
      </c>
      <c r="C7" t="str">
        <v>Natural gas storage facility</v>
      </c>
    </row>
    <row r="8" spans="1:3" x14ac:dyDescent="0.5">
      <c r="A8" t="s">
        <v>20</v>
      </c>
      <c r="C8" t="str">
        <v>Pipeline</v>
      </c>
    </row>
    <row r="9" spans="1:3" x14ac:dyDescent="0.5">
      <c r="C9" t="str">
        <v>Other</v>
      </c>
    </row>
    <row r="10" spans="1:3" x14ac:dyDescent="0.5">
      <c r="A10" t="s">
        <v>14</v>
      </c>
    </row>
    <row r="11" spans="1:3" x14ac:dyDescent="0.5">
      <c r="A11" t="s">
        <v>29</v>
      </c>
    </row>
    <row r="12" spans="1:3" x14ac:dyDescent="0.5">
      <c r="A12" t="s">
        <v>30</v>
      </c>
    </row>
    <row r="13" spans="1:3" x14ac:dyDescent="0.5">
      <c r="A13" t="s">
        <v>31</v>
      </c>
    </row>
    <row r="14" spans="1:3" x14ac:dyDescent="0.5">
      <c r="A14" t="s">
        <v>32</v>
      </c>
    </row>
    <row r="15" spans="1:3" x14ac:dyDescent="0.5">
      <c r="A15" t="s">
        <v>19</v>
      </c>
    </row>
    <row r="16" spans="1:3" x14ac:dyDescent="0.5">
      <c r="A16" t="s">
        <v>33</v>
      </c>
    </row>
    <row r="17" spans="1:1" x14ac:dyDescent="0.5">
      <c r="A17" t="s">
        <v>34</v>
      </c>
    </row>
    <row r="18" spans="1:1" x14ac:dyDescent="0.5">
      <c r="A18" t="s">
        <v>35</v>
      </c>
    </row>
    <row r="19" spans="1:1" x14ac:dyDescent="0.5">
      <c r="A19" t="s">
        <v>36</v>
      </c>
    </row>
    <row r="20" spans="1:1" x14ac:dyDescent="0.5">
      <c r="A20" t="s">
        <v>37</v>
      </c>
    </row>
    <row r="21" spans="1:1" x14ac:dyDescent="0.5">
      <c r="A21" t="s">
        <v>38</v>
      </c>
    </row>
    <row r="22" spans="1:1" x14ac:dyDescent="0.5">
      <c r="A22" t="s">
        <v>39</v>
      </c>
    </row>
    <row r="23" spans="1:1" x14ac:dyDescent="0.5">
      <c r="A23" t="s">
        <v>40</v>
      </c>
    </row>
    <row r="24" spans="1:1" x14ac:dyDescent="0.5">
      <c r="A24" t="s">
        <v>41</v>
      </c>
    </row>
    <row r="25" spans="1:1" x14ac:dyDescent="0.5">
      <c r="A25" t="s">
        <v>20</v>
      </c>
    </row>
    <row r="27" spans="1:1" x14ac:dyDescent="0.5">
      <c r="A27" t="s">
        <v>14</v>
      </c>
    </row>
    <row r="28" spans="1:1" x14ac:dyDescent="0.5">
      <c r="A28" s="23" t="s">
        <v>42</v>
      </c>
    </row>
    <row r="29" spans="1:1" x14ac:dyDescent="0.5">
      <c r="A29" s="22" t="s">
        <v>43</v>
      </c>
    </row>
    <row r="30" spans="1:1" x14ac:dyDescent="0.5">
      <c r="A30" s="23" t="s">
        <v>44</v>
      </c>
    </row>
    <row r="31" spans="1:1" x14ac:dyDescent="0.5">
      <c r="A31" s="25" t="s">
        <v>45</v>
      </c>
    </row>
    <row r="32" spans="1:1" x14ac:dyDescent="0.5">
      <c r="A32" s="26" t="s">
        <v>54</v>
      </c>
    </row>
    <row r="33" spans="1:1" x14ac:dyDescent="0.5">
      <c r="A33" t="s">
        <v>20</v>
      </c>
    </row>
    <row r="35" spans="1:1" x14ac:dyDescent="0.5">
      <c r="A35" t="s">
        <v>14</v>
      </c>
    </row>
    <row r="36" spans="1:1" x14ac:dyDescent="0.5">
      <c r="A36" t="s">
        <v>46</v>
      </c>
    </row>
    <row r="37" spans="1:1" x14ac:dyDescent="0.5">
      <c r="A37" t="s">
        <v>47</v>
      </c>
    </row>
    <row r="38" spans="1:1" ht="12" customHeight="1" x14ac:dyDescent="0.5"/>
    <row r="40" spans="1:1" x14ac:dyDescent="0.5">
      <c r="A40" t="s">
        <v>14</v>
      </c>
    </row>
    <row r="41" spans="1:1" x14ac:dyDescent="0.5">
      <c r="A41" t="s">
        <v>49</v>
      </c>
    </row>
    <row r="42" spans="1:1" x14ac:dyDescent="0.5">
      <c r="A42" t="s">
        <v>51</v>
      </c>
    </row>
    <row r="43" spans="1:1" x14ac:dyDescent="0.5">
      <c r="A43" t="s">
        <v>52</v>
      </c>
    </row>
    <row r="44" spans="1:1" x14ac:dyDescent="0.5">
      <c r="A44" t="s">
        <v>48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A34E7C7C736409D4BDE6375CCC276" ma:contentTypeVersion="13" ma:contentTypeDescription="Create a new document." ma:contentTypeScope="" ma:versionID="e08fc1b1290c0b2db16058f1c317123b">
  <xsd:schema xmlns:xsd="http://www.w3.org/2001/XMLSchema" xmlns:xs="http://www.w3.org/2001/XMLSchema" xmlns:p="http://schemas.microsoft.com/office/2006/metadata/properties" xmlns:ns2="1aa5fbe9-a248-4c55-92b7-8f3861f8fb32" xmlns:ns3="e20ceb87-0d79-402a-b4b9-75d78589c76d" targetNamespace="http://schemas.microsoft.com/office/2006/metadata/properties" ma:root="true" ma:fieldsID="86c7ace3abb98cf3f338ddcfbcada499" ns2:_="" ns3:_="">
    <xsd:import namespace="1aa5fbe9-a248-4c55-92b7-8f3861f8fb32"/>
    <xsd:import namespace="e20ceb87-0d79-402a-b4b9-75d78589c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5fbe9-a248-4c55-92b7-8f3861f8f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ceb87-0d79-402a-b4b9-75d78589c7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74ac3-634c-419d-b776-f7f039d5df38}" ma:internalName="TaxCatchAll" ma:showField="CatchAllData" ma:web="e20ceb87-0d79-402a-b4b9-75d78589c7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EEAE4-A9A0-45DD-A8E7-CAAABB0BE8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271274-3970-44A8-9EF4-BB5879E80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5fbe9-a248-4c55-92b7-8f3861f8fb32"/>
    <ds:schemaRef ds:uri="e20ceb87-0d79-402a-b4b9-75d78589c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Feedback Form</vt:lpstr>
      <vt:lpstr>Sheet2</vt:lpstr>
      <vt:lpstr>'Feedback Form'!_ftn1</vt:lpstr>
      <vt:lpstr>'Feedback Form'!_ftn2</vt:lpstr>
      <vt:lpstr>'Feedback Form'!_ftn3</vt:lpstr>
      <vt:lpstr>'Feedback Form'!_ftnref2</vt:lpstr>
    </vt:vector>
  </TitlesOfParts>
  <Manager/>
  <Company>California Air Resources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Frausto-Vicencio, Isis@ARB</dc:creator>
  <cp:keywords/>
  <dc:description/>
  <cp:lastModifiedBy>Held, Tony@ARB</cp:lastModifiedBy>
  <cp:revision/>
  <dcterms:created xsi:type="dcterms:W3CDTF">2023-05-30T23:21:24Z</dcterms:created>
  <dcterms:modified xsi:type="dcterms:W3CDTF">2025-05-28T17:52:31Z</dcterms:modified>
  <cp:category/>
  <cp:contentStatus/>
</cp:coreProperties>
</file>