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p\Documents\CS 4310\Project1\"/>
    </mc:Choice>
  </mc:AlternateContent>
  <xr:revisionPtr revIDLastSave="0" documentId="13_ncr:1_{BFEDD011-B642-45E2-8016-F604ACFAA885}" xr6:coauthVersionLast="46" xr6:coauthVersionMax="46" xr10:uidLastSave="{00000000-0000-0000-0000-000000000000}"/>
  <bookViews>
    <workbookView xWindow="-108" yWindow="-108" windowWidth="30936" windowHeight="16896" xr2:uid="{0B992074-C70C-4E87-B119-5E68BCB6C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H51" i="1"/>
  <c r="I51" i="1"/>
  <c r="J51" i="1"/>
  <c r="O23" i="1"/>
  <c r="P23" i="1"/>
  <c r="Q23" i="1"/>
  <c r="N23" i="1"/>
  <c r="J23" i="1"/>
  <c r="I23" i="1"/>
  <c r="H23" i="1"/>
  <c r="G23" i="1"/>
</calcChain>
</file>

<file path=xl/sharedStrings.xml><?xml version="1.0" encoding="utf-8"?>
<sst xmlns="http://schemas.openxmlformats.org/spreadsheetml/2006/main" count="95" uniqueCount="33">
  <si>
    <t>FCFS</t>
  </si>
  <si>
    <t>SJF</t>
  </si>
  <si>
    <t>RR2</t>
  </si>
  <si>
    <t>RR5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</si>
  <si>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</si>
  <si>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</si>
  <si>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</si>
  <si>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</si>
  <si>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</si>
  <si>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</si>
  <si>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</si>
  <si>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</si>
  <si>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</si>
  <si>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</si>
  <si>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</si>
  <si>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</si>
  <si>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</si>
  <si>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</si>
  <si>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</si>
  <si>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</si>
  <si>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</si>
  <si>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</si>
  <si>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</si>
  <si>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</si>
  <si>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# Jobs: 5</t>
  </si>
  <si>
    <t># Jobs: 10</t>
  </si>
  <si>
    <t>Average Turn Around Time</t>
  </si>
  <si>
    <t># Jobs: 15</t>
  </si>
  <si>
    <t>Input Size</t>
  </si>
  <si>
    <t>First Come First Serve (FCFS)</t>
  </si>
  <si>
    <t>Shortest Job First (SJF)</t>
  </si>
  <si>
    <t>Round Robin-2 (RR2)</t>
  </si>
  <si>
    <t>Round Robin-5 (RR5)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</si>
</sst>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Sheet1!$M$26:$M$27</c:f>
              <c:strCache>
                <c:ptCount val="2"/>
                <c:pt idx="0">
                  <c:v>FCFS</c:v>
                </c:pt>
                <c:pt idx="1">
                  <c:v>Average Turn Around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Sheet1!$L$28:$L$31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Sheet1!$M$28:$M$31</c:f>
              <c:numCache>
                <c:formatCode>General</c:formatCode>
                <c:ptCount val="4"/>
                <c:pt idx="0">
                  <c:v>0</c:v>
                </c:pt>
                <c:pt idx="1">
                  <c:v>40.799999999999997</c:v>
                </c:pt>
                <c:pt idx="2">
                  <c:v>86.88</c:v>
                </c:pt>
                <c:pt idx="3">
                  <c:v>125.8235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8-42C1-8297-06D10B4D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773823"/>
        <c:axId val="823792959"/>
      </c:scatterChart>
      <c:valAx>
        <c:axId val="8237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92959"/>
        <c:crosses val="autoZero"/>
        <c:crossBetween val="midCat"/>
      </c:valAx>
      <c:valAx>
        <c:axId val="8237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Turn Around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7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Sheet1!$M$33:$M$34</c:f>
              <c:strCache>
                <c:ptCount val="2"/>
                <c:pt idx="0">
                  <c:v>SJF</c:v>
                </c:pt>
                <c:pt idx="1">
                  <c:v>Average Turn Around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Sheet1!$L$35:$L$38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Sheet1!$M$35:$M$38</c:f>
              <c:numCache>
                <c:formatCode>General</c:formatCode>
                <c:ptCount val="4"/>
                <c:pt idx="0">
                  <c:v>0</c:v>
                </c:pt>
                <c:pt idx="1">
                  <c:v>38.17</c:v>
                </c:pt>
                <c:pt idx="2">
                  <c:v>60.67</c:v>
                </c:pt>
                <c:pt idx="3">
                  <c:v>89.67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5-44E6-AE57-2F78CC3D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11711"/>
        <c:axId val="693996319"/>
      </c:scatterChart>
      <c:valAx>
        <c:axId val="69401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96319"/>
        <c:crosses val="autoZero"/>
        <c:crossBetween val="midCat"/>
      </c:valAx>
      <c:valAx>
        <c:axId val="6939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Turn Around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Sheet1!$M$40:$M$41</c:f>
              <c:strCache>
                <c:ptCount val="2"/>
                <c:pt idx="0">
                  <c:v>RR2</c:v>
                </c:pt>
                <c:pt idx="1">
                  <c:v>Average Turn Around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Sheet1!$L$42:$L$45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Sheet1!$M$42:$M$45</c:f>
              <c:numCache>
                <c:formatCode>General</c:formatCode>
                <c:ptCount val="4"/>
                <c:pt idx="0">
                  <c:v>0</c:v>
                </c:pt>
                <c:pt idx="1">
                  <c:v>57.24</c:v>
                </c:pt>
                <c:pt idx="2">
                  <c:v>111.65</c:v>
                </c:pt>
                <c:pt idx="3">
                  <c:v>167.917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9-46E5-B64B-7E375C2E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784223"/>
        <c:axId val="823770079"/>
      </c:scatterChart>
      <c:valAx>
        <c:axId val="82378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70079"/>
        <c:crosses val="autoZero"/>
        <c:crossBetween val="midCat"/>
      </c:valAx>
      <c:valAx>
        <c:axId val="8237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Turn Around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8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Sheet1!$M$47:$M$48</c:f>
              <c:strCache>
                <c:ptCount val="2"/>
                <c:pt idx="0">
                  <c:v>RR5</c:v>
                </c:pt>
                <c:pt idx="1">
                  <c:v>Average Turn Around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Sheet1!$L$49:$L$52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Sheet1!$M$49:$M$52</c:f>
              <c:numCache>
                <c:formatCode>General</c:formatCode>
                <c:ptCount val="4"/>
                <c:pt idx="0">
                  <c:v>0</c:v>
                </c:pt>
                <c:pt idx="1">
                  <c:v>60.53</c:v>
                </c:pt>
                <c:pt idx="2">
                  <c:v>106.85</c:v>
                </c:pt>
                <c:pt idx="3">
                  <c:v>149.76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5-4870-A28B-0298176F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93119"/>
        <c:axId val="589980639"/>
      </c:scatterChart>
      <c:valAx>
        <c:axId val="58999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0639"/>
        <c:crosses val="autoZero"/>
        <c:crossBetween val="midCat"/>
      </c:valAx>
      <c:valAx>
        <c:axId val="5899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Avergae Turn Around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Turn Around Times</a:t>
            </a:r>
            <a:r>
              <a:rPr lang="en-US" baseline="0"/>
              <a:t> of all Scheduling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Sheet1!$G$55</c:f>
              <c:strCache>
                <c:ptCount val="1"/>
                <c:pt idx="0">
                  <c:v>First Come First Serve (FCFS)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Sheet1!$F$56:$F$59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Sheet1!$G$56:$G$59</c:f>
              <c:numCache>
                <c:formatCode>General</c:formatCode>
                <c:ptCount val="4"/>
                <c:pt idx="0">
                  <c:v>0</c:v>
                </c:pt>
                <c:pt idx="1">
                  <c:v>40.799999999999997</c:v>
                </c:pt>
                <c:pt idx="2">
                  <c:v>86.88</c:v>
                </c:pt>
                <c:pt idx="3">
                  <c:v>125.8235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F-4E8D-AED2-051F7520EB7E}"/>
            </c:ext>
          </c:extLst>
        </c:ser>
        <c:ser>
          <c:idx val="1"/>
          <c:order val="1"/>
          <c:tx>
            <c:strRef>
              <c:f>Sheet1!$H$55</c:f>
              <c:strCache>
                <c:ptCount val="1"/>
                <c:pt idx="0">
                  <c:v>Shortest Job First (SJF)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Sheet1!$F$56:$F$59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Sheet1!$H$56:$H$59</c:f>
              <c:numCache>
                <c:formatCode>General</c:formatCode>
                <c:ptCount val="4"/>
                <c:pt idx="0">
                  <c:v>0</c:v>
                </c:pt>
                <c:pt idx="1">
                  <c:v>38.17</c:v>
                </c:pt>
                <c:pt idx="2">
                  <c:v>60.67</c:v>
                </c:pt>
                <c:pt idx="3">
                  <c:v>89.67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F-4E8D-AED2-051F7520EB7E}"/>
            </c:ext>
          </c:extLst>
        </c:ser>
        <c:ser>
          <c:idx val="2"/>
          <c:order val="2"/>
          <c:tx>
            <c:strRef>
              <c:f>Sheet1!$I$55</c:f>
              <c:strCache>
                <c:ptCount val="1"/>
                <c:pt idx="0">
                  <c:v>Round Robin-2 (RR2)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Sheet1!$F$56:$F$59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Sheet1!$I$56:$I$59</c:f>
              <c:numCache>
                <c:formatCode>General</c:formatCode>
                <c:ptCount val="4"/>
                <c:pt idx="0">
                  <c:v>0</c:v>
                </c:pt>
                <c:pt idx="1">
                  <c:v>57.24</c:v>
                </c:pt>
                <c:pt idx="2">
                  <c:v>111.65</c:v>
                </c:pt>
                <c:pt idx="3">
                  <c:v>167.917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4F-4E8D-AED2-051F7520EB7E}"/>
            </c:ext>
          </c:extLst>
        </c:ser>
        <c:ser>
          <c:idx val="3"/>
          <c:order val="3"/>
          <c:tx>
            <c:strRef>
              <c:f>Sheet1!$J$55</c:f>
              <c:strCache>
                <c:ptCount val="1"/>
                <c:pt idx="0">
                  <c:v>Round Robin-5 (RR5)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Sheet1!$F$56:$F$59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Sheet1!$J$56:$J$59</c:f>
              <c:numCache>
                <c:formatCode>General</c:formatCode>
                <c:ptCount val="4"/>
                <c:pt idx="0">
                  <c:v>0</c:v>
                </c:pt>
                <c:pt idx="1">
                  <c:v>60.53</c:v>
                </c:pt>
                <c:pt idx="2">
                  <c:v>106.85</c:v>
                </c:pt>
                <c:pt idx="3">
                  <c:v>149.76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4F-4E8D-AED2-051F7520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89647"/>
        <c:axId val="808591311"/>
      </c:scatterChart>
      <c:valAx>
        <c:axId val="80858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91311"/>
        <c:crosses val="autoZero"/>
        <c:crossBetween val="midCat"/>
      </c:valAx>
      <c:valAx>
        <c:axId val="8085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8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140299</xdr:colOff>
      <xdr:row>23</xdr:row>
      <xdr:rowOff>99285</xdr:rowOff>
    </xdr:from>
    <xdr:to>
      <xdr:col>19</xdr:col>
      <xdr:colOff>537883</xdr:colOff>
      <xdr:row>31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F8B75-94B5-4F09-8E04-5607BE2C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170330</xdr:colOff>
      <xdr:row>31</xdr:row>
      <xdr:rowOff>134919</xdr:rowOff>
    </xdr:from>
    <xdr:to>
      <xdr:col>19</xdr:col>
      <xdr:colOff>472440</xdr:colOff>
      <xdr:row>38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A855BB-3CCA-4B5E-9354-8784958DB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38</xdr:row>
      <xdr:rowOff>148590</xdr:rowOff>
    </xdr:from>
    <xdr:to>
      <xdr:col>19</xdr:col>
      <xdr:colOff>487680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B1E044-4F19-44D8-A302-53E219558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160020</xdr:colOff>
      <xdr:row>46</xdr:row>
      <xdr:rowOff>34290</xdr:rowOff>
    </xdr:from>
    <xdr:to>
      <xdr:col>20</xdr:col>
      <xdr:colOff>99060</xdr:colOff>
      <xdr:row>53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E61F37-A686-45C7-B75B-BACE6C558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52508</xdr:colOff>
      <xdr:row>60</xdr:row>
      <xdr:rowOff>19850</xdr:rowOff>
    </xdr:from>
    <xdr:to>
      <xdr:col>11</xdr:col>
      <xdr:colOff>448235</xdr:colOff>
      <xdr:row>76</xdr:row>
      <xdr:rowOff>53788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C2D061-B56A-4AEF-B108-BE6FD498D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6D99-47C7-43A4-9A54-0DB77647BB54}">
  <dimension ref="F1:Q59"/>
  <sheetViews>
    <sheetView tabSelected="1" topLeftCell="A49" zoomScaleNormal="100" workbookViewId="0">
      <selection activeCell="J56" sqref="J56"/>
    </sheetView>
  </sheetViews>
  <sheetFormatPr defaultRowHeight="14.4" x14ac:dyDescent="0.3"/>
  <cols>
    <col min="1" max="1" width="11.21875" customWidth="1"/>
    <col min="2" max="2" width="4.77734375" bestFit="1" customWidth="1"/>
    <col min="3" max="3" width="3.44140625" bestFit="1" customWidth="1"/>
    <col min="4" max="4" width="4.21875" bestFit="1" customWidth="1"/>
    <col min="5" max="5" width="7.33203125" customWidth="1"/>
    <col min="6" max="6" width="22.77734375" bestFit="1" customWidth="1"/>
    <col min="7" max="7" width="24.5546875" bestFit="1" customWidth="1"/>
    <col min="8" max="8" width="19.5546875" bestFit="1" customWidth="1"/>
    <col min="9" max="10" width="24.5546875" bestFit="1" customWidth="1"/>
    <col min="13" max="13" width="22.77734375" bestFit="1" customWidth="1"/>
  </cols>
  <sheetData>
    <row r="1" spans="6:17" x14ac:dyDescent="0.3">
      <c r="F1" s="3" t="s">
        <v>24</v>
      </c>
      <c r="G1" s="3"/>
      <c r="H1" s="3"/>
      <c r="I1" s="3"/>
      <c r="J1" s="3"/>
      <c r="K1" s="1"/>
      <c r="L1" s="1"/>
      <c r="M1" s="3" t="s">
        <v>25</v>
      </c>
      <c r="N1" s="3"/>
      <c r="O1" s="3"/>
      <c r="P1" s="3"/>
      <c r="Q1" s="3"/>
    </row>
    <row r="2" spans="6:17" x14ac:dyDescent="0.3">
      <c r="F2" s="1"/>
      <c r="G2" s="1" t="s">
        <v>0</v>
      </c>
      <c r="H2" s="1" t="s">
        <v>1</v>
      </c>
      <c r="I2" s="1" t="s">
        <v>2</v>
      </c>
      <c r="J2" s="1" t="s">
        <v>3</v>
      </c>
      <c r="K2" s="1"/>
      <c r="L2" s="1"/>
      <c r="M2" s="1"/>
      <c r="N2" s="1" t="s">
        <v>0</v>
      </c>
      <c r="O2" s="1" t="s">
        <v>1</v>
      </c>
      <c r="P2" s="1" t="s">
        <v>2</v>
      </c>
      <c r="Q2" s="1" t="s">
        <v>3</v>
      </c>
    </row>
    <row r="3" spans="6:17" x14ac:dyDescent="0.3">
      <c r="F3" s="1" t="s">
        <v>4</v>
      </c>
      <c r="G3" s="1">
        <v>42.4</v>
      </c>
      <c r="H3" s="1">
        <v>53.4</v>
      </c>
      <c r="I3" s="1">
        <v>43.8</v>
      </c>
      <c r="J3" s="1">
        <v>40</v>
      </c>
      <c r="K3" s="1"/>
      <c r="L3" s="1"/>
      <c r="M3" s="1" t="s">
        <v>4</v>
      </c>
      <c r="N3" s="1">
        <v>120.4</v>
      </c>
      <c r="O3" s="1">
        <v>82.2</v>
      </c>
      <c r="P3" s="1">
        <v>94</v>
      </c>
      <c r="Q3" s="1">
        <v>114.2</v>
      </c>
    </row>
    <row r="4" spans="6:17" x14ac:dyDescent="0.3">
      <c r="F4" s="1" t="s">
        <v>5</v>
      </c>
      <c r="G4" s="1">
        <v>40</v>
      </c>
      <c r="H4" s="1">
        <v>38.4</v>
      </c>
      <c r="I4" s="1">
        <v>83.8</v>
      </c>
      <c r="J4" s="1">
        <v>63.8</v>
      </c>
      <c r="K4" s="1"/>
      <c r="L4" s="1"/>
      <c r="M4" s="1" t="s">
        <v>5</v>
      </c>
      <c r="N4" s="1">
        <v>55.7</v>
      </c>
      <c r="O4" s="1">
        <v>78.7</v>
      </c>
      <c r="P4" s="1">
        <v>74.3</v>
      </c>
      <c r="Q4" s="1">
        <v>101</v>
      </c>
    </row>
    <row r="5" spans="6:17" x14ac:dyDescent="0.3">
      <c r="F5" s="1" t="s">
        <v>6</v>
      </c>
      <c r="G5" s="1">
        <v>50.4</v>
      </c>
      <c r="H5" s="1">
        <v>31.4</v>
      </c>
      <c r="I5" s="1">
        <v>42.2</v>
      </c>
      <c r="J5" s="1">
        <v>58.8</v>
      </c>
      <c r="K5" s="1"/>
      <c r="L5" s="1"/>
      <c r="M5" s="1" t="s">
        <v>6</v>
      </c>
      <c r="N5" s="1">
        <v>83.6</v>
      </c>
      <c r="O5" s="1">
        <v>56</v>
      </c>
      <c r="P5" s="1">
        <v>142.69999999999999</v>
      </c>
      <c r="Q5" s="1">
        <v>64.5</v>
      </c>
    </row>
    <row r="6" spans="6:17" x14ac:dyDescent="0.3">
      <c r="F6" s="1" t="s">
        <v>7</v>
      </c>
      <c r="G6" s="1">
        <v>56.2</v>
      </c>
      <c r="H6" s="1">
        <v>35.799999999999997</v>
      </c>
      <c r="I6" s="1">
        <v>28.4</v>
      </c>
      <c r="J6" s="1">
        <v>94.8</v>
      </c>
      <c r="K6" s="1"/>
      <c r="L6" s="1"/>
      <c r="M6" s="1" t="s">
        <v>7</v>
      </c>
      <c r="N6" s="1">
        <v>73.400000000000006</v>
      </c>
      <c r="O6" s="1">
        <v>50.7</v>
      </c>
      <c r="P6" s="1">
        <v>116.2</v>
      </c>
      <c r="Q6" s="1">
        <v>80.900000000000006</v>
      </c>
    </row>
    <row r="7" spans="6:17" x14ac:dyDescent="0.3">
      <c r="F7" s="1" t="s">
        <v>8</v>
      </c>
      <c r="G7" s="1">
        <v>58.4</v>
      </c>
      <c r="H7" s="1">
        <v>41.6</v>
      </c>
      <c r="I7" s="1">
        <v>77.8</v>
      </c>
      <c r="J7" s="1">
        <v>90.2</v>
      </c>
      <c r="K7" s="1"/>
      <c r="L7" s="1"/>
      <c r="M7" s="1" t="s">
        <v>8</v>
      </c>
      <c r="N7" s="1">
        <v>110.5</v>
      </c>
      <c r="O7" s="1">
        <v>55.2</v>
      </c>
      <c r="P7" s="1">
        <v>94.1</v>
      </c>
      <c r="Q7" s="1">
        <v>131.69999999999999</v>
      </c>
    </row>
    <row r="8" spans="6:17" x14ac:dyDescent="0.3">
      <c r="F8" s="1" t="s">
        <v>9</v>
      </c>
      <c r="G8" s="1">
        <v>31.8</v>
      </c>
      <c r="H8" s="1">
        <v>37.6</v>
      </c>
      <c r="I8" s="1">
        <v>86.6</v>
      </c>
      <c r="J8" s="1">
        <v>29.6</v>
      </c>
      <c r="K8" s="1"/>
      <c r="L8" s="1"/>
      <c r="M8" s="1" t="s">
        <v>9</v>
      </c>
      <c r="N8" s="1">
        <v>72.2</v>
      </c>
      <c r="O8" s="1">
        <v>64.3</v>
      </c>
      <c r="P8" s="1">
        <v>129.5</v>
      </c>
      <c r="Q8" s="1">
        <v>128.69999999999999</v>
      </c>
    </row>
    <row r="9" spans="6:17" x14ac:dyDescent="0.3">
      <c r="F9" s="1" t="s">
        <v>10</v>
      </c>
      <c r="G9" s="1">
        <v>50.4</v>
      </c>
      <c r="H9" s="1">
        <v>51.6</v>
      </c>
      <c r="I9" s="1">
        <v>58.4</v>
      </c>
      <c r="J9" s="1">
        <v>26.4</v>
      </c>
      <c r="K9" s="1"/>
      <c r="L9" s="1"/>
      <c r="M9" s="1" t="s">
        <v>10</v>
      </c>
      <c r="N9" s="1">
        <v>67.8</v>
      </c>
      <c r="O9" s="1">
        <v>38.200000000000003</v>
      </c>
      <c r="P9" s="1">
        <v>86.4</v>
      </c>
      <c r="Q9" s="1">
        <v>106.8</v>
      </c>
    </row>
    <row r="10" spans="6:17" x14ac:dyDescent="0.3">
      <c r="F10" s="1" t="s">
        <v>11</v>
      </c>
      <c r="G10" s="1">
        <v>35.4</v>
      </c>
      <c r="H10" s="1">
        <v>32.799999999999997</v>
      </c>
      <c r="I10" s="1">
        <v>48.4</v>
      </c>
      <c r="J10" s="1">
        <v>40.6</v>
      </c>
      <c r="K10" s="1"/>
      <c r="L10" s="1"/>
      <c r="M10" s="1" t="s">
        <v>11</v>
      </c>
      <c r="N10" s="1">
        <v>74.8</v>
      </c>
      <c r="O10" s="1">
        <v>60.7</v>
      </c>
      <c r="P10" s="1">
        <v>103.6</v>
      </c>
      <c r="Q10" s="1">
        <v>120.2</v>
      </c>
    </row>
    <row r="11" spans="6:17" x14ac:dyDescent="0.3">
      <c r="F11" s="1" t="s">
        <v>12</v>
      </c>
      <c r="G11" s="1">
        <v>30.8</v>
      </c>
      <c r="H11" s="1">
        <v>36</v>
      </c>
      <c r="I11" s="1">
        <v>50.4</v>
      </c>
      <c r="J11" s="1">
        <v>59.4</v>
      </c>
      <c r="K11" s="1"/>
      <c r="L11" s="1"/>
      <c r="M11" s="1" t="s">
        <v>12</v>
      </c>
      <c r="N11" s="1">
        <v>102.5</v>
      </c>
      <c r="O11" s="1">
        <v>78.8</v>
      </c>
      <c r="P11" s="1">
        <v>110.2</v>
      </c>
      <c r="Q11" s="1">
        <v>123.6</v>
      </c>
    </row>
    <row r="12" spans="6:17" x14ac:dyDescent="0.3">
      <c r="F12" s="1" t="s">
        <v>13</v>
      </c>
      <c r="G12" s="1">
        <v>30.8</v>
      </c>
      <c r="H12" s="1">
        <v>51.4</v>
      </c>
      <c r="I12" s="1">
        <v>50.8</v>
      </c>
      <c r="J12" s="1">
        <v>50.2</v>
      </c>
      <c r="K12" s="1"/>
      <c r="L12" s="1"/>
      <c r="M12" s="1" t="s">
        <v>13</v>
      </c>
      <c r="N12" s="1">
        <v>97.3</v>
      </c>
      <c r="O12" s="1">
        <v>43.2</v>
      </c>
      <c r="P12" s="1">
        <v>145.6</v>
      </c>
      <c r="Q12" s="1">
        <v>107.6</v>
      </c>
    </row>
    <row r="13" spans="6:17" x14ac:dyDescent="0.3">
      <c r="F13" s="1" t="s">
        <v>14</v>
      </c>
      <c r="G13" s="1">
        <v>30.8</v>
      </c>
      <c r="H13" s="1">
        <v>11.4</v>
      </c>
      <c r="I13" s="1">
        <v>59.8</v>
      </c>
      <c r="J13" s="1">
        <v>103</v>
      </c>
      <c r="K13" s="1"/>
      <c r="L13" s="1"/>
      <c r="M13" s="1" t="s">
        <v>14</v>
      </c>
      <c r="N13" s="1">
        <v>89.2</v>
      </c>
      <c r="O13" s="1">
        <v>51.4</v>
      </c>
      <c r="P13" s="1">
        <v>117.6</v>
      </c>
      <c r="Q13" s="1">
        <v>120.6</v>
      </c>
    </row>
    <row r="14" spans="6:17" x14ac:dyDescent="0.3">
      <c r="F14" s="1" t="s">
        <v>15</v>
      </c>
      <c r="G14" s="1">
        <v>47.2</v>
      </c>
      <c r="H14" s="1">
        <v>22.4</v>
      </c>
      <c r="I14" s="1">
        <v>52</v>
      </c>
      <c r="J14" s="1">
        <v>42.8</v>
      </c>
      <c r="K14" s="1"/>
      <c r="L14" s="1"/>
      <c r="M14" s="1" t="s">
        <v>15</v>
      </c>
      <c r="N14" s="1">
        <v>62.2</v>
      </c>
      <c r="O14" s="1">
        <v>65.400000000000006</v>
      </c>
      <c r="P14" s="1">
        <v>112.4</v>
      </c>
      <c r="Q14" s="1">
        <v>85.9</v>
      </c>
    </row>
    <row r="15" spans="6:17" x14ac:dyDescent="0.3">
      <c r="F15" s="1" t="s">
        <v>16</v>
      </c>
      <c r="G15" s="1">
        <v>40.6</v>
      </c>
      <c r="H15" s="1">
        <v>40</v>
      </c>
      <c r="I15" s="1">
        <v>35.799999999999997</v>
      </c>
      <c r="J15" s="1">
        <v>67.599999999999994</v>
      </c>
      <c r="K15" s="1"/>
      <c r="L15" s="1"/>
      <c r="M15" s="1" t="s">
        <v>16</v>
      </c>
      <c r="N15" s="1">
        <v>73.099999999999994</v>
      </c>
      <c r="O15" s="1">
        <v>56.2</v>
      </c>
      <c r="P15" s="1">
        <v>78.7</v>
      </c>
      <c r="Q15" s="1">
        <v>71.900000000000006</v>
      </c>
    </row>
    <row r="16" spans="6:17" x14ac:dyDescent="0.3">
      <c r="F16" s="1" t="s">
        <v>17</v>
      </c>
      <c r="G16" s="1">
        <v>57</v>
      </c>
      <c r="H16" s="1">
        <v>49.2</v>
      </c>
      <c r="I16" s="1">
        <v>75.599999999999994</v>
      </c>
      <c r="J16" s="1">
        <v>68.8</v>
      </c>
      <c r="K16" s="1"/>
      <c r="L16" s="1"/>
      <c r="M16" s="1" t="s">
        <v>17</v>
      </c>
      <c r="N16" s="1">
        <v>105.5</v>
      </c>
      <c r="O16" s="1">
        <v>74.099999999999994</v>
      </c>
      <c r="P16" s="1">
        <v>126.1</v>
      </c>
      <c r="Q16" s="1">
        <v>147.6</v>
      </c>
    </row>
    <row r="17" spans="6:17" x14ac:dyDescent="0.3">
      <c r="F17" s="1" t="s">
        <v>18</v>
      </c>
      <c r="G17" s="1">
        <v>25.6</v>
      </c>
      <c r="H17" s="1">
        <v>45</v>
      </c>
      <c r="I17" s="1">
        <v>45.6</v>
      </c>
      <c r="J17" s="1">
        <v>61.8</v>
      </c>
      <c r="K17" s="1"/>
      <c r="L17" s="1"/>
      <c r="M17" s="1" t="s">
        <v>18</v>
      </c>
      <c r="N17" s="1">
        <v>69.7</v>
      </c>
      <c r="O17" s="1">
        <v>61.8</v>
      </c>
      <c r="P17" s="1">
        <v>117.6</v>
      </c>
      <c r="Q17" s="1">
        <v>101.2</v>
      </c>
    </row>
    <row r="18" spans="6:17" x14ac:dyDescent="0.3">
      <c r="F18" s="1" t="s">
        <v>19</v>
      </c>
      <c r="G18" s="1">
        <v>41</v>
      </c>
      <c r="H18" s="1">
        <v>41</v>
      </c>
      <c r="I18" s="1">
        <v>57.4</v>
      </c>
      <c r="J18" s="1">
        <v>53.6</v>
      </c>
      <c r="K18" s="1"/>
      <c r="L18" s="1"/>
      <c r="M18" s="1" t="s">
        <v>19</v>
      </c>
      <c r="N18" s="1">
        <v>116.4</v>
      </c>
      <c r="O18" s="1">
        <v>54</v>
      </c>
      <c r="P18" s="1">
        <v>148.30000000000001</v>
      </c>
      <c r="Q18" s="1">
        <v>105.2</v>
      </c>
    </row>
    <row r="19" spans="6:17" x14ac:dyDescent="0.3">
      <c r="F19" s="1" t="s">
        <v>20</v>
      </c>
      <c r="G19" s="1">
        <v>38.799999999999997</v>
      </c>
      <c r="H19" s="1">
        <v>28.4</v>
      </c>
      <c r="I19" s="1">
        <v>102.2</v>
      </c>
      <c r="J19" s="1">
        <v>83.6</v>
      </c>
      <c r="K19" s="1"/>
      <c r="L19" s="1"/>
      <c r="M19" s="1" t="s">
        <v>20</v>
      </c>
      <c r="N19" s="1">
        <v>76.099999999999994</v>
      </c>
      <c r="O19" s="1">
        <v>56.6</v>
      </c>
      <c r="P19" s="1">
        <v>152</v>
      </c>
      <c r="Q19" s="1">
        <v>98.6</v>
      </c>
    </row>
    <row r="20" spans="6:17" x14ac:dyDescent="0.3">
      <c r="F20" s="1" t="s">
        <v>21</v>
      </c>
      <c r="G20" s="1">
        <v>43.2</v>
      </c>
      <c r="H20" s="1">
        <v>63</v>
      </c>
      <c r="I20" s="1">
        <v>79</v>
      </c>
      <c r="J20" s="1">
        <v>46</v>
      </c>
      <c r="K20" s="1"/>
      <c r="L20" s="1"/>
      <c r="M20" s="1" t="s">
        <v>21</v>
      </c>
      <c r="N20" s="1">
        <v>107.6</v>
      </c>
      <c r="O20" s="1">
        <v>51.7</v>
      </c>
      <c r="P20" s="1">
        <v>94</v>
      </c>
      <c r="Q20" s="1">
        <v>142.69999999999999</v>
      </c>
    </row>
    <row r="21" spans="6:17" x14ac:dyDescent="0.3">
      <c r="F21" s="1" t="s">
        <v>22</v>
      </c>
      <c r="G21" s="1">
        <v>20.2</v>
      </c>
      <c r="H21" s="1">
        <v>14.8</v>
      </c>
      <c r="I21" s="1">
        <v>37.200000000000003</v>
      </c>
      <c r="J21" s="1">
        <v>58.2</v>
      </c>
      <c r="K21" s="1"/>
      <c r="L21" s="1"/>
      <c r="M21" s="1" t="s">
        <v>22</v>
      </c>
      <c r="N21" s="1">
        <v>92.4</v>
      </c>
      <c r="O21" s="1">
        <v>55.7</v>
      </c>
      <c r="P21" s="1">
        <v>102.8</v>
      </c>
      <c r="Q21" s="1">
        <v>123.5</v>
      </c>
    </row>
    <row r="22" spans="6:17" x14ac:dyDescent="0.3">
      <c r="F22" s="1" t="s">
        <v>23</v>
      </c>
      <c r="G22" s="1">
        <v>30.6</v>
      </c>
      <c r="H22" s="1">
        <v>38.200000000000003</v>
      </c>
      <c r="I22" s="1">
        <v>29.6</v>
      </c>
      <c r="J22" s="1">
        <v>71.400000000000006</v>
      </c>
      <c r="K22" s="1"/>
      <c r="L22" s="1"/>
      <c r="M22" s="1" t="s">
        <v>23</v>
      </c>
      <c r="N22" s="1">
        <v>87.2</v>
      </c>
      <c r="O22" s="1">
        <v>78.5</v>
      </c>
      <c r="P22" s="1">
        <v>86.9</v>
      </c>
      <c r="Q22" s="1">
        <v>60.6</v>
      </c>
    </row>
    <row r="23" spans="6:17" x14ac:dyDescent="0.3">
      <c r="F23" s="1" t="s">
        <v>26</v>
      </c>
      <c r="G23" s="1">
        <f>SUM(G3:G22)/20</f>
        <v>40.08</v>
      </c>
      <c r="H23" s="1">
        <f>SUM(H3:H22)/20</f>
        <v>38.17</v>
      </c>
      <c r="I23" s="1">
        <f>SUM(I3:I22)/20</f>
        <v>57.239999999999995</v>
      </c>
      <c r="J23" s="1">
        <f>SUM(J3:J22)/20</f>
        <v>60.529999999999994</v>
      </c>
      <c r="K23" s="1"/>
      <c r="L23" s="1"/>
      <c r="M23" s="1" t="s">
        <v>26</v>
      </c>
      <c r="N23" s="1">
        <f>SUM(N3:N22)/20</f>
        <v>86.88000000000001</v>
      </c>
      <c r="O23" s="1">
        <f>SUM(O3:O22)/20</f>
        <v>60.67</v>
      </c>
      <c r="P23" s="1">
        <f>SUM(P3:P22)/20</f>
        <v>111.65</v>
      </c>
      <c r="Q23" s="1">
        <f>SUM(Q3:Q22)/20</f>
        <v>106.85</v>
      </c>
    </row>
    <row r="24" spans="6:17" x14ac:dyDescent="0.3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6:17" x14ac:dyDescent="0.3">
      <c r="F25" s="3" t="s">
        <v>27</v>
      </c>
      <c r="G25" s="3"/>
      <c r="H25" s="3"/>
      <c r="I25" s="3"/>
      <c r="J25" s="3"/>
      <c r="K25" s="1"/>
      <c r="L25" s="1"/>
      <c r="M25" s="1"/>
      <c r="N25" s="1"/>
      <c r="O25" s="1"/>
      <c r="P25" s="1"/>
      <c r="Q25" s="1"/>
    </row>
    <row r="26" spans="6:17" x14ac:dyDescent="0.3">
      <c r="F26" s="1"/>
      <c r="G26" s="1" t="s">
        <v>0</v>
      </c>
      <c r="H26" s="1" t="s">
        <v>1</v>
      </c>
      <c r="I26" s="1" t="s">
        <v>2</v>
      </c>
      <c r="J26" s="1" t="s">
        <v>3</v>
      </c>
      <c r="K26" s="1"/>
      <c r="L26" s="3" t="s">
        <v>0</v>
      </c>
      <c r="M26" s="3"/>
      <c r="N26" s="1"/>
      <c r="O26" s="1"/>
      <c r="P26" s="1"/>
      <c r="Q26" s="1"/>
    </row>
    <row r="27" spans="6:17" x14ac:dyDescent="0.3">
      <c r="F27" s="1" t="s">
        <v>4</v>
      </c>
      <c r="G27" s="1">
        <v>139.47</v>
      </c>
      <c r="H27" s="1">
        <v>88.94</v>
      </c>
      <c r="I27" s="1">
        <v>219.6</v>
      </c>
      <c r="J27" s="1">
        <v>173.2</v>
      </c>
      <c r="K27" s="1"/>
      <c r="L27" s="1" t="s">
        <v>28</v>
      </c>
      <c r="M27" s="1" t="s">
        <v>26</v>
      </c>
      <c r="N27" s="1"/>
      <c r="O27" s="1"/>
      <c r="P27" s="1"/>
      <c r="Q27" s="1"/>
    </row>
    <row r="28" spans="6:17" x14ac:dyDescent="0.3">
      <c r="F28" s="1"/>
      <c r="G28" s="1"/>
      <c r="H28" s="1"/>
      <c r="I28" s="1"/>
      <c r="J28" s="1"/>
      <c r="K28" s="1"/>
      <c r="L28" s="1">
        <v>0</v>
      </c>
      <c r="M28" s="1">
        <v>0</v>
      </c>
      <c r="N28" s="1"/>
      <c r="O28" s="1"/>
      <c r="P28" s="1"/>
      <c r="Q28" s="1"/>
    </row>
    <row r="29" spans="6:17" x14ac:dyDescent="0.3">
      <c r="F29" s="1" t="s">
        <v>5</v>
      </c>
      <c r="G29" s="1">
        <v>161.47</v>
      </c>
      <c r="H29" s="1">
        <v>79.47</v>
      </c>
      <c r="I29" s="1">
        <v>145.94</v>
      </c>
      <c r="J29" s="1">
        <v>61.54</v>
      </c>
      <c r="K29" s="1"/>
      <c r="L29" s="1">
        <v>5</v>
      </c>
      <c r="M29" s="1">
        <v>40.799999999999997</v>
      </c>
      <c r="N29" s="1"/>
      <c r="O29" s="1"/>
      <c r="P29" s="1"/>
      <c r="Q29" s="1"/>
    </row>
    <row r="30" spans="6:17" x14ac:dyDescent="0.3">
      <c r="F30" s="1" t="s">
        <v>6</v>
      </c>
      <c r="G30" s="1">
        <v>127.13</v>
      </c>
      <c r="H30" s="1">
        <v>84.47</v>
      </c>
      <c r="I30" s="1">
        <v>113</v>
      </c>
      <c r="J30" s="1">
        <v>134.74</v>
      </c>
      <c r="K30" s="1"/>
      <c r="L30" s="1">
        <v>10</v>
      </c>
      <c r="M30" s="1">
        <v>86.88</v>
      </c>
      <c r="N30" s="1"/>
      <c r="O30" s="1"/>
      <c r="P30" s="1"/>
      <c r="Q30" s="1"/>
    </row>
    <row r="31" spans="6:17" x14ac:dyDescent="0.3">
      <c r="F31" s="1" t="s">
        <v>7</v>
      </c>
      <c r="G31" s="1">
        <v>153.80000000000001</v>
      </c>
      <c r="H31" s="1">
        <v>75.540000000000006</v>
      </c>
      <c r="I31" s="1">
        <v>217.94</v>
      </c>
      <c r="J31" s="1">
        <v>181.07</v>
      </c>
      <c r="K31" s="1"/>
      <c r="L31" s="1">
        <v>15</v>
      </c>
      <c r="M31" s="1">
        <v>125.8235</v>
      </c>
      <c r="N31" s="1"/>
      <c r="O31" s="1"/>
      <c r="P31" s="1"/>
      <c r="Q31" s="1"/>
    </row>
    <row r="32" spans="6:17" x14ac:dyDescent="0.3">
      <c r="F32" s="1" t="s">
        <v>8</v>
      </c>
      <c r="G32" s="1">
        <v>128.74</v>
      </c>
      <c r="H32" s="1">
        <v>112.27</v>
      </c>
      <c r="I32" s="1">
        <v>150.13999999999999</v>
      </c>
      <c r="J32" s="1">
        <v>158.13999999999999</v>
      </c>
      <c r="K32" s="1"/>
      <c r="L32" s="1"/>
      <c r="M32" s="1"/>
      <c r="N32" s="1"/>
      <c r="O32" s="1"/>
      <c r="P32" s="1"/>
      <c r="Q32" s="1"/>
    </row>
    <row r="33" spans="6:17" x14ac:dyDescent="0.3">
      <c r="F33" s="1" t="s">
        <v>9</v>
      </c>
      <c r="G33" s="1">
        <v>115.73</v>
      </c>
      <c r="H33" s="1">
        <v>74.739999999999995</v>
      </c>
      <c r="I33" s="1">
        <v>154.66999999999999</v>
      </c>
      <c r="J33" s="1">
        <v>137.87</v>
      </c>
      <c r="K33" s="1"/>
      <c r="L33" s="3" t="s">
        <v>1</v>
      </c>
      <c r="M33" s="3"/>
      <c r="N33" s="1"/>
      <c r="O33" s="1"/>
      <c r="P33" s="1"/>
      <c r="Q33" s="1"/>
    </row>
    <row r="34" spans="6:17" x14ac:dyDescent="0.3">
      <c r="F34" s="1" t="s">
        <v>10</v>
      </c>
      <c r="G34" s="1">
        <v>142.47</v>
      </c>
      <c r="H34" s="1">
        <v>79.33</v>
      </c>
      <c r="I34" s="1">
        <v>182.34</v>
      </c>
      <c r="J34" s="1">
        <v>129.33000000000001</v>
      </c>
      <c r="K34" s="1"/>
      <c r="L34" s="1" t="s">
        <v>28</v>
      </c>
      <c r="M34" s="1" t="s">
        <v>26</v>
      </c>
      <c r="N34" s="1"/>
      <c r="O34" s="1"/>
      <c r="P34" s="1"/>
      <c r="Q34" s="1"/>
    </row>
    <row r="35" spans="6:17" x14ac:dyDescent="0.3">
      <c r="F35" s="1"/>
      <c r="G35" s="1"/>
      <c r="H35" s="1"/>
      <c r="I35" s="1"/>
      <c r="J35" s="1"/>
      <c r="K35" s="1"/>
      <c r="L35" s="1">
        <v>0</v>
      </c>
      <c r="M35" s="1">
        <v>0</v>
      </c>
      <c r="N35" s="1"/>
      <c r="O35" s="1"/>
      <c r="P35" s="1"/>
      <c r="Q35" s="1"/>
    </row>
    <row r="36" spans="6:17" x14ac:dyDescent="0.3">
      <c r="F36" s="1" t="s">
        <v>11</v>
      </c>
      <c r="G36" s="1">
        <v>84.74</v>
      </c>
      <c r="H36" s="1">
        <v>75.94</v>
      </c>
      <c r="I36" s="1">
        <v>181.74</v>
      </c>
      <c r="J36" s="1">
        <v>162.80000000000001</v>
      </c>
      <c r="K36" s="1"/>
      <c r="L36" s="1">
        <v>5</v>
      </c>
      <c r="M36" s="1">
        <v>38.17</v>
      </c>
      <c r="N36" s="1"/>
      <c r="O36" s="1"/>
      <c r="P36" s="1"/>
      <c r="Q36" s="1"/>
    </row>
    <row r="37" spans="6:17" x14ac:dyDescent="0.3">
      <c r="F37" s="1" t="s">
        <v>12</v>
      </c>
      <c r="G37" s="1">
        <v>122.54</v>
      </c>
      <c r="H37" s="1">
        <v>89.47</v>
      </c>
      <c r="I37" s="1">
        <v>193.14</v>
      </c>
      <c r="J37" s="1">
        <v>140.13999999999999</v>
      </c>
      <c r="K37" s="1"/>
      <c r="L37" s="1">
        <v>10</v>
      </c>
      <c r="M37" s="1">
        <v>60.67</v>
      </c>
      <c r="N37" s="1"/>
      <c r="O37" s="1"/>
      <c r="P37" s="1"/>
      <c r="Q37" s="1"/>
    </row>
    <row r="38" spans="6:17" x14ac:dyDescent="0.3">
      <c r="F38" s="1" t="s">
        <v>13</v>
      </c>
      <c r="G38" s="1">
        <v>161.47</v>
      </c>
      <c r="H38" s="1">
        <v>110.4</v>
      </c>
      <c r="I38" s="1">
        <v>96.87</v>
      </c>
      <c r="J38" s="1">
        <v>166.94</v>
      </c>
      <c r="K38" s="1"/>
      <c r="L38" s="1">
        <v>15</v>
      </c>
      <c r="M38" s="1">
        <v>89.67</v>
      </c>
      <c r="N38" s="1"/>
      <c r="O38" s="1"/>
      <c r="P38" s="1"/>
      <c r="Q38" s="1"/>
    </row>
    <row r="39" spans="6:17" x14ac:dyDescent="0.3">
      <c r="F39" s="1" t="s">
        <v>14</v>
      </c>
      <c r="G39" s="1">
        <v>146</v>
      </c>
      <c r="H39" s="1">
        <v>114.4</v>
      </c>
      <c r="I39" s="1">
        <v>284.87</v>
      </c>
      <c r="J39" s="1">
        <v>148.6</v>
      </c>
      <c r="K39" s="1"/>
      <c r="L39" s="1"/>
      <c r="M39" s="1"/>
      <c r="N39" s="1"/>
      <c r="O39" s="1"/>
      <c r="P39" s="1"/>
      <c r="Q39" s="1"/>
    </row>
    <row r="40" spans="6:17" x14ac:dyDescent="0.3">
      <c r="F40" s="1" t="s">
        <v>15</v>
      </c>
      <c r="G40" s="1">
        <v>88.14</v>
      </c>
      <c r="H40" s="1">
        <v>89.54</v>
      </c>
      <c r="I40" s="1">
        <v>113.14</v>
      </c>
      <c r="J40" s="1">
        <v>109.94</v>
      </c>
      <c r="K40" s="1"/>
      <c r="L40" s="3" t="s">
        <v>2</v>
      </c>
      <c r="M40" s="3"/>
      <c r="N40" s="1"/>
      <c r="O40" s="1"/>
      <c r="P40" s="1"/>
      <c r="Q40" s="1"/>
    </row>
    <row r="41" spans="6:17" x14ac:dyDescent="0.3">
      <c r="F41" s="1" t="s">
        <v>16</v>
      </c>
      <c r="G41" s="1">
        <v>124.27</v>
      </c>
      <c r="H41" s="1">
        <v>87.8</v>
      </c>
      <c r="I41" s="1">
        <v>186.34</v>
      </c>
      <c r="J41" s="1">
        <v>140.66999999999999</v>
      </c>
      <c r="K41" s="1"/>
      <c r="L41" s="2" t="s">
        <v>28</v>
      </c>
      <c r="M41" s="1" t="s">
        <v>26</v>
      </c>
      <c r="N41" s="1"/>
      <c r="O41" s="1"/>
      <c r="P41" s="1"/>
      <c r="Q41" s="1"/>
    </row>
    <row r="42" spans="6:17" x14ac:dyDescent="0.3">
      <c r="F42" s="1"/>
      <c r="G42" s="1"/>
      <c r="H42" s="1"/>
      <c r="I42" s="1"/>
      <c r="J42" s="1"/>
      <c r="K42" s="1"/>
      <c r="L42" s="2">
        <v>0</v>
      </c>
      <c r="M42" s="1">
        <v>0</v>
      </c>
      <c r="N42" s="1"/>
      <c r="O42" s="1"/>
      <c r="P42" s="1"/>
      <c r="Q42" s="1"/>
    </row>
    <row r="43" spans="6:17" x14ac:dyDescent="0.3">
      <c r="F43" s="1" t="s">
        <v>17</v>
      </c>
      <c r="G43" s="1">
        <v>99.8</v>
      </c>
      <c r="H43" s="1">
        <v>81.14</v>
      </c>
      <c r="I43" s="1">
        <v>144.66999999999999</v>
      </c>
      <c r="J43" s="1">
        <v>144.4</v>
      </c>
      <c r="K43" s="1"/>
      <c r="L43" s="1">
        <v>5</v>
      </c>
      <c r="M43" s="1">
        <v>57.24</v>
      </c>
      <c r="N43" s="1"/>
      <c r="O43" s="1"/>
      <c r="P43" s="1"/>
      <c r="Q43" s="1"/>
    </row>
    <row r="44" spans="6:17" x14ac:dyDescent="0.3">
      <c r="F44" s="1" t="s">
        <v>18</v>
      </c>
      <c r="G44" s="1">
        <v>106.27</v>
      </c>
      <c r="H44" s="1">
        <v>96.47</v>
      </c>
      <c r="I44" s="1">
        <v>167.14</v>
      </c>
      <c r="J44" s="1">
        <v>143.87</v>
      </c>
      <c r="K44" s="1"/>
      <c r="L44" s="1">
        <v>10</v>
      </c>
      <c r="M44" s="1">
        <v>111.65</v>
      </c>
      <c r="N44" s="1"/>
      <c r="O44" s="1"/>
      <c r="P44" s="1"/>
      <c r="Q44" s="1"/>
    </row>
    <row r="45" spans="6:17" x14ac:dyDescent="0.3">
      <c r="F45" s="1" t="s">
        <v>19</v>
      </c>
      <c r="G45" s="1">
        <v>159.54</v>
      </c>
      <c r="H45" s="1">
        <v>102.54</v>
      </c>
      <c r="I45" s="1">
        <v>149.07</v>
      </c>
      <c r="J45" s="1">
        <v>206.67</v>
      </c>
      <c r="K45" s="1"/>
      <c r="L45" s="1">
        <v>15</v>
      </c>
      <c r="M45" s="1">
        <v>167.917</v>
      </c>
      <c r="N45" s="1"/>
      <c r="O45" s="1"/>
      <c r="P45" s="1"/>
      <c r="Q45" s="1"/>
    </row>
    <row r="46" spans="6:17" x14ac:dyDescent="0.3">
      <c r="F46" s="1" t="s">
        <v>20</v>
      </c>
      <c r="G46" s="1">
        <v>130.19999999999999</v>
      </c>
      <c r="H46" s="1">
        <v>98.2</v>
      </c>
      <c r="I46" s="1">
        <v>132.4</v>
      </c>
      <c r="J46" s="1">
        <v>192</v>
      </c>
      <c r="K46" s="1"/>
      <c r="L46" s="1"/>
      <c r="M46" s="1"/>
      <c r="N46" s="1"/>
      <c r="O46" s="1"/>
      <c r="P46" s="1"/>
      <c r="Q46" s="1"/>
    </row>
    <row r="47" spans="6:17" x14ac:dyDescent="0.3">
      <c r="F47" s="1" t="s">
        <v>21</v>
      </c>
      <c r="G47" s="1">
        <v>108.74</v>
      </c>
      <c r="H47" s="1">
        <v>79.67</v>
      </c>
      <c r="I47" s="1">
        <v>214.33</v>
      </c>
      <c r="J47" s="1">
        <v>165.94</v>
      </c>
      <c r="K47" s="1"/>
      <c r="L47" s="3" t="s">
        <v>3</v>
      </c>
      <c r="M47" s="3"/>
      <c r="N47" s="1"/>
      <c r="O47" s="1"/>
      <c r="P47" s="1"/>
      <c r="Q47" s="1"/>
    </row>
    <row r="48" spans="6:17" x14ac:dyDescent="0.3">
      <c r="F48" s="1" t="s">
        <v>22</v>
      </c>
      <c r="G48" s="1">
        <v>114.53</v>
      </c>
      <c r="H48" s="1">
        <v>86.4</v>
      </c>
      <c r="I48" s="1">
        <v>159.33000000000001</v>
      </c>
      <c r="J48" s="1">
        <v>152.27000000000001</v>
      </c>
      <c r="K48" s="1"/>
      <c r="L48" s="1" t="s">
        <v>28</v>
      </c>
      <c r="M48" s="1" t="s">
        <v>26</v>
      </c>
      <c r="N48" s="1"/>
      <c r="O48" s="1"/>
      <c r="P48" s="1"/>
      <c r="Q48" s="1"/>
    </row>
    <row r="49" spans="6:17" x14ac:dyDescent="0.3">
      <c r="F49" s="1"/>
      <c r="G49" s="1"/>
      <c r="H49" s="1"/>
      <c r="I49" s="1"/>
      <c r="J49" s="1"/>
      <c r="K49" s="1"/>
      <c r="L49" s="1">
        <v>0</v>
      </c>
      <c r="M49" s="1">
        <v>0</v>
      </c>
      <c r="N49" s="1"/>
      <c r="O49" s="1"/>
      <c r="P49" s="1"/>
      <c r="Q49" s="1"/>
    </row>
    <row r="50" spans="6:17" x14ac:dyDescent="0.3">
      <c r="F50" s="1" t="s">
        <v>23</v>
      </c>
      <c r="G50" s="1">
        <v>101.6</v>
      </c>
      <c r="H50" s="1">
        <v>86.67</v>
      </c>
      <c r="I50" s="1">
        <v>151.66999999999999</v>
      </c>
      <c r="J50" s="1">
        <v>145.07</v>
      </c>
      <c r="K50" s="1"/>
      <c r="L50" s="1">
        <v>5</v>
      </c>
      <c r="M50" s="1">
        <v>60.53</v>
      </c>
      <c r="N50" s="1"/>
      <c r="O50" s="1"/>
      <c r="P50" s="1"/>
      <c r="Q50" s="1"/>
    </row>
    <row r="51" spans="6:17" x14ac:dyDescent="0.3">
      <c r="F51" s="1" t="s">
        <v>26</v>
      </c>
      <c r="G51" s="1">
        <f>SUM(G27:G50)/20</f>
        <v>125.83249999999998</v>
      </c>
      <c r="H51" s="1">
        <f>SUM(H27:H50)/20</f>
        <v>89.670000000000016</v>
      </c>
      <c r="I51" s="1">
        <f>SUM(I27:I50)/20</f>
        <v>167.91699999999997</v>
      </c>
      <c r="J51" s="1">
        <f>SUM(J27:J50)/20</f>
        <v>149.76000000000002</v>
      </c>
      <c r="K51" s="1"/>
      <c r="L51" s="1">
        <v>10</v>
      </c>
      <c r="M51" s="1">
        <v>106.85</v>
      </c>
      <c r="N51" s="1"/>
      <c r="O51" s="1"/>
      <c r="P51" s="1"/>
      <c r="Q51" s="1"/>
    </row>
    <row r="52" spans="6:17" x14ac:dyDescent="0.3">
      <c r="F52" s="1"/>
      <c r="G52" s="1"/>
      <c r="H52" s="1"/>
      <c r="I52" s="1"/>
      <c r="J52" s="1"/>
      <c r="K52" s="1"/>
      <c r="L52" s="1">
        <v>15</v>
      </c>
      <c r="M52" s="1">
        <v>149.76</v>
      </c>
      <c r="N52" s="1"/>
      <c r="O52" s="1"/>
      <c r="P52" s="1"/>
      <c r="Q52" s="1"/>
    </row>
    <row r="53" spans="6:17" x14ac:dyDescent="0.3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6:17" x14ac:dyDescent="0.3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6:17" x14ac:dyDescent="0.3">
      <c r="F55" s="1" t="s">
        <v>28</v>
      </c>
      <c r="G55" s="1" t="s">
        <v>29</v>
      </c>
      <c r="H55" s="1" t="s">
        <v>30</v>
      </c>
      <c r="I55" s="1" t="s">
        <v>31</v>
      </c>
      <c r="J55" s="1" t="s">
        <v>32</v>
      </c>
      <c r="K55" s="1"/>
      <c r="L55" s="1"/>
      <c r="M55" s="1"/>
      <c r="N55" s="1"/>
      <c r="O55" s="1"/>
      <c r="P55" s="1"/>
      <c r="Q55" s="1"/>
    </row>
    <row r="56" spans="6:17" x14ac:dyDescent="0.3"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6:17" x14ac:dyDescent="0.3">
      <c r="F57" s="1">
        <v>5</v>
      </c>
      <c r="G57" s="1">
        <v>40.799999999999997</v>
      </c>
      <c r="H57" s="1">
        <v>38.17</v>
      </c>
      <c r="I57" s="1">
        <v>57.24</v>
      </c>
      <c r="J57" s="1">
        <v>60.53</v>
      </c>
    </row>
    <row r="58" spans="6:17" x14ac:dyDescent="0.3">
      <c r="F58" s="1">
        <v>10</v>
      </c>
      <c r="G58" s="1">
        <v>86.88</v>
      </c>
      <c r="H58" s="1">
        <v>60.67</v>
      </c>
      <c r="I58" s="1">
        <v>111.65</v>
      </c>
      <c r="J58" s="1">
        <v>106.85</v>
      </c>
    </row>
    <row r="59" spans="6:17" x14ac:dyDescent="0.3">
      <c r="F59" s="1">
        <v>15</v>
      </c>
      <c r="G59" s="1">
        <v>125.8235</v>
      </c>
      <c r="H59" s="1">
        <v>89.67</v>
      </c>
      <c r="I59" s="1">
        <v>167.917</v>
      </c>
      <c r="J59" s="1">
        <v>149.76</v>
      </c>
    </row>
  </sheetData>
  <mergeCells count="7">
    <mergeCell ref="L40:M40"/>
    <mergeCell ref="L47:M47"/>
    <mergeCell ref="F1:J1"/>
    <mergeCell ref="M1:Q1"/>
    <mergeCell ref="F25:J25"/>
    <mergeCell ref="L26:M26"/>
    <mergeCell ref="L33:M33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Tran-Phan</dc:creator>
  <cp:lastModifiedBy>Anthony Tran-Phan</cp:lastModifiedBy>
  <dcterms:created xsi:type="dcterms:W3CDTF">2021-03-18T01:26:42Z</dcterms:created>
  <dcterms:modified xsi:type="dcterms:W3CDTF">2021-03-18T06:50:13Z</dcterms:modified>
</cp:coreProperties>
</file>