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externalReferences>
    <externalReference r:id="rId4"/>
    <externalReference r:id="rId5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<sst xmlns="http://schemas.openxmlformats.org/spreadsheetml/2006/main" count="263" uniqueCount="66">
  <si>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</si>
  <si>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</si>
  <si>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</si>
  <si>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</si>
  <si>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</si>
  <si>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</si>
  <si>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</si>
  <si>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</si>
  <si>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</si>
  <si>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</si>
  <si>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</si>
  <si>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</si>
  <si>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</si>
  <si>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</si>
  <si>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</si>
  <si>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</si>
  <si>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</si>
  <si>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</si>
  <si>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</si>
  <si>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</si>
  <si>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</si>
  <si>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</si>
  <si>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</si>
  <si>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</si>
  <si>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</si>
  <si>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</si>
  <si>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</si>
  <si>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RANGKA BED SORONG PREMIUM 120X200</t>
  </si>
  <si>
    <t xml:space="preserve">Lbr</t>
  </si>
  <si>
    <t xml:space="preserve">AGEMTCBNPSB</t>
  </si>
  <si>
    <t xml:space="preserve">Rupiah</t>
  </si>
  <si>
    <t xml:space="preserve">0</t>
  </si>
  <si>
    <t xml:space="preserve">SALDO AWAL</t>
  </si>
  <si>
    <t xml:space="preserve">RANGKA BED SORONG 120x174</t>
  </si>
  <si>
    <t xml:space="preserve">RANGKA BED SORONG 120x200</t>
  </si>
  <si>
    <t xml:space="preserve">RANGKA SINGLE BED 160X200</t>
  </si>
  <si>
    <t xml:space="preserve">ADA</t>
  </si>
  <si>
    <t xml:space="preserve">RANGKA SANDARAN PROSPER 160X200</t>
  </si>
  <si>
    <t xml:space="preserve">RANGKA SANDARAN PROSPER 180X200</t>
  </si>
  <si>
    <t xml:space="preserve">RANGKA SANDARAN FAVOR 160X200</t>
  </si>
  <si>
    <t xml:space="preserve">RANGKA SANDARAN PENTAGON 160X200</t>
  </si>
  <si>
    <t xml:space="preserve">RANGKA SANDARAN PENTAGON 180X200</t>
  </si>
  <si>
    <t xml:space="preserve">RANGKA SANDARAN 813 120X200 (LAMA)</t>
  </si>
  <si>
    <t xml:space="preserve">RANGKA SANDARAN 813 150X190 (LAMA)</t>
  </si>
  <si>
    <t xml:space="preserve">RANGKA SANDARAN JAGUAR 160X200 (SERUT)</t>
  </si>
  <si>
    <t xml:space="preserve">RANGKA SANDARAN JAGUAR 180X200 (SERUT )</t>
  </si>
  <si>
    <t xml:space="preserve">RANGKA SANDARAN NEW PEGASO 160X200</t>
  </si>
  <si>
    <t xml:space="preserve">RANGKA SANDARAN NEW PEGASO 180X200</t>
  </si>
  <si>
    <t xml:space="preserve">RANGKA DIVAN T-25 120X200</t>
  </si>
  <si>
    <t xml:space="preserve">RANGKA DIVAN T-25 140X200</t>
  </si>
  <si>
    <t xml:space="preserve">RANGKA DIVAN T-20 160X200</t>
  </si>
  <si>
    <t xml:space="preserve">RANGKA DIVAN T-12 160X200</t>
  </si>
  <si>
    <t xml:space="preserve">RANGKA DIVAN T-12 180X200</t>
  </si>
  <si>
    <t xml:space="preserve">RANGKA DIVAN T-20 200X200</t>
  </si>
  <si>
    <t xml:space="preserve">RANGKA DIVAN T-25 180X200</t>
  </si>
  <si>
    <t xml:space="preserve">RANGKA DIVAN T-25 160X200</t>
  </si>
  <si>
    <t xml:space="preserve">RANGKA SINGLE BED 140X200</t>
  </si>
  <si>
    <t xml:space="preserve">RANGKA SINGLE BED 180X200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</si>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</sst>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* #,##0.00_);_(* \(#,##0.00\);_(* \-??_);_(@_)"/>
    <numFmt numFmtId="167" formatCode="_(* #,##0_);_(* \(#,##0\);_(* \-??_);_(@_)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MS Sans Serif"/>
      <family val="0"/>
      <charset val="1"/>
    </font>
    <font>
      <sz val="10"/>
      <name val="Arial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B3E45"/>
      </left>
      <right style="thin">
        <color rgb="FF3B3E45"/>
      </right>
      <top style="thin">
        <color rgb="FF3B3E45"/>
      </top>
      <bottom style="thin">
        <color rgb="FF3B3E4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E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debian12/Documents/product_rangka-bs.xlsx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ome/debian12/Documents/product_rangka-sd.xlsx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RANGKA BED SORONG 100x174 </v>
          </cell>
        </row>
        <row r="4">
          <cell r="B4" t="str">
            <v>RANGKA BED SORONG 100x200</v>
          </cell>
        </row>
        <row r="5">
          <cell r="B5" t="str">
            <v>RANGKA BED SORONG 120x174</v>
          </cell>
        </row>
        <row r="6">
          <cell r="B6" t="str">
            <v>RANGKA BED SORONG 120x200</v>
          </cell>
        </row>
        <row r="7">
          <cell r="B7" t="str">
            <v>FOH WIP RANGKA BED SORONG</v>
          </cell>
        </row>
        <row r="8">
          <cell r="B8" t="str">
            <v>UL WIP RANGKA BED SORONG</v>
          </cell>
        </row>
        <row r="9">
          <cell r="B9" t="str">
            <v>CADANGAN WIP RANGKA BED SORONG</v>
          </cell>
        </row>
        <row r="10">
          <cell r="B10" t="str">
            <v>RANGKA BED SORONG PREMIUM 120X200</v>
          </cell>
        </row>
        <row r="11">
          <cell r="B11" t="str">
            <v>RANGKA BED SORONG PREMIUM 120X174</v>
          </cell>
        </row>
        <row r="12">
          <cell r="B12" t="str">
            <v>RANGKA BED SORONG 90X200</v>
          </cell>
        </row>
        <row r="13">
          <cell r="B13" t="str">
            <v>RANGKA BED SORONG 90X174</v>
          </cell>
        </row>
        <row r="14">
          <cell r="B14" t="str">
            <v>RANGKA BED SORONG EKONOMI 120X200</v>
          </cell>
        </row>
        <row r="15">
          <cell r="B15" t="str">
            <v>RANGKA BED SORONG EKONOMI 120X174</v>
          </cell>
        </row>
        <row r="16">
          <cell r="B16" t="str">
            <v>RANGKA BED SORONG PREMIUM 100X200</v>
          </cell>
        </row>
        <row r="17">
          <cell r="B17" t="str">
            <v>RANGKA BED SORONG PREMIUM 100X174</v>
          </cell>
        </row>
        <row r="18">
          <cell r="B18" t="str">
            <v>RANGKA BED SORONG PREMIUM-ELIXIR 120X200</v>
          </cell>
        </row>
        <row r="19">
          <cell r="B19" t="str">
            <v>RANGKA BED SORONG PREMIUM-ELIXIR 120X180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B3" t="str">
            <v>RANGKA SANDARAN 813 150X190 (LAMA)</v>
          </cell>
        </row>
        <row r="4">
          <cell r="B4" t="str">
            <v>Rangka Sandaran 2011 150x190 </v>
          </cell>
        </row>
        <row r="5">
          <cell r="B5" t="str">
            <v>Rangka Sandaran 2011 160x200 </v>
          </cell>
        </row>
        <row r="6">
          <cell r="B6" t="str">
            <v>Rangka Sandaran 2011 180x200 </v>
          </cell>
        </row>
        <row r="7">
          <cell r="B7" t="str">
            <v>Rangka Sandaran 2013 160 X 200 </v>
          </cell>
        </row>
        <row r="8">
          <cell r="B8" t="str">
            <v>Rangka Sandaran 2013 180 X 200 </v>
          </cell>
        </row>
        <row r="9">
          <cell r="B9" t="str">
            <v>RANGKA SANDARAN 2014 150X190 </v>
          </cell>
        </row>
        <row r="10">
          <cell r="B10" t="str">
            <v>RANGKA SANDARAN 2014 160X200 </v>
          </cell>
        </row>
        <row r="11">
          <cell r="B11" t="str">
            <v>RANGKA SANDARAN 2014 180X200 </v>
          </cell>
        </row>
        <row r="12">
          <cell r="B12" t="str">
            <v>RANGKA SANDARAN 2015 150X190 </v>
          </cell>
        </row>
        <row r="13">
          <cell r="B13" t="str">
            <v>RANGKA SANDARAN 2015 160X200 </v>
          </cell>
        </row>
        <row r="14">
          <cell r="B14" t="str">
            <v>RANGKA SANDARAN 2015 180X200 </v>
          </cell>
        </row>
        <row r="15">
          <cell r="B15" t="str">
            <v>RANGKA SANDARAN 2016 90X200 </v>
          </cell>
        </row>
        <row r="16">
          <cell r="B16" t="str">
            <v>RANGKA SANDARAN 2016 100X200 </v>
          </cell>
        </row>
        <row r="17">
          <cell r="B17" t="str">
            <v>RANGKA SANDARAN 2016 150X190 </v>
          </cell>
        </row>
        <row r="18">
          <cell r="B18" t="str">
            <v>RANGKA SANDARAN 2017 100X200 </v>
          </cell>
        </row>
        <row r="19">
          <cell r="B19" t="str">
            <v>RANGKA SANDARAN 2017 120X200 </v>
          </cell>
        </row>
        <row r="20">
          <cell r="B20" t="str">
            <v>RANGKA SANDARAN 2017 150X190 </v>
          </cell>
        </row>
        <row r="21">
          <cell r="B21" t="str">
            <v>RANGKA SANDARAN 2017 160X200 </v>
          </cell>
        </row>
        <row r="22">
          <cell r="B22" t="str">
            <v>RANGKA SANDARAN 2017 180X200 </v>
          </cell>
        </row>
        <row r="23">
          <cell r="B23" t="str">
            <v>Rangka Sandaran 515 120x200 </v>
          </cell>
        </row>
        <row r="24">
          <cell r="B24" t="str">
            <v>RANGKA SANDARAN 777 KING 150X190 </v>
          </cell>
        </row>
        <row r="25">
          <cell r="B25" t="str">
            <v>RANGKA SANDARAN 777 KING 160X200 </v>
          </cell>
        </row>
        <row r="26">
          <cell r="B26" t="str">
            <v>RANGKA SANDARAN 777 KING 160X200 (SERUT) </v>
          </cell>
        </row>
        <row r="27">
          <cell r="B27" t="str">
            <v>RANGKA SANDARAN 777 KING 180X200 </v>
          </cell>
        </row>
        <row r="28">
          <cell r="B28" t="str">
            <v>RANGKA SANDARAN 777 KING 180X200 (SERUT) </v>
          </cell>
        </row>
        <row r="29">
          <cell r="B29" t="str">
            <v>RANGKA SANDARAN 813 160X200 (LAMA)</v>
          </cell>
        </row>
        <row r="30">
          <cell r="B30" t="str">
            <v>RANGKA SANDARAN 813 180X200 (LAMA)</v>
          </cell>
        </row>
        <row r="31">
          <cell r="B31" t="str">
            <v>RANGKA SANDARAN 818 100X200 </v>
          </cell>
        </row>
        <row r="32">
          <cell r="B32" t="str">
            <v>RANGKA SANDARAN 818 120X200 </v>
          </cell>
        </row>
        <row r="33">
          <cell r="B33" t="str">
            <v>RANGKA SANDARAN 819 100X200 </v>
          </cell>
        </row>
        <row r="34">
          <cell r="B34" t="str">
            <v>RANGKA SANDARAN 819 120X200 </v>
          </cell>
        </row>
        <row r="35">
          <cell r="B35" t="str">
            <v>RANGKA SANDARAN 820 100X200 </v>
          </cell>
        </row>
        <row r="36">
          <cell r="B36" t="str">
            <v>RANGKA SANDARAN 820 120X200 </v>
          </cell>
        </row>
        <row r="37">
          <cell r="B37" t="str">
            <v>RANGKA SANDARAN 821 120X200 </v>
          </cell>
        </row>
        <row r="38">
          <cell r="B38" t="str">
            <v>RANGKA SANDARAN 822 120X200 </v>
          </cell>
        </row>
        <row r="39">
          <cell r="B39" t="str">
            <v>RANGKA SANDARAN 824 120X200 </v>
          </cell>
        </row>
        <row r="40">
          <cell r="B40" t="str">
            <v>RANGKA SANDARAN 825 120X200 </v>
          </cell>
        </row>
        <row r="41">
          <cell r="B41" t="str">
            <v>RANGKA SANDARAN 827 120X200 </v>
          </cell>
        </row>
        <row r="42">
          <cell r="B42" t="str">
            <v>RANGKA SANDARAN 828 100X200 </v>
          </cell>
        </row>
        <row r="43">
          <cell r="B43" t="str">
            <v>RANGKA SANDARAN 828 120X200 </v>
          </cell>
        </row>
        <row r="44">
          <cell r="B44" t="str">
            <v>RANGKA SANDARAN 831 120X200 </v>
          </cell>
        </row>
        <row r="45">
          <cell r="B45" t="str">
            <v>RANGKA SANDARAN 832 120X200 </v>
          </cell>
        </row>
        <row r="46">
          <cell r="B46" t="str">
            <v>RANGKA SANDARAN 888 KING 160X200 </v>
          </cell>
        </row>
        <row r="47">
          <cell r="B47" t="str">
            <v>RANGKA SANDARAN 888 KING 180X200 </v>
          </cell>
        </row>
        <row r="48">
          <cell r="B48" t="str">
            <v>RANGKA SANDARAN 999 KING 160X200 </v>
          </cell>
        </row>
        <row r="49">
          <cell r="B49" t="str">
            <v>RANGKA SANDARAN 999 KING 180X200 </v>
          </cell>
        </row>
        <row r="50">
          <cell r="B50" t="str">
            <v>RANGKA SANDARAN AMAZING 160X200</v>
          </cell>
        </row>
        <row r="51">
          <cell r="B51" t="str">
            <v>RANGKA SANDARAN AMAZING 180X200 </v>
          </cell>
        </row>
        <row r="52">
          <cell r="B52" t="str">
            <v>RANGKA SANDARAN AMAZING 180X200 (SERUT )</v>
          </cell>
        </row>
        <row r="53">
          <cell r="B53" t="str">
            <v>RANGKA SANDARAN B AND W 150X190 </v>
          </cell>
        </row>
        <row r="54">
          <cell r="B54" t="str">
            <v>RANGKA SANDARAN B AND W 160X200 </v>
          </cell>
        </row>
        <row r="55">
          <cell r="B55" t="str">
            <v>RANGKA SANDARAN B AND W 180X200 </v>
          </cell>
        </row>
        <row r="56">
          <cell r="B56" t="str">
            <v>Rangka Sandaran Bed Sorong 812 100x200 </v>
          </cell>
        </row>
        <row r="57">
          <cell r="B57" t="str">
            <v>Rangka Sandaran Bed Sorong 812 120x200 </v>
          </cell>
        </row>
        <row r="58">
          <cell r="B58" t="str">
            <v>Rangka Sandaran Bed Sorong 814 100x200 </v>
          </cell>
        </row>
        <row r="59">
          <cell r="B59" t="str">
            <v>Rangka Sandaran Bed Sorong 814 120x200 </v>
          </cell>
        </row>
        <row r="60">
          <cell r="B60" t="str">
            <v>RANGKA SANDARAN BED SORONG 815 100X200 </v>
          </cell>
        </row>
        <row r="61">
          <cell r="B61" t="str">
            <v>Rangka Sandaran Bed Sorong 815 120x200 </v>
          </cell>
        </row>
        <row r="62">
          <cell r="B62" t="str">
            <v>Rangka Sandaran Bed Sorong 815 150x200 </v>
          </cell>
        </row>
        <row r="63">
          <cell r="B63" t="str">
            <v>Rangka Sandaran Bed Sorong 815 160x200 </v>
          </cell>
        </row>
        <row r="64">
          <cell r="B64" t="str">
            <v>Rangka Sandaran Bed Sorong 815 180x200 </v>
          </cell>
        </row>
        <row r="65">
          <cell r="B65" t="str">
            <v>RANGKA SANDARAN BED SORONG 817 120X200 </v>
          </cell>
        </row>
        <row r="66">
          <cell r="B66" t="str">
            <v>RANGKA SANDARAN BED SORONG 826 100X200 </v>
          </cell>
        </row>
        <row r="67">
          <cell r="B67" t="str">
            <v>RANGKA SANDARAN BED SORONG 826 120X200 </v>
          </cell>
        </row>
        <row r="68">
          <cell r="B68" t="str">
            <v>RANGKA SANDARAN BED SORONG 830 120X200 </v>
          </cell>
        </row>
        <row r="69">
          <cell r="B69" t="str">
            <v>Rangka Sandaran Bed Sorong KP 01 100x200 </v>
          </cell>
        </row>
        <row r="70">
          <cell r="B70" t="str">
            <v>Rangka Sandaran Bed Sorong KP 01 120x200 </v>
          </cell>
        </row>
        <row r="71">
          <cell r="B71" t="str">
            <v>RANGKA SANDARAN BED SORONG KP 02 100X200 </v>
          </cell>
        </row>
        <row r="72">
          <cell r="B72" t="str">
            <v>Rangka Sandaran Bed Sorong KP 02 120x200 </v>
          </cell>
        </row>
        <row r="73">
          <cell r="B73" t="str">
            <v>Rangka Sandaran Bed Sorong KP 03 120x200</v>
          </cell>
        </row>
        <row r="74">
          <cell r="B74" t="str">
            <v>Rangka Sandaran KP 04 100x200</v>
          </cell>
        </row>
        <row r="75">
          <cell r="B75" t="str">
            <v>Rangka Sandaran KP 04 120x200</v>
          </cell>
        </row>
        <row r="76">
          <cell r="B76" t="str">
            <v>RANGKA SANDARAN BED SORONG KP 05 120X200 </v>
          </cell>
        </row>
        <row r="77">
          <cell r="B77" t="str">
            <v>RANGKA SANDARAN EVERLASTING 200X200 (SERUT)</v>
          </cell>
        </row>
        <row r="78">
          <cell r="B78" t="str">
            <v>RANGKA SANDARAN BRAZIL 120X200 </v>
          </cell>
        </row>
        <row r="79">
          <cell r="B79" t="str">
            <v>RANGKA SANDARAN CLAUDY 160X200 </v>
          </cell>
        </row>
        <row r="80">
          <cell r="B80" t="str">
            <v>RANGKA SANDARAN DUA EKONOMI 180X200 </v>
          </cell>
        </row>
        <row r="81">
          <cell r="B81" t="str">
            <v>RANGKA SANDARAN EXELENT 160X200 </v>
          </cell>
        </row>
        <row r="82">
          <cell r="B82" t="str">
            <v>RANGKA SANDARAN EXPERIMEN </v>
          </cell>
        </row>
        <row r="83">
          <cell r="B83" t="str">
            <v>RANGKA SANDARAN HOTEL 180X200 </v>
          </cell>
        </row>
        <row r="84">
          <cell r="B84" t="str">
            <v>RANGKA SANDARAN JAGUAR 150X190 (SERUT )</v>
          </cell>
        </row>
        <row r="85">
          <cell r="B85" t="str">
            <v>RANGKA SANDARAN JAGUAR 160X200 </v>
          </cell>
        </row>
        <row r="86">
          <cell r="B86" t="str">
            <v>RANGKA SANDARAN JAGUAR 180X200 (SERUT )</v>
          </cell>
        </row>
        <row r="87">
          <cell r="B87" t="str">
            <v>RANGKA SANDARAN JAGUAR 180X200 </v>
          </cell>
        </row>
        <row r="88">
          <cell r="B88" t="str">
            <v>RANGKA SANDARAN KP 001 100X200 </v>
          </cell>
        </row>
        <row r="89">
          <cell r="B89" t="str">
            <v>Rangka Sandaran KP 001 120x200 </v>
          </cell>
        </row>
        <row r="90">
          <cell r="B90" t="str">
            <v>RANGKA SANDARAN KP 002 100X200 </v>
          </cell>
        </row>
        <row r="91">
          <cell r="B91" t="str">
            <v>Rangka Sandaran KP 002 120x200 </v>
          </cell>
        </row>
        <row r="92">
          <cell r="B92" t="str">
            <v>RANGKA SANDARAN KP 003</v>
          </cell>
        </row>
        <row r="93">
          <cell r="B93" t="str">
            <v>RANGKA SANDARAN KP 004 100X200 </v>
          </cell>
        </row>
        <row r="94">
          <cell r="B94" t="str">
            <v>RANGKA SANDARAN KP 004 120 X 200 </v>
          </cell>
        </row>
        <row r="95">
          <cell r="B95" t="str">
            <v>Rangka Sandaran KP 008 120X200 </v>
          </cell>
        </row>
        <row r="96">
          <cell r="B96" t="str">
            <v>RANGKA SANDARAN KP 009 100X200 </v>
          </cell>
        </row>
        <row r="97">
          <cell r="B97" t="str">
            <v>Rangka Sandaran KP 009 120x200 </v>
          </cell>
        </row>
        <row r="98">
          <cell r="B98" t="str">
            <v>Rangka Sandaran KP 01 150x190 </v>
          </cell>
        </row>
        <row r="99">
          <cell r="B99" t="str">
            <v>Rangka Sandaran KP 01 160x200 </v>
          </cell>
        </row>
        <row r="100">
          <cell r="B100" t="str">
            <v>Rangka Sandaran KP 01 180x200 </v>
          </cell>
        </row>
        <row r="101">
          <cell r="B101" t="str">
            <v>Rangka Sandaran KP 02 150x190 </v>
          </cell>
        </row>
        <row r="102">
          <cell r="B102" t="str">
            <v>Rangka Sandaran KP 02 160x200 </v>
          </cell>
        </row>
        <row r="103">
          <cell r="B103" t="str">
            <v>Rangka Sandaran KP 02 180x200 </v>
          </cell>
        </row>
        <row r="104">
          <cell r="B104" t="str">
            <v>Rangka Sandaran KP 04 150x180 </v>
          </cell>
        </row>
        <row r="105">
          <cell r="B105" t="str">
            <v>Rangka Sandaran KP 04 160x200 </v>
          </cell>
        </row>
        <row r="106">
          <cell r="B106" t="str">
            <v>Rangka Sandaran KP 04 180x200 </v>
          </cell>
        </row>
        <row r="107">
          <cell r="B107" t="str">
            <v>Rangka Sandaran KP 07 120 X 200 </v>
          </cell>
        </row>
        <row r="108">
          <cell r="B108" t="str">
            <v>Rangka Sandaran KP 08 120x200 </v>
          </cell>
        </row>
        <row r="109">
          <cell r="B109" t="str">
            <v>Rangka Sandaran KP 09 100x200 </v>
          </cell>
        </row>
        <row r="110">
          <cell r="B110" t="str">
            <v>Rangka Sandaran KP 09 120x200 </v>
          </cell>
        </row>
        <row r="111">
          <cell r="B111" t="str">
            <v>RANGKA SANDARAN KP 10 120X200 </v>
          </cell>
        </row>
        <row r="112">
          <cell r="B112" t="str">
            <v>RANGKA SANDARAN KP 11 100X200 </v>
          </cell>
        </row>
        <row r="113">
          <cell r="B113" t="str">
            <v>RANGKA SANDARAN KP 11 120X200 </v>
          </cell>
        </row>
        <row r="114">
          <cell r="B114" t="str">
            <v>RANGKA SANDARAN MEGA STROM 160X200 </v>
          </cell>
        </row>
        <row r="115">
          <cell r="B115" t="str">
            <v>RANGKA SANDARAN MEGA STROM 180X200 </v>
          </cell>
        </row>
        <row r="116">
          <cell r="B116" t="str">
            <v>RANGKA SANDARAN NEW EVO 160X200 </v>
          </cell>
        </row>
        <row r="117">
          <cell r="B117" t="str">
            <v>RANGKA SANDARAN NEW EVO 180X200 </v>
          </cell>
        </row>
        <row r="118">
          <cell r="B118" t="str">
            <v>RANGKA SANDARAN NEW GENERATION 160X200 </v>
          </cell>
        </row>
        <row r="119">
          <cell r="B119" t="str">
            <v>RANGKA SANDARAN NEW GENERATION 180X200 </v>
          </cell>
        </row>
        <row r="120">
          <cell r="B120" t="str">
            <v>RANGKA SANDARAN NEW GPP 150X190 </v>
          </cell>
        </row>
        <row r="121">
          <cell r="B121" t="str">
            <v>RANGKA SANDARAN NEW GPP 160X200 </v>
          </cell>
        </row>
        <row r="122">
          <cell r="B122" t="str">
            <v>RANGKA SANDARAN NEW GPP 180X200 </v>
          </cell>
        </row>
        <row r="123">
          <cell r="B123" t="str">
            <v>RANGKA SANDARAN NEW GPP 180X200 (SERUT )</v>
          </cell>
        </row>
        <row r="124">
          <cell r="B124" t="str">
            <v>RANGKA SANDARAN NEW KP 006 100 X 200 </v>
          </cell>
        </row>
        <row r="125">
          <cell r="B125" t="str">
            <v>Rangka sandaran New KP 006 120 x 200 </v>
          </cell>
        </row>
        <row r="126">
          <cell r="B126" t="str">
            <v>RANGKA SANDARAN NEW MP-II 150X190</v>
          </cell>
        </row>
        <row r="127">
          <cell r="B127" t="str">
            <v>RANGKA SANDARAN NEW MP-II 160X200 </v>
          </cell>
        </row>
        <row r="128">
          <cell r="B128" t="str">
            <v>RANGKA SANDARAN NEW MP-II 180X200 </v>
          </cell>
        </row>
        <row r="129">
          <cell r="B129" t="str">
            <v>RANGKA SANDARAN NEW MP-I 160X200 </v>
          </cell>
        </row>
        <row r="130">
          <cell r="B130" t="str">
            <v>RANGKA SANDARAN NEW MP-I 180X200 </v>
          </cell>
        </row>
        <row r="131">
          <cell r="B131" t="str">
            <v>RANGKA SANDARAN NEXT LEVEL 150X190 </v>
          </cell>
        </row>
        <row r="132">
          <cell r="B132" t="str">
            <v>RANGKA SANDARAN NEXT LEVEL 160X200 </v>
          </cell>
        </row>
        <row r="133">
          <cell r="B133" t="str">
            <v>RANGKA SANDARAN NEXT LEVEL 180X200 </v>
          </cell>
        </row>
        <row r="134">
          <cell r="B134" t="str">
            <v>RANGKA SANDARAN PENTAGON 150X190 </v>
          </cell>
        </row>
        <row r="135">
          <cell r="B135" t="str">
            <v>RANGKA SANDARAN PENTAGON 180X200 </v>
          </cell>
        </row>
        <row r="136">
          <cell r="B136" t="str">
            <v>Rangka Sandaran PL 301 160x200 </v>
          </cell>
        </row>
        <row r="137">
          <cell r="B137" t="str">
            <v>Rangka Sandaran PL 301 180x200 </v>
          </cell>
        </row>
        <row r="138">
          <cell r="B138" t="str">
            <v>RANGKA SANDARAN SATU EKONOMI 180X200 </v>
          </cell>
        </row>
        <row r="139">
          <cell r="B139" t="str">
            <v>RANGKA SANDARAN UNION 120X200 </v>
          </cell>
        </row>
        <row r="140">
          <cell r="B140" t="str">
            <v>FOH WIP RANGKA SANDARAN</v>
          </cell>
        </row>
        <row r="141">
          <cell r="B141" t="str">
            <v>UL WIP RANGKA SANDARAN</v>
          </cell>
        </row>
        <row r="142">
          <cell r="B142" t="str">
            <v>CADANGAN WIP RANGKA SANDARAN</v>
          </cell>
        </row>
        <row r="143">
          <cell r="B143" t="str">
            <v>RANGKA SANDARAN KP 02 100X200</v>
          </cell>
        </row>
        <row r="144">
          <cell r="B144" t="str">
            <v>RANGKA SANDARAN 813 100X200 (LAMA)</v>
          </cell>
        </row>
        <row r="145">
          <cell r="B145" t="str">
            <v>RANGKA SANDARAN 813 90X190 (LAMA)</v>
          </cell>
        </row>
        <row r="146">
          <cell r="B146" t="str">
            <v>RANGKA SANDARAN 003/813 150X190</v>
          </cell>
        </row>
        <row r="147">
          <cell r="B147" t="str">
            <v>RANGKA SANDARAN CLAUDY 180X200</v>
          </cell>
        </row>
        <row r="148">
          <cell r="B148" t="str">
            <v>RANGKA SANDARAN PENTAGON 160X200</v>
          </cell>
        </row>
        <row r="149">
          <cell r="B149" t="str">
            <v>RANGKA SANDARAN SINGLE BED LOVE I 180X200</v>
          </cell>
        </row>
        <row r="150">
          <cell r="B150" t="str">
            <v>RANGKA SANDARAN BED SORONG LOVE II 120X200</v>
          </cell>
        </row>
        <row r="151">
          <cell r="B151" t="str">
            <v>RANGKA SANDARAN BED SORONG 005 120X200</v>
          </cell>
        </row>
        <row r="152">
          <cell r="B152" t="str">
            <v>RANGKA SANDARAN BED SORONG 003 120X200</v>
          </cell>
        </row>
        <row r="153">
          <cell r="B153" t="str">
            <v>RANGKA SANDARAN BED SORONG 833 120X200</v>
          </cell>
        </row>
        <row r="154">
          <cell r="B154" t="str">
            <v>RANGKA SANDARAN CLAUDY 150X190</v>
          </cell>
        </row>
        <row r="155">
          <cell r="B155" t="str">
            <v>RANGKA SANDARAN SATU EKONOMI 160X200</v>
          </cell>
        </row>
        <row r="156">
          <cell r="B156" t="str">
            <v>RANGKA SANDARAN DUA EKONOMI 160X200</v>
          </cell>
        </row>
        <row r="157">
          <cell r="B157" t="str">
            <v>RANGKA SANDARAN KP 008 100X200</v>
          </cell>
        </row>
        <row r="158">
          <cell r="B158" t="str">
            <v>RANGKA SANDARAN DUA EKONOMI 100X200</v>
          </cell>
        </row>
        <row r="159">
          <cell r="B159" t="str">
            <v>RANGKA SANDARAN SATU EKONOMI 150X190</v>
          </cell>
        </row>
        <row r="160">
          <cell r="B160" t="str">
            <v>RANGKA SANDARAN MEGA STROM 150X190</v>
          </cell>
        </row>
        <row r="161">
          <cell r="B161" t="str">
            <v>RANGKA SANDARAN 821 100X200 </v>
          </cell>
        </row>
        <row r="162">
          <cell r="B162" t="str">
            <v>RANGKA SANDARAN 813 120X200 (LAMA)</v>
          </cell>
        </row>
        <row r="163">
          <cell r="B163" t="str">
            <v>RANGKA SANDARAN JAGUAR 200X200 </v>
          </cell>
        </row>
        <row r="164">
          <cell r="B164" t="str">
            <v>RANGKA SANDARAN NEW PRO 180X200 </v>
          </cell>
        </row>
        <row r="165">
          <cell r="B165" t="str">
            <v>RANGKA SANDARAN MAJESTY 180X200 (SERUT)</v>
          </cell>
        </row>
        <row r="166">
          <cell r="B166" t="str">
            <v>RANGKA SANDARAN NEW PRO 160X200</v>
          </cell>
        </row>
        <row r="167">
          <cell r="B167" t="str">
            <v>RANGKA SANDARAN FANTASY 120X200</v>
          </cell>
        </row>
        <row r="168">
          <cell r="B168" t="str">
            <v>RANGKA SANDARAN MP I 160X200</v>
          </cell>
        </row>
        <row r="169">
          <cell r="B169" t="str">
            <v>RANGKA SANDARAN BED SORONG KP 05 100X200</v>
          </cell>
        </row>
        <row r="170">
          <cell r="B170" t="str">
            <v>Rangka Sandaran KP 04 140x200</v>
          </cell>
        </row>
        <row r="171">
          <cell r="B171" t="str">
            <v>RANGKA SANDARAN INTELLIGENZA 120X200 (SERUT)</v>
          </cell>
        </row>
        <row r="172">
          <cell r="B172" t="str">
            <v>RANGKA SANDARAN EVERLASTING 180X200 (SERUT)</v>
          </cell>
        </row>
        <row r="173">
          <cell r="B173" t="str">
            <v>RANGKA SANDARAN MAJESTY 160X200 (SERUT)</v>
          </cell>
        </row>
        <row r="174">
          <cell r="B174" t="str">
            <v>RANGKA SANDARAN MAJESTY 150X190 (SERUT)</v>
          </cell>
        </row>
        <row r="175">
          <cell r="B175" t="str">
            <v>RANGKA SANDARAN AMAZING 160X200 (SERUT)</v>
          </cell>
        </row>
        <row r="176">
          <cell r="B176" t="str">
            <v>RANGKA SANDARAN AMAZING 150X190 (SERUT)</v>
          </cell>
        </row>
        <row r="177">
          <cell r="B177" t="str">
            <v>RANGKA SANDARAN BED SORONG 511 120X200</v>
          </cell>
        </row>
        <row r="178">
          <cell r="B178" t="str">
            <v>RANGKA SANDARAN JAGUAR 160X200 (SERUT)</v>
          </cell>
        </row>
        <row r="179">
          <cell r="B179" t="str">
            <v>RANGKA SANDARAN EVERLASTING 160X200 (SERUT)</v>
          </cell>
        </row>
        <row r="180">
          <cell r="B180" t="str">
            <v>RANGKA SANDARAN MINION 2 120X200</v>
          </cell>
        </row>
        <row r="181">
          <cell r="B181" t="str">
            <v>RANGKA SANDARAN NEW 815 120X200</v>
          </cell>
        </row>
        <row r="182">
          <cell r="B182" t="str">
            <v>RANGKA SANDARAN EKONOMI S08 180X200</v>
          </cell>
        </row>
        <row r="183">
          <cell r="B183" t="str">
            <v>RANGKA SANDARAN REFRESHING 180X200 (SERUT)</v>
          </cell>
        </row>
        <row r="184">
          <cell r="B184" t="str">
            <v>RANGKA SANDARAN REFRESHING 160X200 (SERUT)</v>
          </cell>
        </row>
        <row r="185">
          <cell r="B185" t="str">
            <v>RANGKA SANDARAN ASTRO 180X200</v>
          </cell>
        </row>
        <row r="186">
          <cell r="B186" t="str">
            <v>RANGKA SANDARAN ASTRO 160X200</v>
          </cell>
        </row>
        <row r="187">
          <cell r="B187" t="str">
            <v>RANGKA SANDARAN DUA EKONOMI 150X190</v>
          </cell>
        </row>
        <row r="188">
          <cell r="B188" t="str">
            <v>RANGKA SANDARAN NEW PRO 120X200</v>
          </cell>
        </row>
        <row r="189">
          <cell r="B189" t="str">
            <v>RANGKA SANDARAN 834 120X200</v>
          </cell>
        </row>
        <row r="190">
          <cell r="B190" t="str">
            <v>RANGKA SANDARAN 2016 90X190</v>
          </cell>
        </row>
        <row r="191">
          <cell r="B191" t="str">
            <v>RANGKA SANDARAN 2016 160X200</v>
          </cell>
        </row>
        <row r="192">
          <cell r="B192" t="str">
            <v>RANGKA SANDARAN 2016 180X200</v>
          </cell>
        </row>
        <row r="193">
          <cell r="B193" t="str">
            <v>RANGKA SANDARAN MP-II 150X200 </v>
          </cell>
        </row>
        <row r="194">
          <cell r="B194" t="str">
            <v>RANGKA SANDARAN SATU EKONOMI 100X200</v>
          </cell>
        </row>
        <row r="195">
          <cell r="B195" t="str">
            <v>RANGKA SANDARAN B AND W 120X200</v>
          </cell>
        </row>
        <row r="196">
          <cell r="B196" t="str">
            <v>RANGKA SANDARAN NEW PRO 150X190</v>
          </cell>
        </row>
        <row r="197">
          <cell r="B197" t="str">
            <v>RANGKA SANDARAN MPB 221 RANTAI</v>
          </cell>
        </row>
        <row r="198">
          <cell r="B198" t="str">
            <v>RANGKA SANDARAN MPB 264 DIALORA</v>
          </cell>
        </row>
        <row r="199">
          <cell r="B199" t="str">
            <v>RANGKA SANDARAN PROFIL RIO GRANDE 180X200</v>
          </cell>
        </row>
        <row r="200">
          <cell r="B200" t="str">
            <v>RANGKA SANDARAN EXTRAVAGANZA 180x200</v>
          </cell>
        </row>
        <row r="201">
          <cell r="B201" t="str">
            <v>RANGKA SANDARAN NEW PEGASO 180X200</v>
          </cell>
        </row>
        <row r="202">
          <cell r="B202" t="str">
            <v>RANGKA SANDARAN NEW PEGASO 160X200</v>
          </cell>
        </row>
        <row r="203">
          <cell r="B203" t="str">
            <v>RANGKA SANDARAN PENTAGON 120X200</v>
          </cell>
        </row>
        <row r="204">
          <cell r="B204" t="str">
            <v>RANGKA SANDARAN VAGANZA 180X200</v>
          </cell>
        </row>
        <row r="205">
          <cell r="B205" t="str">
            <v>RANGKA SANDARAN BED SORONG 812 FULL 100X200</v>
          </cell>
        </row>
        <row r="206">
          <cell r="B206" t="str">
            <v>RANGKA SANDARAN BED SORONG 812 FULL 120X200</v>
          </cell>
        </row>
        <row r="207">
          <cell r="B207" t="str">
            <v>RANGKA SANDARAN BED SORONG KP 01 FULL 100X200</v>
          </cell>
        </row>
        <row r="208">
          <cell r="B208" t="str">
            <v>RANGKA SANDARAN BED SORONG KP 01 FULL 120X200</v>
          </cell>
        </row>
        <row r="209">
          <cell r="B209" t="str">
            <v>RANGKA SANDARAN KP 09 FULL 100X200</v>
          </cell>
        </row>
        <row r="210">
          <cell r="B210" t="str">
            <v>RANGKA SANDARAN KP 09 FULL 120X200</v>
          </cell>
        </row>
        <row r="211">
          <cell r="B211" t="str">
            <v>RANGKA SANDARAN CANBERRA 180X200</v>
          </cell>
        </row>
        <row r="212">
          <cell r="B212" t="str">
            <v>RANGKA SANDARAN FAVOR 180X200</v>
          </cell>
        </row>
        <row r="213">
          <cell r="B213" t="str">
            <v>RANGKA SANDARAN PROSPER 180X200</v>
          </cell>
        </row>
        <row r="214">
          <cell r="B214" t="str">
            <v>Rangka Sandaran KP 02 180x200 (FULL)</v>
          </cell>
        </row>
        <row r="215">
          <cell r="B215" t="str">
            <v>RANGKA SANDARAN EKONOMI 03 (2X7) 180X200</v>
          </cell>
        </row>
        <row r="216">
          <cell r="B216" t="str">
            <v>RANGKA SANDARAN KP 04 180X200 (FULL)</v>
          </cell>
        </row>
        <row r="217">
          <cell r="B217" t="str">
            <v>RANGKA SANDARAN EXTRAVAGANZA 160X200</v>
          </cell>
        </row>
        <row r="218">
          <cell r="B218" t="str">
            <v>RANGKA SANDARAN CANBERRA 160X200</v>
          </cell>
        </row>
        <row r="219">
          <cell r="B219" t="str">
            <v>RANGKA SANDARAN BED SORONG 815 FULL 120X200</v>
          </cell>
        </row>
        <row r="220">
          <cell r="B220" t="str">
            <v>RANGKA SANDARAN EKONOMI 03 (2X7) 160X200</v>
          </cell>
        </row>
        <row r="221">
          <cell r="B221" t="str">
            <v>RANGKA SANDARAN EKONOMI 04 (2X7) 180X200</v>
          </cell>
        </row>
        <row r="222">
          <cell r="B222" t="str">
            <v>RANGKA SANDARAN EKONOMI 04 (2X7) 160X200</v>
          </cell>
        </row>
        <row r="223">
          <cell r="B223" t="str">
            <v>RANGKA SANDARAN EKONOMI 04 (2X7) 150X190</v>
          </cell>
        </row>
        <row r="224">
          <cell r="B224" t="str">
            <v>RANGKA SANDARAN EKONOMI 03 (2X7) 150X190</v>
          </cell>
        </row>
        <row r="225">
          <cell r="B225" t="str">
            <v>RANGKA SANDARAN CANBERRA 150X190</v>
          </cell>
        </row>
        <row r="226">
          <cell r="B226" t="str">
            <v>RANGKA SANDARAN PROSPER 160X200</v>
          </cell>
        </row>
        <row r="227">
          <cell r="B227" t="str">
            <v>RANGKA SANDARAN PROSPER 150X190</v>
          </cell>
        </row>
        <row r="228">
          <cell r="B228" t="str">
            <v>RANGKA SANDARAN EKONOMI 04 (2X7) CROWN 150X190</v>
          </cell>
        </row>
        <row r="229">
          <cell r="B229" t="str">
            <v>RANGKA SANDARAN EKONOMI 04 (2X7) CROWN 160X200</v>
          </cell>
        </row>
        <row r="230">
          <cell r="B230" t="str">
            <v>RANGKA SANDARAN EKONOMI 04 (2X7) CROWN 180X200</v>
          </cell>
        </row>
        <row r="231">
          <cell r="B231" t="str">
            <v>RANGKA SANDARAN EKONOMI 03 (2X10) 150X190</v>
          </cell>
        </row>
        <row r="232">
          <cell r="B232" t="str">
            <v>RANGKA SANDARAN EKONOMI 03 (2X10) 160X200</v>
          </cell>
        </row>
        <row r="233">
          <cell r="B233" t="str">
            <v>RANGKA SANDARAN EKONOMI 03 (2X10) 180X200</v>
          </cell>
        </row>
        <row r="234">
          <cell r="B234" t="str">
            <v>RANGKA SANDARAN EKONOMI 04 (2X10) 180X200</v>
          </cell>
        </row>
        <row r="235">
          <cell r="B235" t="str">
            <v>RANGKA SANDARAN EKONOMI 04 (2X10) 160X200</v>
          </cell>
        </row>
        <row r="236">
          <cell r="B236" t="str">
            <v>RANGKA SANDARAN EKONOMI 04 (2X10) 150X190</v>
          </cell>
        </row>
        <row r="237">
          <cell r="B237" t="str">
            <v>RANGKA SANDARAN EKONOMI 04 (2X10) CROWN 150X190</v>
          </cell>
        </row>
        <row r="238">
          <cell r="B238" t="str">
            <v>RANGKA SANDARAN EKONOMI 04 (2X10) CROWN 160X200</v>
          </cell>
        </row>
        <row r="239">
          <cell r="B239" t="str">
            <v>RANGKA SANDARAN EKONOMI 04 (2X10) CROWN 180X200</v>
          </cell>
        </row>
        <row r="240">
          <cell r="B240" t="str">
            <v>RANGKA SANDARAN FANTASY 100X200</v>
          </cell>
        </row>
        <row r="241">
          <cell r="B241" t="str">
            <v>RANGKA SANDARAN FAVOR 160X200</v>
          </cell>
        </row>
        <row r="242">
          <cell r="B242" t="str">
            <v>RANGKA SANDARAN PENTAGON 100X200</v>
          </cell>
        </row>
        <row r="243">
          <cell r="B243" t="str">
            <v>RANGKA SANDARAN MAJESTY 200X200 (SERUT)</v>
          </cell>
        </row>
        <row r="244">
          <cell r="B244" t="str">
            <v>RANGKA SANDARAN FAVOR 150X190</v>
          </cell>
        </row>
        <row r="245">
          <cell r="B245" t="str">
            <v>RANGKA SANDARAN SINGLE BED FULL 120X200</v>
          </cell>
        </row>
        <row r="246">
          <cell r="B246" t="str">
            <v>RANGKA SANDARAN SINGLE BED FULL 160X200</v>
          </cell>
        </row>
        <row r="247">
          <cell r="B247" t="str">
            <v>RANGKA SANDARAN DIAMOND FULL 120X200</v>
          </cell>
        </row>
        <row r="248">
          <cell r="B248" t="str">
            <v>RANGKA SANDARAN MAJESTY 100X200 (SERUT)</v>
          </cell>
        </row>
        <row r="249">
          <cell r="B249" t="str">
            <v>RANGKA SANDARAN EKONOMI 06 (2X10) 150X190</v>
          </cell>
        </row>
        <row r="250">
          <cell r="B250" t="str">
            <v>RANGKA SANDARAN EKONOMI 06 (2X10) 160X200</v>
          </cell>
        </row>
        <row r="251">
          <cell r="B251" t="str">
            <v>RANGKA SANDARAN EKONOMI 06 (2X10) 180X200</v>
          </cell>
        </row>
        <row r="252">
          <cell r="B252" t="str">
            <v>RANGKA SANDARAN MINION 2 100X200</v>
          </cell>
        </row>
        <row r="253">
          <cell r="B253" t="str">
            <v>RANGKA SANDARAN EKONOMI 04 (2X10) 100X200</v>
          </cell>
        </row>
        <row r="254">
          <cell r="B254" t="str">
            <v>RANGKA SANDARAN PHILOS 180X200</v>
          </cell>
        </row>
        <row r="255">
          <cell r="B255" t="str">
            <v>RANGKA SANDARAN LEGACY 180X200</v>
          </cell>
        </row>
        <row r="256">
          <cell r="B256" t="str">
            <v>RANGKA SANDARAN FAVOR 90X190</v>
          </cell>
        </row>
        <row r="257">
          <cell r="B257" t="str">
            <v>RANGKA SANDARAN EFATA DOUBLE PLUSHTOP 180X200</v>
          </cell>
        </row>
        <row r="258">
          <cell r="B258" t="str">
            <v>RANGKA SANDARAN KERATON 180X200</v>
          </cell>
        </row>
        <row r="259">
          <cell r="B259" t="str">
            <v>RANGKA SANDARAN TORAJA 180X200</v>
          </cell>
        </row>
        <row r="260">
          <cell r="B260" t="str">
            <v>RANGKA SANDARAN BED SORONG 3D-01 120X200</v>
          </cell>
        </row>
        <row r="261">
          <cell r="B261" t="str">
            <v>RANGKA SANDARAN INTELLIGENZA 100X200 (SERUT)</v>
          </cell>
        </row>
        <row r="262">
          <cell r="B262" t="str">
            <v>RANGKA SANDARAN BED SORONG 3D-02 120X200</v>
          </cell>
        </row>
        <row r="263">
          <cell r="B263" t="str">
            <v>RANGKA SANDARAN BED SORONG PROTECTOR FULL 120X200</v>
          </cell>
        </row>
        <row r="264">
          <cell r="B264" t="str">
            <v>RANGKA SANDARAN CANBERRA 200X200</v>
          </cell>
        </row>
        <row r="265">
          <cell r="B265" t="str">
            <v>RANGKA SANDARAN BED SORONG PGS II 120X200</v>
          </cell>
        </row>
        <row r="266">
          <cell r="B266" t="str">
            <v>RANGKA SANDARAN BED SORONG PGS I 120X200</v>
          </cell>
        </row>
        <row r="267">
          <cell r="B267" t="str">
            <v>RANGKA SANDARAN MISTY KITTY 120X200</v>
          </cell>
        </row>
        <row r="268">
          <cell r="B268" t="str">
            <v>RANGKA SANDARAN TORAJA 150X190</v>
          </cell>
        </row>
        <row r="269">
          <cell r="B269" t="str">
            <v>RANGKA SANDARAN SLEEPY PANDA 120X200</v>
          </cell>
        </row>
        <row r="270">
          <cell r="B270" t="str">
            <v>RANGKA SANDARAN SAPI 120X200</v>
          </cell>
        </row>
        <row r="271">
          <cell r="B271" t="str">
            <v>RANGKA SANDARAN FAVOR 120X200</v>
          </cell>
        </row>
        <row r="272">
          <cell r="B272" t="str">
            <v>RANGKA SANDARAN BED SORONG 3D 01 FULL 120X200</v>
          </cell>
        </row>
        <row r="273">
          <cell r="B273" t="str">
            <v>RANGKA SANDARAN BED SORONG 3D 02 FULL 120X200</v>
          </cell>
        </row>
        <row r="274">
          <cell r="B274" t="str">
            <v>RANGKA SANDARAN BED SORONG CAR 120X200</v>
          </cell>
        </row>
        <row r="275">
          <cell r="B275" t="str">
            <v>RANGKA SANDARAN BED SORONG PANDA FULL 120X200</v>
          </cell>
        </row>
        <row r="276">
          <cell r="B276" t="str">
            <v>RANGKA SANDARAN BED SORONG SAPI FULL 120X200</v>
          </cell>
        </row>
        <row r="277">
          <cell r="B277" t="str">
            <v>RANGKA SANDARAN REFRESHING 200X200 (SERUT)</v>
          </cell>
        </row>
        <row r="278">
          <cell r="B278" t="str">
            <v>RANGKA SANDARAN BED SORONG 3D-01 100X200</v>
          </cell>
        </row>
        <row r="279">
          <cell r="B279" t="str">
            <v>RANGKA SANDARAN OVEN 02 180X200</v>
          </cell>
        </row>
        <row r="280">
          <cell r="B280" t="str">
            <v>RANGKA SANDARAN OVEN 01 180X200</v>
          </cell>
        </row>
        <row r="281">
          <cell r="B281" t="str">
            <v>RANGKA SANDARAN 3D POWER 120X200</v>
          </cell>
        </row>
        <row r="282">
          <cell r="B282" t="str">
            <v>RANGKA SANDARAN OVEN 03 180X200</v>
          </cell>
        </row>
        <row r="283">
          <cell r="B283" t="str">
            <v>RANGKA SANDARAN EVERLASTING 150X190 (SERUT)</v>
          </cell>
        </row>
        <row r="284">
          <cell r="B284" t="str">
            <v>RANGKA SANDARAN DECADE 180X200 (SERUT)</v>
          </cell>
        </row>
        <row r="285">
          <cell r="B285" t="str">
            <v>RANGKA SANDARAN QUEENSLAND 180X200 (SERUT)</v>
          </cell>
        </row>
        <row r="286">
          <cell r="B286" t="str">
            <v>RANGKA SANDARAN BED SORONG PROTECTOR FULL 100X200</v>
          </cell>
        </row>
        <row r="287">
          <cell r="B287" t="str">
            <v>RANGKA SANDARAN EVERLASTING 120X200 (SERUT)</v>
          </cell>
        </row>
        <row r="288">
          <cell r="B288" t="str">
            <v>RANGKA SANDARAN REFRESHING 150X190 (SERUT)</v>
          </cell>
        </row>
        <row r="289">
          <cell r="B289" t="str">
            <v>RANGKA SANDARAN BED SORONG STRAWBERRY 120X200</v>
          </cell>
        </row>
        <row r="290">
          <cell r="B290" t="str">
            <v>RANGKA SANDARAN BED SORONG 3D-02 100X200</v>
          </cell>
        </row>
        <row r="291">
          <cell r="B291" t="str">
            <v>RANGKA SANDARAN DECADE 160X200 (SERUT)</v>
          </cell>
        </row>
        <row r="292">
          <cell r="B292" t="str">
            <v>RANGKA SANDARAN MELBOURNE 180X200</v>
          </cell>
        </row>
        <row r="293">
          <cell r="B293" t="str">
            <v>RANGKA SANDARAN MELBOURNE 160X200</v>
          </cell>
        </row>
        <row r="294">
          <cell r="B294" t="str">
            <v>RANGKA SANDARAN MELBOURNE 150X190</v>
          </cell>
        </row>
        <row r="295">
          <cell r="B295" t="str">
            <v>RANGKA SANDARAN MELBOURNE 120X200</v>
          </cell>
        </row>
        <row r="296">
          <cell r="B296" t="str">
            <v>RANGKA SANDARAN ZEPHYR 180X200</v>
          </cell>
        </row>
        <row r="297">
          <cell r="B297" t="str">
            <v>RANGKA SANDARAN ZEPHYR 160X200</v>
          </cell>
        </row>
        <row r="298">
          <cell r="B298" t="str">
            <v>RANGKA SANDARAN CANBERRA 90 CM</v>
          </cell>
        </row>
        <row r="299">
          <cell r="B299" t="str">
            <v>RANGKA SANDARAN JOGJA 180X200</v>
          </cell>
        </row>
        <row r="300">
          <cell r="B300" t="str">
            <v>RANGKA SANDARAN JOGJA 160X200</v>
          </cell>
        </row>
        <row r="301">
          <cell r="B301" t="str">
            <v>RANGKA SANDARAN LAKSAMANA 180X200</v>
          </cell>
        </row>
        <row r="302">
          <cell r="B302" t="str">
            <v>RANGKA SANDARAN LAKSAMANA 160X200</v>
          </cell>
        </row>
        <row r="303">
          <cell r="B303" t="str">
            <v>RANGKA SANDARAN RAJA 180X200</v>
          </cell>
        </row>
        <row r="304">
          <cell r="B304" t="str">
            <v>RANGKA SANDARAN RAJA 160X200</v>
          </cell>
        </row>
        <row r="305">
          <cell r="B305" t="str">
            <v>RANGKA SANDARAN VISCOSE 100X200</v>
          </cell>
        </row>
        <row r="306">
          <cell r="B306" t="str">
            <v>RANGKA SANDARAN VISCOSE 160X200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4.5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4.65" hidden="false" customHeight="false" outlineLevel="0" collapsed="false">
      <c r="A5" s="0" t="n">
        <v>1</v>
      </c>
      <c r="B5" s="7" t="s">
        <v>27</v>
      </c>
      <c r="C5" s="0" t="n">
        <v>3</v>
      </c>
      <c r="D5" s="8" t="s">
        <v>28</v>
      </c>
      <c r="E5" s="9" t="s">
        <v>29</v>
      </c>
      <c r="F5" s="7" t="n">
        <v>350000</v>
      </c>
      <c r="G5" s="9" t="s">
        <v>30</v>
      </c>
      <c r="H5" s="9" t="n">
        <v>1</v>
      </c>
      <c r="I5" s="1" t="s">
        <v>11</v>
      </c>
      <c r="J5" s="1" t="s">
        <v>31</v>
      </c>
      <c r="K5" s="1" t="s">
        <v>31</v>
      </c>
      <c r="L5" s="9" t="s">
        <v>32</v>
      </c>
      <c r="N5" s="0" t="str">
        <f aca="false">VLOOKUP(B5,[1]Sheet1!$B$3:$B$19,1,0)</f>
        <v>RANGKA BED SORONG PREMIUM 120X200</v>
      </c>
    </row>
    <row r="6" customFormat="false" ht="13.8" hidden="false" customHeight="false" outlineLevel="0" collapsed="false">
      <c r="A6" s="0" t="n">
        <v>2</v>
      </c>
      <c r="B6" s="7" t="s">
        <v>33</v>
      </c>
      <c r="C6" s="0" t="n">
        <v>3</v>
      </c>
      <c r="D6" s="8" t="s">
        <v>28</v>
      </c>
      <c r="E6" s="9" t="s">
        <v>29</v>
      </c>
      <c r="F6" s="7" t="n">
        <v>68887.7642133333</v>
      </c>
      <c r="G6" s="9" t="s">
        <v>30</v>
      </c>
      <c r="H6" s="9" t="n">
        <v>1</v>
      </c>
      <c r="I6" s="1" t="s">
        <v>11</v>
      </c>
      <c r="J6" s="1" t="s">
        <v>31</v>
      </c>
      <c r="K6" s="1" t="s">
        <v>31</v>
      </c>
      <c r="L6" s="9" t="s">
        <v>32</v>
      </c>
      <c r="N6" s="0" t="str">
        <f aca="false">VLOOKUP(B6,[1]Sheet1!$B$3:$B$19,1,0)</f>
        <v>RANGKA BED SORONG 120x174</v>
      </c>
    </row>
    <row r="7" customFormat="false" ht="13.8" hidden="false" customHeight="false" outlineLevel="0" collapsed="false">
      <c r="A7" s="0" t="n">
        <v>3</v>
      </c>
      <c r="B7" s="7" t="s">
        <v>34</v>
      </c>
      <c r="C7" s="0" t="n">
        <v>3</v>
      </c>
      <c r="D7" s="8" t="s">
        <v>28</v>
      </c>
      <c r="E7" s="9" t="s">
        <v>29</v>
      </c>
      <c r="F7" s="7" t="n">
        <v>100744.424545161</v>
      </c>
      <c r="G7" s="9" t="s">
        <v>30</v>
      </c>
      <c r="H7" s="9" t="n">
        <v>1</v>
      </c>
      <c r="I7" s="1" t="s">
        <v>11</v>
      </c>
      <c r="J7" s="1" t="s">
        <v>31</v>
      </c>
      <c r="K7" s="1" t="s">
        <v>31</v>
      </c>
      <c r="L7" s="9" t="s">
        <v>32</v>
      </c>
      <c r="N7" s="0" t="str">
        <f aca="false">VLOOKUP(B7,[1]Sheet1!$B$3:$B$19,1,0)</f>
        <v>RANGKA BED SORONG 120x200</v>
      </c>
    </row>
    <row r="8" customFormat="false" ht="13.8" hidden="false" customHeight="false" outlineLevel="0" collapsed="false">
      <c r="A8" s="0" t="n">
        <v>4</v>
      </c>
      <c r="B8" s="7" t="s">
        <v>35</v>
      </c>
      <c r="C8" s="0" t="n">
        <v>15</v>
      </c>
      <c r="D8" s="8" t="s">
        <v>28</v>
      </c>
      <c r="E8" s="9" t="s">
        <v>29</v>
      </c>
      <c r="F8" s="7" t="n">
        <v>130000</v>
      </c>
      <c r="G8" s="9" t="s">
        <v>30</v>
      </c>
      <c r="H8" s="9" t="n">
        <v>1</v>
      </c>
      <c r="I8" s="1" t="s">
        <v>11</v>
      </c>
      <c r="J8" s="1" t="s">
        <v>31</v>
      </c>
      <c r="K8" s="1" t="s">
        <v>31</v>
      </c>
      <c r="L8" s="9" t="s">
        <v>32</v>
      </c>
      <c r="N8" s="0" t="s">
        <v>36</v>
      </c>
    </row>
    <row r="9" customFormat="false" ht="13.8" hidden="false" customHeight="false" outlineLevel="0" collapsed="false">
      <c r="A9" s="0" t="n">
        <v>5</v>
      </c>
      <c r="B9" s="7" t="s">
        <v>37</v>
      </c>
      <c r="C9" s="0" t="n">
        <v>4</v>
      </c>
      <c r="D9" s="8" t="s">
        <v>28</v>
      </c>
      <c r="E9" s="9" t="s">
        <v>29</v>
      </c>
      <c r="F9" s="7" t="n">
        <v>80000</v>
      </c>
      <c r="G9" s="9" t="s">
        <v>30</v>
      </c>
      <c r="H9" s="9" t="n">
        <v>1</v>
      </c>
      <c r="I9" s="1" t="s">
        <v>11</v>
      </c>
      <c r="J9" s="1" t="s">
        <v>31</v>
      </c>
      <c r="K9" s="1" t="s">
        <v>31</v>
      </c>
      <c r="L9" s="9" t="s">
        <v>32</v>
      </c>
      <c r="N9" s="0" t="str">
        <f aca="false">VLOOKUP(B9,[2]Sheet1!$B$3:$B$306,1,0)</f>
        <v>RANGKA SANDARAN PROSPER 160X200</v>
      </c>
    </row>
    <row r="10" customFormat="false" ht="13.8" hidden="false" customHeight="false" outlineLevel="0" collapsed="false">
      <c r="A10" s="0" t="n">
        <v>6</v>
      </c>
      <c r="B10" s="7" t="s">
        <v>38</v>
      </c>
      <c r="C10" s="0" t="n">
        <v>3</v>
      </c>
      <c r="D10" s="8" t="s">
        <v>28</v>
      </c>
      <c r="E10" s="9" t="s">
        <v>29</v>
      </c>
      <c r="F10" s="7" t="n">
        <v>85000</v>
      </c>
      <c r="G10" s="9" t="s">
        <v>30</v>
      </c>
      <c r="H10" s="9" t="n">
        <v>1</v>
      </c>
      <c r="I10" s="1" t="s">
        <v>11</v>
      </c>
      <c r="J10" s="1" t="s">
        <v>31</v>
      </c>
      <c r="K10" s="1" t="s">
        <v>31</v>
      </c>
      <c r="L10" s="9" t="s">
        <v>32</v>
      </c>
      <c r="N10" s="0" t="str">
        <f aca="false">VLOOKUP(B10,[2]Sheet1!$B$3:$B$306,1,0)</f>
        <v>RANGKA SANDARAN PROSPER 180X200</v>
      </c>
    </row>
    <row r="11" customFormat="false" ht="13.8" hidden="false" customHeight="false" outlineLevel="0" collapsed="false">
      <c r="A11" s="0" t="n">
        <v>7</v>
      </c>
      <c r="B11" s="7" t="s">
        <v>39</v>
      </c>
      <c r="C11" s="0" t="n">
        <v>3</v>
      </c>
      <c r="D11" s="8" t="s">
        <v>28</v>
      </c>
      <c r="E11" s="9" t="s">
        <v>29</v>
      </c>
      <c r="F11" s="7" t="n">
        <v>115000</v>
      </c>
      <c r="G11" s="9" t="s">
        <v>30</v>
      </c>
      <c r="H11" s="9" t="n">
        <v>1</v>
      </c>
      <c r="I11" s="1" t="s">
        <v>11</v>
      </c>
      <c r="J11" s="1" t="s">
        <v>31</v>
      </c>
      <c r="K11" s="1" t="s">
        <v>31</v>
      </c>
      <c r="L11" s="9" t="s">
        <v>32</v>
      </c>
      <c r="N11" s="0" t="str">
        <f aca="false">VLOOKUP(B11,[2]Sheet1!$B$3:$B$306,1,0)</f>
        <v>RANGKA SANDARAN FAVOR 160X200</v>
      </c>
    </row>
    <row r="12" customFormat="false" ht="13.8" hidden="false" customHeight="false" outlineLevel="0" collapsed="false">
      <c r="A12" s="0" t="n">
        <v>8</v>
      </c>
      <c r="B12" s="7" t="s">
        <v>40</v>
      </c>
      <c r="C12" s="0" t="n">
        <v>31</v>
      </c>
      <c r="D12" s="8" t="s">
        <v>28</v>
      </c>
      <c r="E12" s="9" t="s">
        <v>29</v>
      </c>
      <c r="F12" s="7" t="n">
        <v>80000</v>
      </c>
      <c r="G12" s="9" t="s">
        <v>30</v>
      </c>
      <c r="H12" s="9" t="n">
        <v>1</v>
      </c>
      <c r="I12" s="1" t="s">
        <v>11</v>
      </c>
      <c r="J12" s="1" t="s">
        <v>31</v>
      </c>
      <c r="K12" s="1" t="s">
        <v>31</v>
      </c>
      <c r="L12" s="9" t="s">
        <v>32</v>
      </c>
      <c r="N12" s="0" t="str">
        <f aca="false">VLOOKUP(B12,[2]Sheet1!$B$3:$B$306,1,0)</f>
        <v>RANGKA SANDARAN PENTAGON 160X200</v>
      </c>
    </row>
    <row r="13" customFormat="false" ht="13.8" hidden="false" customHeight="false" outlineLevel="0" collapsed="false">
      <c r="A13" s="0" t="n">
        <v>9</v>
      </c>
      <c r="B13" s="7" t="s">
        <v>41</v>
      </c>
      <c r="C13" s="0" t="n">
        <v>17</v>
      </c>
      <c r="D13" s="8" t="s">
        <v>28</v>
      </c>
      <c r="E13" s="9" t="s">
        <v>29</v>
      </c>
      <c r="F13" s="7" t="n">
        <v>85000</v>
      </c>
      <c r="G13" s="9" t="s">
        <v>30</v>
      </c>
      <c r="H13" s="9" t="n">
        <v>1</v>
      </c>
      <c r="I13" s="1" t="s">
        <v>11</v>
      </c>
      <c r="J13" s="1" t="s">
        <v>31</v>
      </c>
      <c r="K13" s="1" t="s">
        <v>31</v>
      </c>
      <c r="L13" s="9" t="s">
        <v>32</v>
      </c>
      <c r="N13" s="0" t="e">
        <f aca="false">VLOOKUP(B13,[2]Sheet1!$B$3:$B$306,1,0)</f>
        <v>#N/A</v>
      </c>
    </row>
    <row r="14" customFormat="false" ht="13.8" hidden="false" customHeight="false" outlineLevel="0" collapsed="false">
      <c r="A14" s="0" t="n">
        <v>10</v>
      </c>
      <c r="B14" s="7" t="s">
        <v>42</v>
      </c>
      <c r="C14" s="0" t="n">
        <v>12</v>
      </c>
      <c r="D14" s="8" t="s">
        <v>28</v>
      </c>
      <c r="E14" s="9" t="s">
        <v>29</v>
      </c>
      <c r="F14" s="7" t="n">
        <v>46338.4478580645</v>
      </c>
      <c r="G14" s="9" t="s">
        <v>30</v>
      </c>
      <c r="H14" s="9" t="n">
        <v>1</v>
      </c>
      <c r="I14" s="1" t="s">
        <v>11</v>
      </c>
      <c r="J14" s="1" t="s">
        <v>31</v>
      </c>
      <c r="K14" s="1" t="s">
        <v>31</v>
      </c>
      <c r="L14" s="9" t="s">
        <v>32</v>
      </c>
      <c r="N14" s="0" t="str">
        <f aca="false">VLOOKUP(B14,[2]Sheet1!$B$3:$B$306,1,0)</f>
        <v>RANGKA SANDARAN 813 120X200 (LAMA)</v>
      </c>
    </row>
    <row r="15" customFormat="false" ht="13.8" hidden="false" customHeight="false" outlineLevel="0" collapsed="false">
      <c r="A15" s="0" t="n">
        <v>11</v>
      </c>
      <c r="B15" s="7" t="s">
        <v>43</v>
      </c>
      <c r="C15" s="0" t="n">
        <v>5</v>
      </c>
      <c r="D15" s="8" t="s">
        <v>28</v>
      </c>
      <c r="E15" s="9" t="s">
        <v>29</v>
      </c>
      <c r="F15" s="7" t="n">
        <v>65000</v>
      </c>
      <c r="G15" s="9" t="s">
        <v>30</v>
      </c>
      <c r="H15" s="9" t="n">
        <v>1</v>
      </c>
      <c r="I15" s="1" t="s">
        <v>11</v>
      </c>
      <c r="J15" s="1" t="s">
        <v>31</v>
      </c>
      <c r="K15" s="1" t="s">
        <v>31</v>
      </c>
      <c r="L15" s="9" t="s">
        <v>32</v>
      </c>
      <c r="N15" s="0" t="str">
        <f aca="false">VLOOKUP(B15,[2]Sheet1!$B$3:$B$306,1,0)</f>
        <v>RANGKA SANDARAN 813 150X190 (LAMA)</v>
      </c>
    </row>
    <row r="16" customFormat="false" ht="13.8" hidden="false" customHeight="false" outlineLevel="0" collapsed="false">
      <c r="A16" s="0" t="n">
        <v>12</v>
      </c>
      <c r="B16" s="7" t="s">
        <v>44</v>
      </c>
      <c r="C16" s="0" t="n">
        <v>2</v>
      </c>
      <c r="D16" s="8" t="s">
        <v>28</v>
      </c>
      <c r="E16" s="9" t="s">
        <v>29</v>
      </c>
      <c r="F16" s="7" t="n">
        <v>116210.384555556</v>
      </c>
      <c r="G16" s="9" t="s">
        <v>30</v>
      </c>
      <c r="H16" s="9" t="n">
        <v>1</v>
      </c>
      <c r="I16" s="1" t="s">
        <v>11</v>
      </c>
      <c r="J16" s="1" t="s">
        <v>31</v>
      </c>
      <c r="K16" s="1" t="s">
        <v>31</v>
      </c>
      <c r="L16" s="9" t="s">
        <v>32</v>
      </c>
      <c r="N16" s="0" t="str">
        <f aca="false">VLOOKUP(B16,[2]Sheet1!$B$3:$B$306,1,0)</f>
        <v>RANGKA SANDARAN JAGUAR 160X200 (SERUT)</v>
      </c>
    </row>
    <row r="17" customFormat="false" ht="13.8" hidden="false" customHeight="false" outlineLevel="0" collapsed="false">
      <c r="A17" s="0" t="n">
        <v>13</v>
      </c>
      <c r="B17" s="7" t="s">
        <v>45</v>
      </c>
      <c r="C17" s="0" t="n">
        <v>1</v>
      </c>
      <c r="D17" s="8" t="s">
        <v>28</v>
      </c>
      <c r="E17" s="9" t="s">
        <v>29</v>
      </c>
      <c r="F17" s="7" t="n">
        <v>115601.87766</v>
      </c>
      <c r="G17" s="9" t="s">
        <v>30</v>
      </c>
      <c r="H17" s="9" t="n">
        <v>1</v>
      </c>
      <c r="I17" s="1" t="s">
        <v>11</v>
      </c>
      <c r="J17" s="1" t="s">
        <v>31</v>
      </c>
      <c r="K17" s="1" t="s">
        <v>31</v>
      </c>
      <c r="L17" s="9" t="s">
        <v>32</v>
      </c>
      <c r="N17" s="0" t="str">
        <f aca="false">VLOOKUP(B17,[2]Sheet1!$B$3:$B$306,1,0)</f>
        <v>RANGKA SANDARAN JAGUAR 180X200 (SERUT )</v>
      </c>
    </row>
    <row r="18" customFormat="false" ht="13.8" hidden="false" customHeight="false" outlineLevel="0" collapsed="false">
      <c r="A18" s="0" t="n">
        <v>14</v>
      </c>
      <c r="B18" s="7" t="s">
        <v>46</v>
      </c>
      <c r="C18" s="0" t="n">
        <v>21</v>
      </c>
      <c r="D18" s="0" t="s">
        <v>28</v>
      </c>
      <c r="E18" s="9" t="s">
        <v>29</v>
      </c>
      <c r="F18" s="7" t="n">
        <v>89000</v>
      </c>
      <c r="G18" s="9" t="s">
        <v>30</v>
      </c>
      <c r="H18" s="9" t="n">
        <v>1</v>
      </c>
      <c r="I18" s="1" t="s">
        <v>11</v>
      </c>
      <c r="J18" s="1" t="s">
        <v>31</v>
      </c>
      <c r="K18" s="1" t="s">
        <v>31</v>
      </c>
      <c r="L18" s="9" t="s">
        <v>32</v>
      </c>
      <c r="N18" s="0" t="str">
        <f aca="false">VLOOKUP(B18,[2]Sheet1!$B$3:$B$306,1,0)</f>
        <v>RANGKA SANDARAN NEW PEGASO 160X200</v>
      </c>
    </row>
    <row r="19" customFormat="false" ht="13.8" hidden="false" customHeight="false" outlineLevel="0" collapsed="false">
      <c r="A19" s="0" t="n">
        <v>15</v>
      </c>
      <c r="B19" s="7" t="s">
        <v>47</v>
      </c>
      <c r="C19" s="0" t="n">
        <v>29</v>
      </c>
      <c r="D19" s="0" t="s">
        <v>28</v>
      </c>
      <c r="E19" s="9" t="s">
        <v>29</v>
      </c>
      <c r="F19" s="7" t="n">
        <v>99000</v>
      </c>
      <c r="G19" s="9" t="s">
        <v>30</v>
      </c>
      <c r="H19" s="9" t="n">
        <v>1</v>
      </c>
      <c r="I19" s="1" t="s">
        <v>11</v>
      </c>
      <c r="J19" s="1" t="s">
        <v>31</v>
      </c>
      <c r="K19" s="1" t="s">
        <v>31</v>
      </c>
      <c r="L19" s="9" t="s">
        <v>32</v>
      </c>
      <c r="N19" s="0" t="str">
        <f aca="false">VLOOKUP(B19,[2]Sheet1!$B$3:$B$306,1,0)</f>
        <v>RANGKA SANDARAN NEW PEGASO 180X200</v>
      </c>
    </row>
    <row r="20" customFormat="false" ht="13.8" hidden="false" customHeight="false" outlineLevel="0" collapsed="false">
      <c r="A20" s="0" t="n">
        <v>16</v>
      </c>
      <c r="B20" s="7" t="s">
        <v>43</v>
      </c>
      <c r="C20" s="0" t="n">
        <v>7</v>
      </c>
      <c r="D20" s="0" t="s">
        <v>28</v>
      </c>
      <c r="E20" s="9" t="s">
        <v>29</v>
      </c>
      <c r="F20" s="7" t="n">
        <v>65000</v>
      </c>
      <c r="G20" s="9" t="s">
        <v>30</v>
      </c>
      <c r="H20" s="9" t="n">
        <v>1</v>
      </c>
      <c r="I20" s="1" t="s">
        <v>11</v>
      </c>
      <c r="J20" s="1" t="s">
        <v>31</v>
      </c>
      <c r="K20" s="1" t="s">
        <v>31</v>
      </c>
      <c r="L20" s="9" t="s">
        <v>32</v>
      </c>
      <c r="N20" s="0" t="str">
        <f aca="false">VLOOKUP(B20,[2]Sheet1!$B$3:$B$306,1,0)</f>
        <v>RANGKA SANDARAN 813 150X190 (LAMA)</v>
      </c>
    </row>
    <row r="21" customFormat="false" ht="13.8" hidden="false" customHeight="false" outlineLevel="0" collapsed="false">
      <c r="A21" s="0" t="n">
        <v>17</v>
      </c>
      <c r="B21" s="7" t="s">
        <v>48</v>
      </c>
      <c r="C21" s="0" t="n">
        <v>6</v>
      </c>
      <c r="D21" s="0" t="s">
        <v>28</v>
      </c>
      <c r="E21" s="9" t="s">
        <v>29</v>
      </c>
      <c r="F21" s="7" t="n">
        <v>125000</v>
      </c>
      <c r="G21" s="9" t="s">
        <v>30</v>
      </c>
      <c r="H21" s="9" t="n">
        <v>1</v>
      </c>
      <c r="I21" s="1" t="s">
        <v>11</v>
      </c>
      <c r="J21" s="1" t="s">
        <v>31</v>
      </c>
      <c r="K21" s="1" t="s">
        <v>31</v>
      </c>
      <c r="L21" s="9" t="s">
        <v>32</v>
      </c>
      <c r="N21" s="0" t="e">
        <f aca="false">VLOOKUP(B21,[1]Sheet1!$B$3:$B$19,1,0)</f>
        <v>#N/A</v>
      </c>
    </row>
    <row r="22" customFormat="false" ht="13.8" hidden="false" customHeight="false" outlineLevel="0" collapsed="false">
      <c r="A22" s="0" t="n">
        <v>18</v>
      </c>
      <c r="B22" s="7" t="s">
        <v>49</v>
      </c>
      <c r="C22" s="0" t="n">
        <v>5</v>
      </c>
      <c r="D22" s="0" t="s">
        <v>28</v>
      </c>
      <c r="E22" s="9" t="s">
        <v>29</v>
      </c>
      <c r="F22" s="7" t="n">
        <v>131000</v>
      </c>
      <c r="G22" s="9" t="s">
        <v>30</v>
      </c>
      <c r="H22" s="9" t="n">
        <v>1</v>
      </c>
      <c r="I22" s="1" t="s">
        <v>11</v>
      </c>
      <c r="J22" s="1" t="s">
        <v>31</v>
      </c>
      <c r="K22" s="1" t="s">
        <v>31</v>
      </c>
      <c r="L22" s="9" t="s">
        <v>32</v>
      </c>
      <c r="N22" s="0" t="e">
        <f aca="false">VLOOKUP(B22,[1]Sheet1!$B$3:$B$19,1,0)</f>
        <v>#N/A</v>
      </c>
    </row>
    <row r="23" customFormat="false" ht="13.8" hidden="false" customHeight="false" outlineLevel="0" collapsed="false">
      <c r="A23" s="0" t="n">
        <v>19</v>
      </c>
      <c r="B23" s="7" t="s">
        <v>50</v>
      </c>
      <c r="C23" s="0" t="n">
        <v>6</v>
      </c>
      <c r="D23" s="0" t="s">
        <v>28</v>
      </c>
      <c r="E23" s="9" t="s">
        <v>29</v>
      </c>
      <c r="F23" s="7" t="n">
        <v>135000</v>
      </c>
      <c r="G23" s="9" t="s">
        <v>30</v>
      </c>
      <c r="H23" s="9" t="n">
        <v>1</v>
      </c>
      <c r="I23" s="1" t="s">
        <v>11</v>
      </c>
      <c r="J23" s="1" t="s">
        <v>31</v>
      </c>
      <c r="K23" s="1" t="s">
        <v>31</v>
      </c>
      <c r="L23" s="9" t="s">
        <v>32</v>
      </c>
      <c r="N23" s="0" t="e">
        <f aca="false">VLOOKUP(B23,[1]Sheet1!$B$3:$B$19,1,0)</f>
        <v>#N/A</v>
      </c>
    </row>
    <row r="24" customFormat="false" ht="13.8" hidden="false" customHeight="false" outlineLevel="0" collapsed="false">
      <c r="A24" s="0" t="n">
        <v>20</v>
      </c>
      <c r="B24" s="7" t="s">
        <v>51</v>
      </c>
      <c r="C24" s="0" t="n">
        <v>3</v>
      </c>
      <c r="D24" s="0" t="s">
        <v>28</v>
      </c>
      <c r="E24" s="9" t="s">
        <v>29</v>
      </c>
      <c r="F24" s="7" t="n">
        <v>136000</v>
      </c>
      <c r="G24" s="9" t="s">
        <v>30</v>
      </c>
      <c r="H24" s="9" t="n">
        <v>1</v>
      </c>
      <c r="I24" s="1" t="s">
        <v>11</v>
      </c>
      <c r="J24" s="1" t="s">
        <v>31</v>
      </c>
      <c r="K24" s="1" t="s">
        <v>31</v>
      </c>
      <c r="L24" s="9" t="s">
        <v>32</v>
      </c>
      <c r="N24" s="0" t="e">
        <f aca="false">VLOOKUP(B24,[1]Sheet1!$B$3:$B$19,1,0)</f>
        <v>#N/A</v>
      </c>
    </row>
    <row r="25" customFormat="false" ht="13.8" hidden="false" customHeight="false" outlineLevel="0" collapsed="false">
      <c r="A25" s="0" t="n">
        <v>21</v>
      </c>
      <c r="B25" s="7" t="s">
        <v>52</v>
      </c>
      <c r="C25" s="0" t="n">
        <v>10</v>
      </c>
      <c r="D25" s="0" t="s">
        <v>28</v>
      </c>
      <c r="E25" s="9" t="s">
        <v>29</v>
      </c>
      <c r="F25" s="7" t="n">
        <v>146000</v>
      </c>
      <c r="G25" s="9" t="s">
        <v>30</v>
      </c>
      <c r="H25" s="9" t="n">
        <v>1</v>
      </c>
      <c r="I25" s="1" t="s">
        <v>11</v>
      </c>
      <c r="J25" s="1" t="s">
        <v>31</v>
      </c>
      <c r="K25" s="1" t="s">
        <v>31</v>
      </c>
      <c r="L25" s="9" t="s">
        <v>32</v>
      </c>
      <c r="N25" s="0" t="e">
        <f aca="false">VLOOKUP(B25,[1]Sheet1!$B$3:$B$19,1,0)</f>
        <v>#N/A</v>
      </c>
    </row>
    <row r="26" customFormat="false" ht="13.8" hidden="false" customHeight="false" outlineLevel="0" collapsed="false">
      <c r="A26" s="0" t="n">
        <v>22</v>
      </c>
      <c r="B26" s="7" t="s">
        <v>53</v>
      </c>
      <c r="C26" s="0" t="n">
        <v>1</v>
      </c>
      <c r="D26" s="0" t="s">
        <v>28</v>
      </c>
      <c r="E26" s="9" t="s">
        <v>29</v>
      </c>
      <c r="F26" s="7" t="n">
        <v>145000</v>
      </c>
      <c r="G26" s="9" t="s">
        <v>30</v>
      </c>
      <c r="H26" s="9" t="n">
        <v>1</v>
      </c>
      <c r="I26" s="1" t="s">
        <v>11</v>
      </c>
      <c r="J26" s="1" t="s">
        <v>31</v>
      </c>
      <c r="K26" s="1" t="s">
        <v>31</v>
      </c>
      <c r="L26" s="9" t="s">
        <v>32</v>
      </c>
      <c r="N26" s="0" t="e">
        <f aca="false">VLOOKUP(B26,[1]Sheet1!$B$3:$B$19,1,0)</f>
        <v>#N/A</v>
      </c>
    </row>
    <row r="27" customFormat="false" ht="13.8" hidden="false" customHeight="false" outlineLevel="0" collapsed="false">
      <c r="A27" s="0" t="n">
        <v>23</v>
      </c>
      <c r="B27" s="7" t="s">
        <v>54</v>
      </c>
      <c r="C27" s="0" t="n">
        <v>1</v>
      </c>
      <c r="D27" s="0" t="s">
        <v>28</v>
      </c>
      <c r="E27" s="9" t="s">
        <v>29</v>
      </c>
      <c r="F27" s="7" t="n">
        <v>320000</v>
      </c>
      <c r="G27" s="9" t="s">
        <v>30</v>
      </c>
      <c r="H27" s="9" t="n">
        <v>1</v>
      </c>
      <c r="I27" s="1" t="s">
        <v>11</v>
      </c>
      <c r="J27" s="1" t="s">
        <v>31</v>
      </c>
      <c r="K27" s="1" t="s">
        <v>31</v>
      </c>
      <c r="L27" s="9" t="s">
        <v>32</v>
      </c>
      <c r="N27" s="0" t="e">
        <f aca="false">VLOOKUP(B27,[1]Sheet1!$B$3:$B$19,1,0)</f>
        <v>#N/A</v>
      </c>
    </row>
    <row r="28" customFormat="false" ht="13.8" hidden="false" customHeight="false" outlineLevel="0" collapsed="false">
      <c r="A28" s="0" t="n">
        <v>24</v>
      </c>
      <c r="B28" s="7" t="s">
        <v>48</v>
      </c>
      <c r="C28" s="0" t="n">
        <v>2</v>
      </c>
      <c r="D28" s="0" t="s">
        <v>28</v>
      </c>
      <c r="E28" s="9" t="s">
        <v>29</v>
      </c>
      <c r="F28" s="7" t="n">
        <v>125000</v>
      </c>
      <c r="G28" s="9" t="s">
        <v>30</v>
      </c>
      <c r="H28" s="9" t="n">
        <v>1</v>
      </c>
      <c r="I28" s="1" t="s">
        <v>11</v>
      </c>
      <c r="J28" s="1" t="s">
        <v>31</v>
      </c>
      <c r="K28" s="1" t="s">
        <v>31</v>
      </c>
      <c r="L28" s="9" t="s">
        <v>32</v>
      </c>
      <c r="N28" s="0" t="e">
        <f aca="false">VLOOKUP(B28,[1]Sheet1!$B$3:$B$19,1,0)</f>
        <v>#N/A</v>
      </c>
    </row>
    <row r="29" customFormat="false" ht="13.8" hidden="false" customHeight="false" outlineLevel="0" collapsed="false">
      <c r="A29" s="0" t="n">
        <v>25</v>
      </c>
      <c r="B29" s="7" t="s">
        <v>55</v>
      </c>
      <c r="C29" s="0" t="n">
        <v>4</v>
      </c>
      <c r="D29" s="0" t="s">
        <v>28</v>
      </c>
      <c r="E29" s="9" t="s">
        <v>29</v>
      </c>
      <c r="F29" s="7" t="n">
        <v>135000</v>
      </c>
      <c r="G29" s="9" t="s">
        <v>30</v>
      </c>
      <c r="H29" s="9" t="n">
        <v>1</v>
      </c>
      <c r="I29" s="1" t="s">
        <v>11</v>
      </c>
      <c r="J29" s="1" t="s">
        <v>31</v>
      </c>
      <c r="K29" s="1" t="s">
        <v>31</v>
      </c>
      <c r="L29" s="9" t="s">
        <v>32</v>
      </c>
      <c r="N29" s="0" t="e">
        <f aca="false">VLOOKUP(B29,[1]Sheet1!$B$3:$B$19,1,0)</f>
        <v>#N/A</v>
      </c>
    </row>
    <row r="30" customFormat="false" ht="13.8" hidden="false" customHeight="false" outlineLevel="0" collapsed="false">
      <c r="A30" s="0" t="n">
        <v>26</v>
      </c>
      <c r="B30" s="7" t="s">
        <v>54</v>
      </c>
      <c r="C30" s="0" t="n">
        <v>2</v>
      </c>
      <c r="D30" s="0" t="s">
        <v>28</v>
      </c>
      <c r="E30" s="9" t="s">
        <v>29</v>
      </c>
      <c r="F30" s="7" t="n">
        <v>140000</v>
      </c>
      <c r="G30" s="9" t="s">
        <v>30</v>
      </c>
      <c r="H30" s="9" t="n">
        <v>1</v>
      </c>
      <c r="I30" s="1" t="s">
        <v>11</v>
      </c>
      <c r="J30" s="1" t="s">
        <v>31</v>
      </c>
      <c r="K30" s="1" t="s">
        <v>31</v>
      </c>
      <c r="L30" s="9" t="s">
        <v>32</v>
      </c>
      <c r="N30" s="0" t="e">
        <f aca="false">VLOOKUP(B30,[1]Sheet1!$B$3:$B$19,1,0)</f>
        <v>#N/A</v>
      </c>
    </row>
    <row r="31" customFormat="false" ht="13.8" hidden="false" customHeight="false" outlineLevel="0" collapsed="false">
      <c r="A31" s="0" t="n">
        <v>27</v>
      </c>
      <c r="B31" s="7" t="s">
        <v>56</v>
      </c>
      <c r="C31" s="0" t="n">
        <v>7</v>
      </c>
      <c r="D31" s="0" t="s">
        <v>28</v>
      </c>
      <c r="E31" s="9" t="s">
        <v>29</v>
      </c>
      <c r="F31" s="7" t="n">
        <v>161816.382183333</v>
      </c>
      <c r="G31" s="9" t="s">
        <v>30</v>
      </c>
      <c r="H31" s="9" t="n">
        <v>1</v>
      </c>
      <c r="I31" s="1" t="s">
        <v>11</v>
      </c>
      <c r="J31" s="1" t="s">
        <v>31</v>
      </c>
      <c r="K31" s="1" t="s">
        <v>31</v>
      </c>
      <c r="L31" s="9" t="s">
        <v>32</v>
      </c>
      <c r="N31" s="0" t="e">
        <f aca="false">VLOOKUP(B31,[1]Sheet1!$B$3:$B$19,1,0)</f>
        <v>#N/A</v>
      </c>
    </row>
    <row r="32" customFormat="false" ht="13.8" hidden="false" customHeight="false" outlineLevel="0" collapsed="false">
      <c r="A32" s="0" t="n">
        <v>28</v>
      </c>
      <c r="B32" s="7" t="s">
        <v>57</v>
      </c>
      <c r="C32" s="0" t="n">
        <v>7</v>
      </c>
      <c r="D32" s="0" t="s">
        <v>28</v>
      </c>
      <c r="E32" s="9" t="s">
        <v>29</v>
      </c>
      <c r="F32" s="7" t="n">
        <v>168823.335652632</v>
      </c>
      <c r="G32" s="9" t="s">
        <v>30</v>
      </c>
      <c r="H32" s="9" t="n">
        <v>1</v>
      </c>
      <c r="I32" s="1" t="s">
        <v>11</v>
      </c>
      <c r="J32" s="1" t="s">
        <v>31</v>
      </c>
      <c r="K32" s="1" t="s">
        <v>31</v>
      </c>
      <c r="L32" s="9" t="s">
        <v>32</v>
      </c>
      <c r="N32" s="0" t="e">
        <f aca="false">VLOOKUP(B32,[1]Sheet1!$B$3:$B$19,1,0)</f>
        <v>#N/A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0" t="n">
        <v>1626</v>
      </c>
      <c r="B1" s="0" t="s">
        <v>58</v>
      </c>
    </row>
    <row r="2" customFormat="false" ht="15" hidden="false" customHeight="false" outlineLevel="0" collapsed="false">
      <c r="A2" s="10" t="n">
        <v>529</v>
      </c>
      <c r="B2" s="0" t="s">
        <v>59</v>
      </c>
    </row>
    <row r="3" customFormat="false" ht="15" hidden="false" customHeight="false" outlineLevel="0" collapsed="false">
      <c r="A3" s="10" t="n">
        <v>530</v>
      </c>
      <c r="B3" s="0" t="s">
        <v>60</v>
      </c>
    </row>
    <row r="6" customFormat="false" ht="15" hidden="false" customHeight="false" outlineLevel="0" collapsed="false">
      <c r="A6" s="10" t="n">
        <v>7</v>
      </c>
      <c r="B6" s="0" t="s">
        <v>61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62</v>
      </c>
    </row>
    <row r="9" customFormat="false" ht="15" hidden="false" customHeight="false" outlineLevel="0" collapsed="false">
      <c r="A9" s="0" t="n">
        <v>20</v>
      </c>
      <c r="B9" s="0" t="s">
        <v>63</v>
      </c>
    </row>
    <row r="10" customFormat="false" ht="15" hidden="false" customHeight="false" outlineLevel="0" collapsed="false">
      <c r="A10" s="0" t="n">
        <v>2</v>
      </c>
      <c r="B10" s="0" t="s">
        <v>64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2019-07-09T18:18:06Z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