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Sheet1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G5" i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</calcChain>
</file>

<file path=xl/sharedStrings.xml><?xml version="1.0" encoding="utf-8"?>
<sst xmlns="http://schemas.openxmlformats.org/spreadsheetml/2006/main" count="310" uniqueCount="10">
  <si>
    <t>Budget</t>
  </si>
  <si>
    <t>ID</t>
  </si>
  <si>
    <t>Periode</t>
  </si>
  <si>
    <t>Kode Perusahaan</t>
  </si>
  <si>
    <t>Kode Cabang</t>
  </si>
  <si>
    <t>Kode Akun</t>
  </si>
  <si>
    <t>Budget Bulan Ini</t>
  </si>
  <si>
    <t>01-01-2020</t>
  </si>
  <si>
    <t>AMIN</t>
  </si>
  <si>
    <t>AMINPLG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</si>
</sst>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rgb="FF000000"/>
      <name val="Calibri"/>
    </font>
    <font>
      <sz val="26"/>
      <color rgb="FF000000"/>
      <name val="Aharoni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C4BD97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2" borderId="0" xfId="0" applyFill="1" applyProtection="1"/>
    <xf numFmtId="0" fontId="2" fillId="4" borderId="0" xfId="0" applyFont="1" applyFill="1" applyAlignment="1" applyProtection="1">
      <alignment horizontal="center" vertical="center"/>
    </xf>
    <xf numFmtId="0" fontId="2" fillId="5" borderId="0" xfId="0" applyFont="1" applyFill="1" applyAlignment="1" applyProtection="1">
      <alignment horizontal="center" vertical="center"/>
    </xf>
    <xf numFmtId="0" fontId="1" fillId="3" borderId="0" xfId="0" applyFont="1" applyFill="1" applyAlignment="1" applyProtection="1">
      <alignment horizontal="center" vertical="center"/>
    </xf>
    <xf numFmtId="43" fontId="2" fillId="4" borderId="0" xfId="0" applyNumberFormat="1" applyFont="1" applyFill="1" applyAlignment="1" applyProtection="1">
      <alignment horizontal="center" vertical="center"/>
    </xf>
    <xf numFmtId="43" fontId="0" fillId="2" borderId="0" xfId="0" applyNumberFormat="1" applyFill="1" applyProtection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PLOAD%20BUDGET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E3">
            <v>310101</v>
          </cell>
          <cell r="G3">
            <v>-2745341267.5900002</v>
          </cell>
        </row>
        <row r="4">
          <cell r="E4">
            <v>310102</v>
          </cell>
          <cell r="G4">
            <v>-962112625.19000006</v>
          </cell>
        </row>
        <row r="5">
          <cell r="E5">
            <v>310103</v>
          </cell>
          <cell r="G5">
            <v>-85100335.319999993</v>
          </cell>
        </row>
        <row r="6">
          <cell r="E6">
            <v>310104</v>
          </cell>
          <cell r="G6">
            <v>-2800000.11</v>
          </cell>
        </row>
        <row r="7">
          <cell r="E7">
            <v>31010502</v>
          </cell>
          <cell r="G7">
            <v>-141328675.03999999</v>
          </cell>
        </row>
        <row r="8">
          <cell r="E8">
            <v>310199</v>
          </cell>
          <cell r="G8">
            <v>-37418450</v>
          </cell>
        </row>
        <row r="9">
          <cell r="E9">
            <v>5101019901</v>
          </cell>
          <cell r="G9">
            <v>2140843696.79</v>
          </cell>
        </row>
        <row r="10">
          <cell r="E10">
            <v>5102019901</v>
          </cell>
          <cell r="G10">
            <v>692561107.61000001</v>
          </cell>
        </row>
        <row r="11">
          <cell r="E11">
            <v>5103019901</v>
          </cell>
          <cell r="G11">
            <v>69043266.019999996</v>
          </cell>
        </row>
        <row r="12">
          <cell r="E12">
            <v>51040201</v>
          </cell>
          <cell r="G12">
            <v>2654166.67</v>
          </cell>
        </row>
        <row r="13">
          <cell r="E13">
            <v>5105010201</v>
          </cell>
          <cell r="G13">
            <v>111242109.59</v>
          </cell>
        </row>
        <row r="14">
          <cell r="E14">
            <v>519901</v>
          </cell>
          <cell r="G14">
            <v>31390823.780000001</v>
          </cell>
        </row>
        <row r="15">
          <cell r="E15">
            <v>550101</v>
          </cell>
          <cell r="G15">
            <v>102716314</v>
          </cell>
        </row>
        <row r="16">
          <cell r="E16">
            <v>550102</v>
          </cell>
          <cell r="G16">
            <v>57616381</v>
          </cell>
        </row>
        <row r="17">
          <cell r="E17">
            <v>550103</v>
          </cell>
          <cell r="G17">
            <v>731000</v>
          </cell>
        </row>
        <row r="18">
          <cell r="E18">
            <v>550104</v>
          </cell>
          <cell r="G18">
            <v>8619500</v>
          </cell>
        </row>
        <row r="19">
          <cell r="E19">
            <v>550105</v>
          </cell>
          <cell r="G19">
            <v>2440000</v>
          </cell>
        </row>
        <row r="20">
          <cell r="E20">
            <v>550106</v>
          </cell>
          <cell r="G20">
            <v>3545000</v>
          </cell>
        </row>
        <row r="21">
          <cell r="E21">
            <v>550107</v>
          </cell>
          <cell r="G21">
            <v>10000000</v>
          </cell>
        </row>
        <row r="22">
          <cell r="E22">
            <v>550108</v>
          </cell>
          <cell r="G22">
            <v>1250000</v>
          </cell>
        </row>
        <row r="23">
          <cell r="E23">
            <v>550109</v>
          </cell>
          <cell r="G23">
            <v>0</v>
          </cell>
        </row>
        <row r="24">
          <cell r="E24">
            <v>550110</v>
          </cell>
          <cell r="G24">
            <v>1200000</v>
          </cell>
        </row>
        <row r="25">
          <cell r="E25">
            <v>550111</v>
          </cell>
          <cell r="G25">
            <v>526500</v>
          </cell>
        </row>
        <row r="26">
          <cell r="E26">
            <v>550112</v>
          </cell>
          <cell r="G26">
            <v>625000</v>
          </cell>
        </row>
        <row r="27">
          <cell r="E27">
            <v>550113</v>
          </cell>
          <cell r="G27">
            <v>1496500</v>
          </cell>
        </row>
        <row r="28">
          <cell r="E28">
            <v>550114</v>
          </cell>
          <cell r="G28">
            <v>2006211.553234</v>
          </cell>
        </row>
        <row r="29">
          <cell r="E29">
            <v>550115</v>
          </cell>
          <cell r="G29">
            <v>9829583</v>
          </cell>
        </row>
        <row r="30">
          <cell r="E30">
            <v>550116</v>
          </cell>
          <cell r="G30">
            <v>6344800</v>
          </cell>
        </row>
        <row r="31">
          <cell r="E31">
            <v>550117</v>
          </cell>
          <cell r="G31">
            <v>996000</v>
          </cell>
        </row>
        <row r="32">
          <cell r="E32">
            <v>550118</v>
          </cell>
          <cell r="G32">
            <v>765000</v>
          </cell>
        </row>
        <row r="33">
          <cell r="E33">
            <v>550119</v>
          </cell>
          <cell r="G33">
            <v>350000</v>
          </cell>
        </row>
        <row r="34">
          <cell r="E34">
            <v>550120</v>
          </cell>
          <cell r="G34">
            <v>0</v>
          </cell>
        </row>
        <row r="35">
          <cell r="E35">
            <v>550121</v>
          </cell>
          <cell r="G35">
            <v>3750000</v>
          </cell>
        </row>
        <row r="36">
          <cell r="E36">
            <v>550122</v>
          </cell>
          <cell r="G36">
            <v>362000</v>
          </cell>
        </row>
        <row r="37">
          <cell r="E37">
            <v>550123</v>
          </cell>
          <cell r="G37">
            <v>6727650</v>
          </cell>
        </row>
        <row r="38">
          <cell r="E38">
            <v>550124</v>
          </cell>
          <cell r="G38">
            <v>0</v>
          </cell>
        </row>
        <row r="39">
          <cell r="E39">
            <v>550125</v>
          </cell>
          <cell r="G39">
            <v>40893400</v>
          </cell>
        </row>
        <row r="40">
          <cell r="E40">
            <v>550126</v>
          </cell>
          <cell r="G40">
            <v>69160700</v>
          </cell>
        </row>
        <row r="41">
          <cell r="E41">
            <v>550127</v>
          </cell>
          <cell r="G41">
            <v>0</v>
          </cell>
        </row>
        <row r="42">
          <cell r="E42">
            <v>550128</v>
          </cell>
          <cell r="G42">
            <v>0</v>
          </cell>
        </row>
        <row r="43">
          <cell r="E43">
            <v>550132</v>
          </cell>
          <cell r="G43">
            <v>434824</v>
          </cell>
        </row>
        <row r="44">
          <cell r="E44">
            <v>550133</v>
          </cell>
        </row>
        <row r="45">
          <cell r="E45">
            <v>550199</v>
          </cell>
          <cell r="G45">
            <v>0</v>
          </cell>
        </row>
        <row r="46">
          <cell r="E46">
            <v>550201</v>
          </cell>
          <cell r="G46">
            <v>3615850</v>
          </cell>
        </row>
        <row r="47">
          <cell r="E47">
            <v>550202</v>
          </cell>
          <cell r="G47">
            <v>15211375</v>
          </cell>
        </row>
        <row r="48">
          <cell r="E48">
            <v>550203</v>
          </cell>
          <cell r="G48">
            <v>49647300</v>
          </cell>
        </row>
        <row r="49">
          <cell r="E49">
            <v>550205</v>
          </cell>
          <cell r="G49">
            <v>4488250.01</v>
          </cell>
        </row>
        <row r="50">
          <cell r="E50">
            <v>550206</v>
          </cell>
          <cell r="G50">
            <v>0</v>
          </cell>
        </row>
        <row r="51">
          <cell r="E51">
            <v>550208</v>
          </cell>
          <cell r="G51">
            <v>0</v>
          </cell>
        </row>
        <row r="52">
          <cell r="E52">
            <v>550207</v>
          </cell>
          <cell r="G52">
            <v>0</v>
          </cell>
        </row>
        <row r="53">
          <cell r="E53">
            <v>550209</v>
          </cell>
          <cell r="G53">
            <v>0</v>
          </cell>
        </row>
        <row r="54">
          <cell r="E54">
            <v>550210</v>
          </cell>
          <cell r="G54">
            <v>6058012</v>
          </cell>
        </row>
        <row r="55">
          <cell r="E55">
            <v>560101</v>
          </cell>
          <cell r="G55">
            <v>38096121</v>
          </cell>
        </row>
        <row r="56">
          <cell r="E56">
            <v>560102</v>
          </cell>
          <cell r="G56">
            <v>1736301</v>
          </cell>
        </row>
        <row r="57">
          <cell r="E57">
            <v>560103</v>
          </cell>
          <cell r="G57">
            <v>538000</v>
          </cell>
        </row>
        <row r="58">
          <cell r="E58">
            <v>560104</v>
          </cell>
          <cell r="G58">
            <v>0</v>
          </cell>
        </row>
        <row r="59">
          <cell r="E59">
            <v>560105</v>
          </cell>
          <cell r="G59">
            <v>1640000</v>
          </cell>
        </row>
        <row r="60">
          <cell r="E60">
            <v>560106</v>
          </cell>
          <cell r="G60">
            <v>0</v>
          </cell>
        </row>
        <row r="61">
          <cell r="E61">
            <v>560107</v>
          </cell>
          <cell r="G61">
            <v>3500000</v>
          </cell>
        </row>
        <row r="62">
          <cell r="E62">
            <v>560108</v>
          </cell>
          <cell r="G62">
            <v>2668000</v>
          </cell>
        </row>
        <row r="63">
          <cell r="E63">
            <v>560109</v>
          </cell>
          <cell r="G63">
            <v>-113000</v>
          </cell>
        </row>
        <row r="64">
          <cell r="E64">
            <v>560110</v>
          </cell>
          <cell r="G64">
            <v>1476000</v>
          </cell>
        </row>
        <row r="65">
          <cell r="E65">
            <v>560111</v>
          </cell>
          <cell r="G65">
            <v>375000</v>
          </cell>
        </row>
        <row r="66">
          <cell r="E66">
            <v>560112</v>
          </cell>
          <cell r="G66">
            <v>925000</v>
          </cell>
        </row>
        <row r="67">
          <cell r="E67">
            <v>560113</v>
          </cell>
          <cell r="G67">
            <v>730500</v>
          </cell>
        </row>
        <row r="68">
          <cell r="E68">
            <v>560114</v>
          </cell>
          <cell r="G68">
            <v>3384552.6733090002</v>
          </cell>
        </row>
        <row r="69">
          <cell r="E69">
            <v>560115</v>
          </cell>
          <cell r="G69">
            <v>3942600</v>
          </cell>
        </row>
        <row r="70">
          <cell r="E70">
            <v>560116</v>
          </cell>
          <cell r="G70">
            <v>3426270</v>
          </cell>
        </row>
        <row r="71">
          <cell r="E71">
            <v>560117</v>
          </cell>
          <cell r="G71">
            <v>3066000</v>
          </cell>
        </row>
        <row r="72">
          <cell r="E72">
            <v>560118</v>
          </cell>
          <cell r="G72">
            <v>765000</v>
          </cell>
        </row>
        <row r="73">
          <cell r="E73">
            <v>560119</v>
          </cell>
          <cell r="G73">
            <v>987000</v>
          </cell>
        </row>
        <row r="74">
          <cell r="E74">
            <v>560120</v>
          </cell>
          <cell r="G74">
            <v>0</v>
          </cell>
        </row>
        <row r="75">
          <cell r="E75">
            <v>560121</v>
          </cell>
          <cell r="G75">
            <v>0</v>
          </cell>
        </row>
        <row r="76">
          <cell r="E76">
            <v>560122</v>
          </cell>
          <cell r="G76">
            <v>1637500</v>
          </cell>
        </row>
        <row r="77">
          <cell r="E77">
            <v>560123</v>
          </cell>
          <cell r="G77">
            <v>133900</v>
          </cell>
        </row>
        <row r="78">
          <cell r="E78">
            <v>560124</v>
          </cell>
          <cell r="G78">
            <v>0</v>
          </cell>
        </row>
        <row r="79">
          <cell r="E79">
            <v>560125</v>
          </cell>
          <cell r="G79">
            <v>11071125.960000001</v>
          </cell>
        </row>
        <row r="80">
          <cell r="E80">
            <v>560199</v>
          </cell>
          <cell r="G80">
            <v>0</v>
          </cell>
        </row>
        <row r="81">
          <cell r="E81">
            <v>560201</v>
          </cell>
          <cell r="G81">
            <v>0</v>
          </cell>
        </row>
        <row r="82">
          <cell r="E82">
            <v>560202</v>
          </cell>
          <cell r="G82">
            <v>4807900</v>
          </cell>
        </row>
        <row r="83">
          <cell r="E83">
            <v>560203</v>
          </cell>
          <cell r="G83">
            <v>0</v>
          </cell>
        </row>
        <row r="84">
          <cell r="E84">
            <v>560204</v>
          </cell>
          <cell r="G84">
            <v>4825074</v>
          </cell>
        </row>
        <row r="85">
          <cell r="E85">
            <v>560205</v>
          </cell>
          <cell r="G85">
            <v>3856680</v>
          </cell>
        </row>
        <row r="86">
          <cell r="E86">
            <v>560206</v>
          </cell>
          <cell r="G86">
            <v>0</v>
          </cell>
        </row>
        <row r="87">
          <cell r="E87">
            <v>560207</v>
          </cell>
          <cell r="G87">
            <v>2500000</v>
          </cell>
        </row>
        <row r="88">
          <cell r="E88">
            <v>560208</v>
          </cell>
          <cell r="G88">
            <v>0</v>
          </cell>
        </row>
        <row r="89">
          <cell r="E89">
            <v>560209</v>
          </cell>
          <cell r="G89">
            <v>399000</v>
          </cell>
        </row>
        <row r="90">
          <cell r="E90">
            <v>560210</v>
          </cell>
          <cell r="G90">
            <v>0</v>
          </cell>
        </row>
        <row r="91">
          <cell r="E91">
            <v>6101</v>
          </cell>
          <cell r="G91">
            <v>-9641</v>
          </cell>
        </row>
        <row r="92">
          <cell r="E92">
            <v>6102</v>
          </cell>
          <cell r="G92">
            <v>31012</v>
          </cell>
        </row>
        <row r="93">
          <cell r="E93">
            <v>620101</v>
          </cell>
          <cell r="G93">
            <v>-88629.27</v>
          </cell>
        </row>
        <row r="94">
          <cell r="E94">
            <v>620201</v>
          </cell>
          <cell r="G94">
            <v>99350961.370000005</v>
          </cell>
        </row>
        <row r="95">
          <cell r="E95">
            <v>62020201</v>
          </cell>
          <cell r="G95">
            <v>183195461.93000001</v>
          </cell>
        </row>
        <row r="96">
          <cell r="E96">
            <v>620203</v>
          </cell>
          <cell r="G96">
            <v>15057</v>
          </cell>
        </row>
        <row r="97">
          <cell r="E97">
            <v>701</v>
          </cell>
          <cell r="G97">
            <v>99000</v>
          </cell>
        </row>
        <row r="98">
          <cell r="E98">
            <v>702</v>
          </cell>
          <cell r="G98">
            <v>9476600</v>
          </cell>
        </row>
        <row r="99">
          <cell r="E99">
            <v>703</v>
          </cell>
          <cell r="G99">
            <v>0</v>
          </cell>
        </row>
        <row r="100">
          <cell r="E100">
            <v>704</v>
          </cell>
          <cell r="G100">
            <v>1365000</v>
          </cell>
        </row>
        <row r="101">
          <cell r="E101">
            <v>705</v>
          </cell>
          <cell r="G101">
            <v>22667186</v>
          </cell>
        </row>
        <row r="102">
          <cell r="E102">
            <v>707</v>
          </cell>
          <cell r="G102">
            <v>0</v>
          </cell>
        </row>
        <row r="103">
          <cell r="E103">
            <v>8</v>
          </cell>
          <cell r="G103">
            <v>119432901.48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3"/>
  <sheetViews>
    <sheetView tabSelected="1" workbookViewId="0">
      <selection activeCell="D8" sqref="D8"/>
    </sheetView>
  </sheetViews>
  <sheetFormatPr defaultRowHeight="15"/>
  <cols>
    <col min="1" max="2" width="11.28515625" customWidth="1"/>
    <col min="3" max="3" width="18.28515625" customWidth="1"/>
    <col min="4" max="5" width="18.85546875" customWidth="1"/>
    <col min="6" max="6" width="46.5703125" customWidth="1"/>
    <col min="7" max="7" width="21" style="5" customWidth="1"/>
    <col min="8" max="1020" width="8.5703125" customWidth="1"/>
  </cols>
  <sheetData>
    <row r="1" spans="1:7" ht="41.25" customHeight="1">
      <c r="A1" s="3" t="s">
        <v>0</v>
      </c>
      <c r="B1" s="3"/>
      <c r="C1" s="3"/>
      <c r="D1" s="3"/>
      <c r="E1" s="3"/>
      <c r="F1" s="3"/>
      <c r="G1" s="3"/>
    </row>
    <row r="2" spans="1:7" ht="13.9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/>
      <c r="G2" s="4" t="s">
        <v>6</v>
      </c>
    </row>
    <row r="3" spans="1:7">
      <c r="A3">
        <v>7112</v>
      </c>
      <c r="B3" t="s">
        <v>7</v>
      </c>
      <c r="C3" t="s">
        <v>8</v>
      </c>
      <c r="D3" t="s">
        <v>9</v>
      </c>
      <c r="E3">
        <v>310101</v>
      </c>
      <c r="G3" s="5">
        <v>-2745341267.5900002</v>
      </c>
    </row>
    <row r="4" spans="1:7">
      <c r="A4">
        <v>7113</v>
      </c>
      <c r="B4" t="s">
        <v>7</v>
      </c>
      <c r="C4" t="s">
        <v>8</v>
      </c>
      <c r="D4" t="s">
        <v>9</v>
      </c>
      <c r="E4">
        <v>310102</v>
      </c>
      <c r="G4" s="5">
        <v>-962112625.19000006</v>
      </c>
    </row>
    <row r="5" spans="1:7">
      <c r="A5">
        <v>11937</v>
      </c>
      <c r="B5" t="s">
        <v>7</v>
      </c>
      <c r="C5" t="s">
        <v>8</v>
      </c>
      <c r="D5" t="s">
        <v>9</v>
      </c>
      <c r="E5">
        <v>310103</v>
      </c>
      <c r="G5" s="5">
        <f>VLOOKUP(E5,[1]Sheet1!$E$3:$G$103,3,0)</f>
        <v>-85100335.319999993</v>
      </c>
    </row>
    <row r="6" spans="1:7">
      <c r="A6">
        <v>11938</v>
      </c>
      <c r="B6" t="s">
        <v>7</v>
      </c>
      <c r="C6" t="s">
        <v>8</v>
      </c>
      <c r="D6" t="s">
        <v>9</v>
      </c>
      <c r="E6">
        <v>310104</v>
      </c>
      <c r="G6" s="5">
        <f>VLOOKUP(E6,[1]Sheet1!$E$3:$G$103,3,0)</f>
        <v>-2800000.11</v>
      </c>
    </row>
    <row r="7" spans="1:7">
      <c r="A7">
        <v>7114</v>
      </c>
      <c r="B7" t="s">
        <v>7</v>
      </c>
      <c r="C7" t="s">
        <v>8</v>
      </c>
      <c r="D7" t="s">
        <v>9</v>
      </c>
      <c r="E7">
        <v>31010502</v>
      </c>
      <c r="G7" s="5">
        <f>VLOOKUP(E7,[1]Sheet1!$E$3:$G$103,3,0)</f>
        <v>-141328675.03999999</v>
      </c>
    </row>
    <row r="8" spans="1:7">
      <c r="A8">
        <v>11939</v>
      </c>
      <c r="B8" t="s">
        <v>7</v>
      </c>
      <c r="C8" t="s">
        <v>8</v>
      </c>
      <c r="D8" t="s">
        <v>9</v>
      </c>
      <c r="E8">
        <v>310199</v>
      </c>
      <c r="G8" s="5">
        <f>VLOOKUP(E8,[1]Sheet1!$E$3:$G$103,3,0)</f>
        <v>-37418450</v>
      </c>
    </row>
    <row r="9" spans="1:7">
      <c r="A9">
        <v>7115</v>
      </c>
      <c r="B9" t="s">
        <v>7</v>
      </c>
      <c r="C9" t="s">
        <v>8</v>
      </c>
      <c r="D9" t="s">
        <v>9</v>
      </c>
      <c r="E9">
        <v>5101019901</v>
      </c>
      <c r="G9" s="5">
        <f>VLOOKUP(E9,[1]Sheet1!$E$3:$G$103,3,0)</f>
        <v>2140843696.79</v>
      </c>
    </row>
    <row r="10" spans="1:7">
      <c r="A10">
        <v>7116</v>
      </c>
      <c r="B10" t="s">
        <v>7</v>
      </c>
      <c r="C10" t="s">
        <v>8</v>
      </c>
      <c r="D10" t="s">
        <v>9</v>
      </c>
      <c r="E10">
        <v>5102019901</v>
      </c>
      <c r="G10" s="5">
        <f>VLOOKUP(E10,[1]Sheet1!$E$3:$G$103,3,0)</f>
        <v>692561107.61000001</v>
      </c>
    </row>
    <row r="11" spans="1:7">
      <c r="A11">
        <v>11940</v>
      </c>
      <c r="B11" t="s">
        <v>7</v>
      </c>
      <c r="C11" t="s">
        <v>8</v>
      </c>
      <c r="D11" t="s">
        <v>9</v>
      </c>
      <c r="E11">
        <v>5103019901</v>
      </c>
      <c r="G11" s="5">
        <f>VLOOKUP(E11,[1]Sheet1!$E$3:$G$103,3,0)</f>
        <v>69043266.019999996</v>
      </c>
    </row>
    <row r="12" spans="1:7">
      <c r="A12">
        <v>11941</v>
      </c>
      <c r="B12" t="s">
        <v>7</v>
      </c>
      <c r="C12" t="s">
        <v>8</v>
      </c>
      <c r="D12" t="s">
        <v>9</v>
      </c>
      <c r="E12">
        <v>51040201</v>
      </c>
      <c r="G12" s="5">
        <f>VLOOKUP(E12,[1]Sheet1!$E$3:$G$103,3,0)</f>
        <v>2654166.67</v>
      </c>
    </row>
    <row r="13" spans="1:7">
      <c r="A13">
        <v>7117</v>
      </c>
      <c r="B13" t="s">
        <v>7</v>
      </c>
      <c r="C13" t="s">
        <v>8</v>
      </c>
      <c r="D13" t="s">
        <v>9</v>
      </c>
      <c r="E13">
        <v>5105010201</v>
      </c>
      <c r="G13" s="5">
        <f>VLOOKUP(E13,[1]Sheet1!$E$3:$G$103,3,0)</f>
        <v>111242109.59</v>
      </c>
    </row>
    <row r="14" spans="1:7">
      <c r="A14">
        <v>11942</v>
      </c>
      <c r="B14" t="s">
        <v>7</v>
      </c>
      <c r="C14" t="s">
        <v>8</v>
      </c>
      <c r="D14" t="s">
        <v>9</v>
      </c>
      <c r="E14">
        <v>519901</v>
      </c>
      <c r="G14" s="5">
        <f>VLOOKUP(E14,[1]Sheet1!$E$3:$G$103,3,0)</f>
        <v>31390823.780000001</v>
      </c>
    </row>
    <row r="15" spans="1:7">
      <c r="A15">
        <v>7118</v>
      </c>
      <c r="B15" t="s">
        <v>7</v>
      </c>
      <c r="C15" t="s">
        <v>8</v>
      </c>
      <c r="D15" t="s">
        <v>9</v>
      </c>
      <c r="E15">
        <v>550101</v>
      </c>
      <c r="G15" s="5">
        <f>VLOOKUP(E15,[1]Sheet1!$E$3:$G$103,3,0)</f>
        <v>102716314</v>
      </c>
    </row>
    <row r="16" spans="1:7">
      <c r="A16">
        <v>7119</v>
      </c>
      <c r="B16" t="s">
        <v>7</v>
      </c>
      <c r="C16" t="s">
        <v>8</v>
      </c>
      <c r="D16" t="s">
        <v>9</v>
      </c>
      <c r="E16">
        <v>550102</v>
      </c>
      <c r="G16" s="5">
        <f>VLOOKUP(E16,[1]Sheet1!$E$3:$G$103,3,0)</f>
        <v>57616381</v>
      </c>
    </row>
    <row r="17" spans="1:7">
      <c r="A17">
        <v>7120</v>
      </c>
      <c r="B17" t="s">
        <v>7</v>
      </c>
      <c r="C17" t="s">
        <v>8</v>
      </c>
      <c r="D17" t="s">
        <v>9</v>
      </c>
      <c r="E17">
        <v>550103</v>
      </c>
      <c r="G17" s="5">
        <f>VLOOKUP(E17,[1]Sheet1!$E$3:$G$103,3,0)</f>
        <v>731000</v>
      </c>
    </row>
    <row r="18" spans="1:7">
      <c r="A18">
        <v>7121</v>
      </c>
      <c r="B18" t="s">
        <v>7</v>
      </c>
      <c r="C18" t="s">
        <v>8</v>
      </c>
      <c r="D18" t="s">
        <v>9</v>
      </c>
      <c r="E18">
        <v>550104</v>
      </c>
      <c r="G18" s="5">
        <f>VLOOKUP(E18,[1]Sheet1!$E$3:$G$103,3,0)</f>
        <v>8619500</v>
      </c>
    </row>
    <row r="19" spans="1:7">
      <c r="A19">
        <v>7122</v>
      </c>
      <c r="B19" t="s">
        <v>7</v>
      </c>
      <c r="C19" t="s">
        <v>8</v>
      </c>
      <c r="D19" t="s">
        <v>9</v>
      </c>
      <c r="E19">
        <v>550105</v>
      </c>
      <c r="G19" s="5">
        <f>VLOOKUP(E19,[1]Sheet1!$E$3:$G$103,3,0)</f>
        <v>2440000</v>
      </c>
    </row>
    <row r="20" spans="1:7">
      <c r="A20">
        <v>7123</v>
      </c>
      <c r="B20" t="s">
        <v>7</v>
      </c>
      <c r="C20" t="s">
        <v>8</v>
      </c>
      <c r="D20" t="s">
        <v>9</v>
      </c>
      <c r="E20">
        <v>550106</v>
      </c>
      <c r="G20" s="5">
        <f>VLOOKUP(E20,[1]Sheet1!$E$3:$G$103,3,0)</f>
        <v>3545000</v>
      </c>
    </row>
    <row r="21" spans="1:7">
      <c r="A21">
        <v>7124</v>
      </c>
      <c r="B21" t="s">
        <v>7</v>
      </c>
      <c r="C21" t="s">
        <v>8</v>
      </c>
      <c r="D21" t="s">
        <v>9</v>
      </c>
      <c r="E21">
        <v>550107</v>
      </c>
      <c r="G21" s="5">
        <f>VLOOKUP(E21,[1]Sheet1!$E$3:$G$103,3,0)</f>
        <v>10000000</v>
      </c>
    </row>
    <row r="22" spans="1:7">
      <c r="A22">
        <v>7125</v>
      </c>
      <c r="B22" t="s">
        <v>7</v>
      </c>
      <c r="C22" t="s">
        <v>8</v>
      </c>
      <c r="D22" t="s">
        <v>9</v>
      </c>
      <c r="E22">
        <v>550108</v>
      </c>
      <c r="G22" s="5">
        <f>VLOOKUP(E22,[1]Sheet1!$E$3:$G$103,3,0)</f>
        <v>1250000</v>
      </c>
    </row>
    <row r="23" spans="1:7">
      <c r="A23">
        <v>7126</v>
      </c>
      <c r="B23" t="s">
        <v>7</v>
      </c>
      <c r="C23" t="s">
        <v>8</v>
      </c>
      <c r="D23" t="s">
        <v>9</v>
      </c>
      <c r="E23">
        <v>550109</v>
      </c>
      <c r="G23" s="5">
        <f>VLOOKUP(E23,[1]Sheet1!$E$3:$G$103,3,0)</f>
        <v>0</v>
      </c>
    </row>
    <row r="24" spans="1:7">
      <c r="A24">
        <v>7127</v>
      </c>
      <c r="B24" t="s">
        <v>7</v>
      </c>
      <c r="C24" t="s">
        <v>8</v>
      </c>
      <c r="D24" t="s">
        <v>9</v>
      </c>
      <c r="E24">
        <v>550110</v>
      </c>
      <c r="G24" s="5">
        <f>VLOOKUP(E24,[1]Sheet1!$E$3:$G$103,3,0)</f>
        <v>1200000</v>
      </c>
    </row>
    <row r="25" spans="1:7">
      <c r="A25">
        <v>7128</v>
      </c>
      <c r="B25" t="s">
        <v>7</v>
      </c>
      <c r="C25" t="s">
        <v>8</v>
      </c>
      <c r="D25" t="s">
        <v>9</v>
      </c>
      <c r="E25">
        <v>550111</v>
      </c>
      <c r="G25" s="5">
        <f>VLOOKUP(E25,[1]Sheet1!$E$3:$G$103,3,0)</f>
        <v>526500</v>
      </c>
    </row>
    <row r="26" spans="1:7">
      <c r="A26">
        <v>7129</v>
      </c>
      <c r="B26" t="s">
        <v>7</v>
      </c>
      <c r="C26" t="s">
        <v>8</v>
      </c>
      <c r="D26" t="s">
        <v>9</v>
      </c>
      <c r="E26">
        <v>550112</v>
      </c>
      <c r="G26" s="5">
        <f>VLOOKUP(E26,[1]Sheet1!$E$3:$G$103,3,0)</f>
        <v>625000</v>
      </c>
    </row>
    <row r="27" spans="1:7">
      <c r="A27">
        <v>7130</v>
      </c>
      <c r="B27" t="s">
        <v>7</v>
      </c>
      <c r="C27" t="s">
        <v>8</v>
      </c>
      <c r="D27" t="s">
        <v>9</v>
      </c>
      <c r="E27">
        <v>550113</v>
      </c>
      <c r="G27" s="5">
        <f>VLOOKUP(E27,[1]Sheet1!$E$3:$G$103,3,0)</f>
        <v>1496500</v>
      </c>
    </row>
    <row r="28" spans="1:7">
      <c r="A28">
        <v>7131</v>
      </c>
      <c r="B28" t="s">
        <v>7</v>
      </c>
      <c r="C28" t="s">
        <v>8</v>
      </c>
      <c r="D28" t="s">
        <v>9</v>
      </c>
      <c r="E28">
        <v>550114</v>
      </c>
      <c r="G28" s="5">
        <f>VLOOKUP(E28,[1]Sheet1!$E$3:$G$103,3,0)</f>
        <v>2006211.553234</v>
      </c>
    </row>
    <row r="29" spans="1:7">
      <c r="A29">
        <v>7132</v>
      </c>
      <c r="B29" t="s">
        <v>7</v>
      </c>
      <c r="C29" t="s">
        <v>8</v>
      </c>
      <c r="D29" t="s">
        <v>9</v>
      </c>
      <c r="E29">
        <v>550115</v>
      </c>
      <c r="G29" s="5">
        <f>VLOOKUP(E29,[1]Sheet1!$E$3:$G$103,3,0)</f>
        <v>9829583</v>
      </c>
    </row>
    <row r="30" spans="1:7">
      <c r="A30">
        <v>7133</v>
      </c>
      <c r="B30" t="s">
        <v>7</v>
      </c>
      <c r="C30" t="s">
        <v>8</v>
      </c>
      <c r="D30" t="s">
        <v>9</v>
      </c>
      <c r="E30">
        <v>550116</v>
      </c>
      <c r="G30" s="5">
        <f>VLOOKUP(E30,[1]Sheet1!$E$3:$G$103,3,0)</f>
        <v>6344800</v>
      </c>
    </row>
    <row r="31" spans="1:7">
      <c r="A31">
        <v>7134</v>
      </c>
      <c r="B31" t="s">
        <v>7</v>
      </c>
      <c r="C31" t="s">
        <v>8</v>
      </c>
      <c r="D31" t="s">
        <v>9</v>
      </c>
      <c r="E31">
        <v>550117</v>
      </c>
      <c r="G31" s="5">
        <f>VLOOKUP(E31,[1]Sheet1!$E$3:$G$103,3,0)</f>
        <v>996000</v>
      </c>
    </row>
    <row r="32" spans="1:7">
      <c r="A32">
        <v>7135</v>
      </c>
      <c r="B32" t="s">
        <v>7</v>
      </c>
      <c r="C32" t="s">
        <v>8</v>
      </c>
      <c r="D32" t="s">
        <v>9</v>
      </c>
      <c r="E32">
        <v>550118</v>
      </c>
      <c r="G32" s="5">
        <f>VLOOKUP(E32,[1]Sheet1!$E$3:$G$103,3,0)</f>
        <v>765000</v>
      </c>
    </row>
    <row r="33" spans="1:7">
      <c r="A33">
        <v>7136</v>
      </c>
      <c r="B33" t="s">
        <v>7</v>
      </c>
      <c r="C33" t="s">
        <v>8</v>
      </c>
      <c r="D33" t="s">
        <v>9</v>
      </c>
      <c r="E33">
        <v>550119</v>
      </c>
      <c r="G33" s="5">
        <f>VLOOKUP(E33,[1]Sheet1!$E$3:$G$103,3,0)</f>
        <v>350000</v>
      </c>
    </row>
    <row r="34" spans="1:7">
      <c r="A34">
        <v>7137</v>
      </c>
      <c r="B34" t="s">
        <v>7</v>
      </c>
      <c r="C34" t="s">
        <v>8</v>
      </c>
      <c r="D34" t="s">
        <v>9</v>
      </c>
      <c r="E34">
        <v>550120</v>
      </c>
      <c r="G34" s="5">
        <f>VLOOKUP(E34,[1]Sheet1!$E$3:$G$103,3,0)</f>
        <v>0</v>
      </c>
    </row>
    <row r="35" spans="1:7">
      <c r="A35">
        <v>7138</v>
      </c>
      <c r="B35" t="s">
        <v>7</v>
      </c>
      <c r="C35" t="s">
        <v>8</v>
      </c>
      <c r="D35" t="s">
        <v>9</v>
      </c>
      <c r="E35">
        <v>550121</v>
      </c>
      <c r="G35" s="5">
        <f>VLOOKUP(E35,[1]Sheet1!$E$3:$G$103,3,0)</f>
        <v>3750000</v>
      </c>
    </row>
    <row r="36" spans="1:7">
      <c r="A36">
        <v>7139</v>
      </c>
      <c r="B36" t="s">
        <v>7</v>
      </c>
      <c r="C36" t="s">
        <v>8</v>
      </c>
      <c r="D36" t="s">
        <v>9</v>
      </c>
      <c r="E36">
        <v>550122</v>
      </c>
      <c r="G36" s="5">
        <f>VLOOKUP(E36,[1]Sheet1!$E$3:$G$103,3,0)</f>
        <v>362000</v>
      </c>
    </row>
    <row r="37" spans="1:7">
      <c r="A37">
        <v>7140</v>
      </c>
      <c r="B37" t="s">
        <v>7</v>
      </c>
      <c r="C37" t="s">
        <v>8</v>
      </c>
      <c r="D37" t="s">
        <v>9</v>
      </c>
      <c r="E37">
        <v>550123</v>
      </c>
      <c r="G37" s="5">
        <f>VLOOKUP(E37,[1]Sheet1!$E$3:$G$103,3,0)</f>
        <v>6727650</v>
      </c>
    </row>
    <row r="38" spans="1:7">
      <c r="A38">
        <v>11943</v>
      </c>
      <c r="B38" t="s">
        <v>7</v>
      </c>
      <c r="C38" t="s">
        <v>8</v>
      </c>
      <c r="D38" t="s">
        <v>9</v>
      </c>
      <c r="E38">
        <v>550124</v>
      </c>
      <c r="G38" s="5">
        <f>VLOOKUP(E38,[1]Sheet1!$E$3:$G$103,3,0)</f>
        <v>0</v>
      </c>
    </row>
    <row r="39" spans="1:7">
      <c r="A39">
        <v>7141</v>
      </c>
      <c r="B39" t="s">
        <v>7</v>
      </c>
      <c r="C39" t="s">
        <v>8</v>
      </c>
      <c r="D39" t="s">
        <v>9</v>
      </c>
      <c r="E39">
        <v>550125</v>
      </c>
      <c r="G39" s="5">
        <f>VLOOKUP(E39,[1]Sheet1!$E$3:$G$103,3,0)</f>
        <v>40893400</v>
      </c>
    </row>
    <row r="40" spans="1:7">
      <c r="A40">
        <v>7142</v>
      </c>
      <c r="B40" t="s">
        <v>7</v>
      </c>
      <c r="C40" t="s">
        <v>8</v>
      </c>
      <c r="D40" t="s">
        <v>9</v>
      </c>
      <c r="E40">
        <v>550126</v>
      </c>
      <c r="G40" s="5">
        <f>VLOOKUP(E40,[1]Sheet1!$E$3:$G$103,3,0)</f>
        <v>69160700</v>
      </c>
    </row>
    <row r="41" spans="1:7">
      <c r="A41">
        <v>7143</v>
      </c>
      <c r="B41" t="s">
        <v>7</v>
      </c>
      <c r="C41" t="s">
        <v>8</v>
      </c>
      <c r="D41" t="s">
        <v>9</v>
      </c>
      <c r="E41">
        <v>550127</v>
      </c>
      <c r="G41" s="5">
        <f>VLOOKUP(E41,[1]Sheet1!$E$3:$G$103,3,0)</f>
        <v>0</v>
      </c>
    </row>
    <row r="42" spans="1:7">
      <c r="A42">
        <v>11944</v>
      </c>
      <c r="B42" t="s">
        <v>7</v>
      </c>
      <c r="C42" t="s">
        <v>8</v>
      </c>
      <c r="D42" t="s">
        <v>9</v>
      </c>
      <c r="E42">
        <v>550128</v>
      </c>
      <c r="G42" s="5">
        <f>VLOOKUP(E42,[1]Sheet1!$E$3:$G$103,3,0)</f>
        <v>0</v>
      </c>
    </row>
    <row r="43" spans="1:7">
      <c r="A43">
        <v>7144</v>
      </c>
      <c r="B43" t="s">
        <v>7</v>
      </c>
      <c r="C43" t="s">
        <v>8</v>
      </c>
      <c r="D43" t="s">
        <v>9</v>
      </c>
      <c r="E43">
        <v>550132</v>
      </c>
      <c r="G43" s="5">
        <f>VLOOKUP(E43,[1]Sheet1!$E$3:$G$103,3,0)</f>
        <v>434824</v>
      </c>
    </row>
    <row r="44" spans="1:7">
      <c r="A44">
        <v>7145</v>
      </c>
      <c r="B44" t="s">
        <v>7</v>
      </c>
      <c r="C44" t="s">
        <v>8</v>
      </c>
      <c r="D44" t="s">
        <v>9</v>
      </c>
      <c r="E44">
        <v>550133</v>
      </c>
      <c r="G44" s="5">
        <f>VLOOKUP(E44,[1]Sheet1!$E$3:$G$103,3,0)</f>
        <v>0</v>
      </c>
    </row>
    <row r="45" spans="1:7">
      <c r="A45">
        <v>11945</v>
      </c>
      <c r="B45" t="s">
        <v>7</v>
      </c>
      <c r="C45" t="s">
        <v>8</v>
      </c>
      <c r="D45" t="s">
        <v>9</v>
      </c>
      <c r="E45">
        <v>550199</v>
      </c>
      <c r="G45" s="5">
        <f>VLOOKUP(E45,[1]Sheet1!$E$3:$G$103,3,0)</f>
        <v>0</v>
      </c>
    </row>
    <row r="46" spans="1:7">
      <c r="A46">
        <v>7146</v>
      </c>
      <c r="B46" t="s">
        <v>7</v>
      </c>
      <c r="C46" t="s">
        <v>8</v>
      </c>
      <c r="D46" t="s">
        <v>9</v>
      </c>
      <c r="E46">
        <v>550201</v>
      </c>
      <c r="G46" s="5">
        <f>VLOOKUP(E46,[1]Sheet1!$E$3:$G$103,3,0)</f>
        <v>3615850</v>
      </c>
    </row>
    <row r="47" spans="1:7">
      <c r="A47">
        <v>7147</v>
      </c>
      <c r="B47" t="s">
        <v>7</v>
      </c>
      <c r="C47" t="s">
        <v>8</v>
      </c>
      <c r="D47" t="s">
        <v>9</v>
      </c>
      <c r="E47">
        <v>550202</v>
      </c>
      <c r="G47" s="5">
        <f>VLOOKUP(E47,[1]Sheet1!$E$3:$G$103,3,0)</f>
        <v>15211375</v>
      </c>
    </row>
    <row r="48" spans="1:7">
      <c r="A48">
        <v>7148</v>
      </c>
      <c r="B48" t="s">
        <v>7</v>
      </c>
      <c r="C48" t="s">
        <v>8</v>
      </c>
      <c r="D48" t="s">
        <v>9</v>
      </c>
      <c r="E48">
        <v>550203</v>
      </c>
      <c r="G48" s="5">
        <f>VLOOKUP(E48,[1]Sheet1!$E$3:$G$103,3,0)</f>
        <v>49647300</v>
      </c>
    </row>
    <row r="49" spans="1:7">
      <c r="A49">
        <v>7149</v>
      </c>
      <c r="B49" t="s">
        <v>7</v>
      </c>
      <c r="C49" t="s">
        <v>8</v>
      </c>
      <c r="D49" t="s">
        <v>9</v>
      </c>
      <c r="E49">
        <v>550205</v>
      </c>
      <c r="G49" s="5">
        <f>VLOOKUP(E49,[1]Sheet1!$E$3:$G$103,3,0)</f>
        <v>4488250.01</v>
      </c>
    </row>
    <row r="50" spans="1:7">
      <c r="A50">
        <v>7150</v>
      </c>
      <c r="B50" t="s">
        <v>7</v>
      </c>
      <c r="C50" t="s">
        <v>8</v>
      </c>
      <c r="D50" t="s">
        <v>9</v>
      </c>
      <c r="E50">
        <v>550206</v>
      </c>
      <c r="G50" s="5">
        <f>VLOOKUP(E50,[1]Sheet1!$E$3:$G$103,3,0)</f>
        <v>0</v>
      </c>
    </row>
    <row r="51" spans="1:7">
      <c r="A51">
        <v>11946</v>
      </c>
      <c r="B51" t="s">
        <v>7</v>
      </c>
      <c r="C51" t="s">
        <v>8</v>
      </c>
      <c r="D51" t="s">
        <v>9</v>
      </c>
      <c r="E51">
        <v>550207</v>
      </c>
      <c r="G51" s="5">
        <f>VLOOKUP(E51,[1]Sheet1!$E$3:$G$103,3,0)</f>
        <v>0</v>
      </c>
    </row>
    <row r="52" spans="1:7">
      <c r="A52">
        <v>7151</v>
      </c>
      <c r="B52" t="s">
        <v>7</v>
      </c>
      <c r="C52" t="s">
        <v>8</v>
      </c>
      <c r="D52" t="s">
        <v>9</v>
      </c>
      <c r="E52">
        <v>550208</v>
      </c>
      <c r="G52" s="5">
        <f>VLOOKUP(E52,[1]Sheet1!$E$3:$G$103,3,0)</f>
        <v>0</v>
      </c>
    </row>
    <row r="53" spans="1:7">
      <c r="A53">
        <v>11947</v>
      </c>
      <c r="B53" t="s">
        <v>7</v>
      </c>
      <c r="C53" t="s">
        <v>8</v>
      </c>
      <c r="D53" t="s">
        <v>9</v>
      </c>
      <c r="E53">
        <v>550209</v>
      </c>
      <c r="G53" s="5">
        <f>VLOOKUP(E53,[1]Sheet1!$E$3:$G$103,3,0)</f>
        <v>0</v>
      </c>
    </row>
    <row r="54" spans="1:7">
      <c r="A54">
        <v>7152</v>
      </c>
      <c r="B54" t="s">
        <v>7</v>
      </c>
      <c r="C54" t="s">
        <v>8</v>
      </c>
      <c r="D54" t="s">
        <v>9</v>
      </c>
      <c r="E54">
        <v>550210</v>
      </c>
      <c r="G54" s="5">
        <f>VLOOKUP(E54,[1]Sheet1!$E$3:$G$103,3,0)</f>
        <v>6058012</v>
      </c>
    </row>
    <row r="55" spans="1:7">
      <c r="A55">
        <v>7153</v>
      </c>
      <c r="B55" t="s">
        <v>7</v>
      </c>
      <c r="C55" t="s">
        <v>8</v>
      </c>
      <c r="D55" t="s">
        <v>9</v>
      </c>
      <c r="E55">
        <v>560101</v>
      </c>
      <c r="G55" s="5">
        <f>VLOOKUP(E55,[1]Sheet1!$E$3:$G$103,3,0)</f>
        <v>38096121</v>
      </c>
    </row>
    <row r="56" spans="1:7">
      <c r="A56">
        <v>7154</v>
      </c>
      <c r="B56" t="s">
        <v>7</v>
      </c>
      <c r="C56" t="s">
        <v>8</v>
      </c>
      <c r="D56" t="s">
        <v>9</v>
      </c>
      <c r="E56">
        <v>560102</v>
      </c>
      <c r="G56" s="5">
        <f>VLOOKUP(E56,[1]Sheet1!$E$3:$G$103,3,0)</f>
        <v>1736301</v>
      </c>
    </row>
    <row r="57" spans="1:7">
      <c r="A57">
        <v>7155</v>
      </c>
      <c r="B57" t="s">
        <v>7</v>
      </c>
      <c r="C57" t="s">
        <v>8</v>
      </c>
      <c r="D57" t="s">
        <v>9</v>
      </c>
      <c r="E57">
        <v>560103</v>
      </c>
      <c r="G57" s="5">
        <f>VLOOKUP(E57,[1]Sheet1!$E$3:$G$103,3,0)</f>
        <v>538000</v>
      </c>
    </row>
    <row r="58" spans="1:7">
      <c r="A58">
        <v>11948</v>
      </c>
      <c r="B58" t="s">
        <v>7</v>
      </c>
      <c r="C58" t="s">
        <v>8</v>
      </c>
      <c r="D58" t="s">
        <v>9</v>
      </c>
      <c r="E58">
        <v>560104</v>
      </c>
      <c r="G58" s="5">
        <f>VLOOKUP(E58,[1]Sheet1!$E$3:$G$103,3,0)</f>
        <v>0</v>
      </c>
    </row>
    <row r="59" spans="1:7">
      <c r="A59">
        <v>7156</v>
      </c>
      <c r="B59" t="s">
        <v>7</v>
      </c>
      <c r="C59" t="s">
        <v>8</v>
      </c>
      <c r="D59" t="s">
        <v>9</v>
      </c>
      <c r="E59">
        <v>560105</v>
      </c>
      <c r="G59" s="5">
        <f>VLOOKUP(E59,[1]Sheet1!$E$3:$G$103,3,0)</f>
        <v>1640000</v>
      </c>
    </row>
    <row r="60" spans="1:7">
      <c r="A60">
        <v>11949</v>
      </c>
      <c r="B60" t="s">
        <v>7</v>
      </c>
      <c r="C60" t="s">
        <v>8</v>
      </c>
      <c r="D60" t="s">
        <v>9</v>
      </c>
      <c r="E60">
        <v>560106</v>
      </c>
      <c r="G60" s="5">
        <f>VLOOKUP(E60,[1]Sheet1!$E$3:$G$103,3,0)</f>
        <v>0</v>
      </c>
    </row>
    <row r="61" spans="1:7">
      <c r="A61">
        <v>7157</v>
      </c>
      <c r="B61" t="s">
        <v>7</v>
      </c>
      <c r="C61" t="s">
        <v>8</v>
      </c>
      <c r="D61" t="s">
        <v>9</v>
      </c>
      <c r="E61">
        <v>560107</v>
      </c>
      <c r="G61" s="5">
        <f>VLOOKUP(E61,[1]Sheet1!$E$3:$G$103,3,0)</f>
        <v>3500000</v>
      </c>
    </row>
    <row r="62" spans="1:7">
      <c r="A62">
        <v>7158</v>
      </c>
      <c r="B62" t="s">
        <v>7</v>
      </c>
      <c r="C62" t="s">
        <v>8</v>
      </c>
      <c r="D62" t="s">
        <v>9</v>
      </c>
      <c r="E62">
        <v>560108</v>
      </c>
      <c r="G62" s="5">
        <f>VLOOKUP(E62,[1]Sheet1!$E$3:$G$103,3,0)</f>
        <v>2668000</v>
      </c>
    </row>
    <row r="63" spans="1:7">
      <c r="A63">
        <v>7159</v>
      </c>
      <c r="B63" t="s">
        <v>7</v>
      </c>
      <c r="C63" t="s">
        <v>8</v>
      </c>
      <c r="D63" t="s">
        <v>9</v>
      </c>
      <c r="E63">
        <v>560109</v>
      </c>
      <c r="G63" s="5">
        <f>VLOOKUP(E63,[1]Sheet1!$E$3:$G$103,3,0)</f>
        <v>-113000</v>
      </c>
    </row>
    <row r="64" spans="1:7">
      <c r="A64">
        <v>7160</v>
      </c>
      <c r="B64" t="s">
        <v>7</v>
      </c>
      <c r="C64" t="s">
        <v>8</v>
      </c>
      <c r="D64" t="s">
        <v>9</v>
      </c>
      <c r="E64">
        <v>560110</v>
      </c>
      <c r="G64" s="5">
        <f>VLOOKUP(E64,[1]Sheet1!$E$3:$G$103,3,0)</f>
        <v>1476000</v>
      </c>
    </row>
    <row r="65" spans="1:7">
      <c r="A65">
        <v>7161</v>
      </c>
      <c r="B65" t="s">
        <v>7</v>
      </c>
      <c r="C65" t="s">
        <v>8</v>
      </c>
      <c r="D65" t="s">
        <v>9</v>
      </c>
      <c r="E65">
        <v>560111</v>
      </c>
      <c r="G65" s="5">
        <f>VLOOKUP(E65,[1]Sheet1!$E$3:$G$103,3,0)</f>
        <v>375000</v>
      </c>
    </row>
    <row r="66" spans="1:7">
      <c r="A66">
        <v>7162</v>
      </c>
      <c r="B66" t="s">
        <v>7</v>
      </c>
      <c r="C66" t="s">
        <v>8</v>
      </c>
      <c r="D66" t="s">
        <v>9</v>
      </c>
      <c r="E66">
        <v>560112</v>
      </c>
      <c r="G66" s="5">
        <f>VLOOKUP(E66,[1]Sheet1!$E$3:$G$103,3,0)</f>
        <v>925000</v>
      </c>
    </row>
    <row r="67" spans="1:7">
      <c r="A67">
        <v>7163</v>
      </c>
      <c r="B67" t="s">
        <v>7</v>
      </c>
      <c r="C67" t="s">
        <v>8</v>
      </c>
      <c r="D67" t="s">
        <v>9</v>
      </c>
      <c r="E67">
        <v>560113</v>
      </c>
      <c r="G67" s="5">
        <f>VLOOKUP(E67,[1]Sheet1!$E$3:$G$103,3,0)</f>
        <v>730500</v>
      </c>
    </row>
    <row r="68" spans="1:7">
      <c r="A68">
        <v>7164</v>
      </c>
      <c r="B68" t="s">
        <v>7</v>
      </c>
      <c r="C68" t="s">
        <v>8</v>
      </c>
      <c r="D68" t="s">
        <v>9</v>
      </c>
      <c r="E68">
        <v>560114</v>
      </c>
      <c r="G68" s="5">
        <f>VLOOKUP(E68,[1]Sheet1!$E$3:$G$103,3,0)</f>
        <v>3384552.6733090002</v>
      </c>
    </row>
    <row r="69" spans="1:7">
      <c r="A69">
        <v>7165</v>
      </c>
      <c r="B69" t="s">
        <v>7</v>
      </c>
      <c r="C69" t="s">
        <v>8</v>
      </c>
      <c r="D69" t="s">
        <v>9</v>
      </c>
      <c r="E69">
        <v>560115</v>
      </c>
      <c r="G69" s="5">
        <f>VLOOKUP(E69,[1]Sheet1!$E$3:$G$103,3,0)</f>
        <v>3942600</v>
      </c>
    </row>
    <row r="70" spans="1:7">
      <c r="A70">
        <v>7166</v>
      </c>
      <c r="B70" t="s">
        <v>7</v>
      </c>
      <c r="C70" t="s">
        <v>8</v>
      </c>
      <c r="D70" t="s">
        <v>9</v>
      </c>
      <c r="E70">
        <v>560116</v>
      </c>
      <c r="G70" s="5">
        <f>VLOOKUP(E70,[1]Sheet1!$E$3:$G$103,3,0)</f>
        <v>3426270</v>
      </c>
    </row>
    <row r="71" spans="1:7">
      <c r="A71">
        <v>7167</v>
      </c>
      <c r="B71" t="s">
        <v>7</v>
      </c>
      <c r="C71" t="s">
        <v>8</v>
      </c>
      <c r="D71" t="s">
        <v>9</v>
      </c>
      <c r="E71">
        <v>560117</v>
      </c>
      <c r="G71" s="5">
        <f>VLOOKUP(E71,[1]Sheet1!$E$3:$G$103,3,0)</f>
        <v>3066000</v>
      </c>
    </row>
    <row r="72" spans="1:7">
      <c r="A72">
        <v>7168</v>
      </c>
      <c r="B72" t="s">
        <v>7</v>
      </c>
      <c r="C72" t="s">
        <v>8</v>
      </c>
      <c r="D72" t="s">
        <v>9</v>
      </c>
      <c r="E72">
        <v>560118</v>
      </c>
      <c r="G72" s="5">
        <f>VLOOKUP(E72,[1]Sheet1!$E$3:$G$103,3,0)</f>
        <v>765000</v>
      </c>
    </row>
    <row r="73" spans="1:7">
      <c r="A73">
        <v>7169</v>
      </c>
      <c r="B73" t="s">
        <v>7</v>
      </c>
      <c r="C73" t="s">
        <v>8</v>
      </c>
      <c r="D73" t="s">
        <v>9</v>
      </c>
      <c r="E73">
        <v>560119</v>
      </c>
      <c r="G73" s="5">
        <f>VLOOKUP(E73,[1]Sheet1!$E$3:$G$103,3,0)</f>
        <v>987000</v>
      </c>
    </row>
    <row r="74" spans="1:7">
      <c r="A74">
        <v>7170</v>
      </c>
      <c r="B74" t="s">
        <v>7</v>
      </c>
      <c r="C74" t="s">
        <v>8</v>
      </c>
      <c r="D74" t="s">
        <v>9</v>
      </c>
      <c r="E74">
        <v>560120</v>
      </c>
      <c r="G74" s="5">
        <f>VLOOKUP(E74,[1]Sheet1!$E$3:$G$103,3,0)</f>
        <v>0</v>
      </c>
    </row>
    <row r="75" spans="1:7">
      <c r="A75">
        <v>7171</v>
      </c>
      <c r="B75" t="s">
        <v>7</v>
      </c>
      <c r="C75" t="s">
        <v>8</v>
      </c>
      <c r="D75" t="s">
        <v>9</v>
      </c>
      <c r="E75">
        <v>560121</v>
      </c>
      <c r="G75" s="5">
        <f>VLOOKUP(E75,[1]Sheet1!$E$3:$G$103,3,0)</f>
        <v>0</v>
      </c>
    </row>
    <row r="76" spans="1:7">
      <c r="A76">
        <v>7172</v>
      </c>
      <c r="B76" t="s">
        <v>7</v>
      </c>
      <c r="C76" t="s">
        <v>8</v>
      </c>
      <c r="D76" t="s">
        <v>9</v>
      </c>
      <c r="E76">
        <v>560122</v>
      </c>
      <c r="G76" s="5">
        <f>VLOOKUP(E76,[1]Sheet1!$E$3:$G$103,3,0)</f>
        <v>1637500</v>
      </c>
    </row>
    <row r="77" spans="1:7">
      <c r="A77">
        <v>7173</v>
      </c>
      <c r="B77" t="s">
        <v>7</v>
      </c>
      <c r="C77" t="s">
        <v>8</v>
      </c>
      <c r="D77" t="s">
        <v>9</v>
      </c>
      <c r="E77">
        <v>560123</v>
      </c>
      <c r="G77" s="5">
        <f>VLOOKUP(E77,[1]Sheet1!$E$3:$G$103,3,0)</f>
        <v>133900</v>
      </c>
    </row>
    <row r="78" spans="1:7">
      <c r="A78">
        <v>11950</v>
      </c>
      <c r="B78" t="s">
        <v>7</v>
      </c>
      <c r="C78" t="s">
        <v>8</v>
      </c>
      <c r="D78" t="s">
        <v>9</v>
      </c>
      <c r="E78">
        <v>560124</v>
      </c>
      <c r="G78" s="5">
        <f>VLOOKUP(E78,[1]Sheet1!$E$3:$G$103,3,0)</f>
        <v>0</v>
      </c>
    </row>
    <row r="79" spans="1:7">
      <c r="A79">
        <v>7174</v>
      </c>
      <c r="B79" t="s">
        <v>7</v>
      </c>
      <c r="C79" t="s">
        <v>8</v>
      </c>
      <c r="D79" t="s">
        <v>9</v>
      </c>
      <c r="E79">
        <v>560125</v>
      </c>
      <c r="G79" s="5">
        <f>VLOOKUP(E79,[1]Sheet1!$E$3:$G$103,3,0)</f>
        <v>11071125.960000001</v>
      </c>
    </row>
    <row r="80" spans="1:7">
      <c r="A80">
        <v>11951</v>
      </c>
      <c r="B80" t="s">
        <v>7</v>
      </c>
      <c r="C80" t="s">
        <v>8</v>
      </c>
      <c r="D80" t="s">
        <v>9</v>
      </c>
      <c r="E80">
        <v>560199</v>
      </c>
      <c r="G80" s="5">
        <f>VLOOKUP(E80,[1]Sheet1!$E$3:$G$103,3,0)</f>
        <v>0</v>
      </c>
    </row>
    <row r="81" spans="1:7">
      <c r="A81">
        <v>7175</v>
      </c>
      <c r="B81" t="s">
        <v>7</v>
      </c>
      <c r="C81" t="s">
        <v>8</v>
      </c>
      <c r="D81" t="s">
        <v>9</v>
      </c>
      <c r="E81">
        <v>560201</v>
      </c>
      <c r="G81" s="5">
        <f>VLOOKUP(E81,[1]Sheet1!$E$3:$G$103,3,0)</f>
        <v>0</v>
      </c>
    </row>
    <row r="82" spans="1:7">
      <c r="A82">
        <v>7176</v>
      </c>
      <c r="B82" t="s">
        <v>7</v>
      </c>
      <c r="C82" t="s">
        <v>8</v>
      </c>
      <c r="D82" t="s">
        <v>9</v>
      </c>
      <c r="E82">
        <v>560202</v>
      </c>
      <c r="G82" s="5">
        <f>VLOOKUP(E82,[1]Sheet1!$E$3:$G$103,3,0)</f>
        <v>4807900</v>
      </c>
    </row>
    <row r="83" spans="1:7">
      <c r="A83">
        <v>11952</v>
      </c>
      <c r="B83" t="s">
        <v>7</v>
      </c>
      <c r="C83" t="s">
        <v>8</v>
      </c>
      <c r="D83" t="s">
        <v>9</v>
      </c>
      <c r="E83">
        <v>560203</v>
      </c>
      <c r="G83" s="5">
        <f>VLOOKUP(E83,[1]Sheet1!$E$3:$G$103,3,0)</f>
        <v>0</v>
      </c>
    </row>
    <row r="84" spans="1:7">
      <c r="A84">
        <v>7177</v>
      </c>
      <c r="B84" t="s">
        <v>7</v>
      </c>
      <c r="C84" t="s">
        <v>8</v>
      </c>
      <c r="D84" t="s">
        <v>9</v>
      </c>
      <c r="E84">
        <v>560204</v>
      </c>
      <c r="G84" s="5">
        <f>VLOOKUP(E84,[1]Sheet1!$E$3:$G$103,3,0)</f>
        <v>4825074</v>
      </c>
    </row>
    <row r="85" spans="1:7">
      <c r="A85">
        <v>7178</v>
      </c>
      <c r="B85" t="s">
        <v>7</v>
      </c>
      <c r="C85" t="s">
        <v>8</v>
      </c>
      <c r="D85" t="s">
        <v>9</v>
      </c>
      <c r="E85">
        <v>560205</v>
      </c>
      <c r="G85" s="5">
        <f>VLOOKUP(E85,[1]Sheet1!$E$3:$G$103,3,0)</f>
        <v>3856680</v>
      </c>
    </row>
    <row r="86" spans="1:7">
      <c r="A86">
        <v>7179</v>
      </c>
      <c r="B86" t="s">
        <v>7</v>
      </c>
      <c r="C86" t="s">
        <v>8</v>
      </c>
      <c r="D86" t="s">
        <v>9</v>
      </c>
      <c r="E86">
        <v>560206</v>
      </c>
      <c r="G86" s="5">
        <f>VLOOKUP(E86,[1]Sheet1!$E$3:$G$103,3,0)</f>
        <v>0</v>
      </c>
    </row>
    <row r="87" spans="1:7">
      <c r="A87">
        <v>11953</v>
      </c>
      <c r="B87" t="s">
        <v>7</v>
      </c>
      <c r="C87" t="s">
        <v>8</v>
      </c>
      <c r="D87" t="s">
        <v>9</v>
      </c>
      <c r="E87">
        <v>560207</v>
      </c>
      <c r="G87" s="5">
        <f>VLOOKUP(E87,[1]Sheet1!$E$3:$G$103,3,0)</f>
        <v>2500000</v>
      </c>
    </row>
    <row r="88" spans="1:7">
      <c r="A88">
        <v>11954</v>
      </c>
      <c r="B88" t="s">
        <v>7</v>
      </c>
      <c r="C88" t="s">
        <v>8</v>
      </c>
      <c r="D88" t="s">
        <v>9</v>
      </c>
      <c r="E88">
        <v>560208</v>
      </c>
      <c r="G88" s="5">
        <f>VLOOKUP(E88,[1]Sheet1!$E$3:$G$103,3,0)</f>
        <v>0</v>
      </c>
    </row>
    <row r="89" spans="1:7">
      <c r="A89">
        <v>11955</v>
      </c>
      <c r="B89" t="s">
        <v>7</v>
      </c>
      <c r="C89" t="s">
        <v>8</v>
      </c>
      <c r="D89" t="s">
        <v>9</v>
      </c>
      <c r="E89">
        <v>560209</v>
      </c>
      <c r="G89" s="5">
        <f>VLOOKUP(E89,[1]Sheet1!$E$3:$G$103,3,0)</f>
        <v>399000</v>
      </c>
    </row>
    <row r="90" spans="1:7">
      <c r="A90">
        <v>11956</v>
      </c>
      <c r="B90" t="s">
        <v>7</v>
      </c>
      <c r="C90" t="s">
        <v>8</v>
      </c>
      <c r="D90" t="s">
        <v>9</v>
      </c>
      <c r="E90">
        <v>560210</v>
      </c>
      <c r="G90" s="5">
        <f>VLOOKUP(E90,[1]Sheet1!$E$3:$G$103,3,0)</f>
        <v>0</v>
      </c>
    </row>
    <row r="91" spans="1:7">
      <c r="A91">
        <v>11957</v>
      </c>
      <c r="B91" t="s">
        <v>7</v>
      </c>
      <c r="C91" t="s">
        <v>8</v>
      </c>
      <c r="D91" t="s">
        <v>9</v>
      </c>
      <c r="E91">
        <v>6101</v>
      </c>
      <c r="G91" s="5">
        <f>VLOOKUP(E91,[1]Sheet1!$E$3:$G$103,3,0)</f>
        <v>-9641</v>
      </c>
    </row>
    <row r="92" spans="1:7">
      <c r="A92">
        <v>11958</v>
      </c>
      <c r="B92" t="s">
        <v>7</v>
      </c>
      <c r="C92" t="s">
        <v>8</v>
      </c>
      <c r="D92" t="s">
        <v>9</v>
      </c>
      <c r="E92">
        <v>6102</v>
      </c>
      <c r="G92" s="5">
        <f>VLOOKUP(E92,[1]Sheet1!$E$3:$G$103,3,0)</f>
        <v>31012</v>
      </c>
    </row>
    <row r="93" spans="1:7">
      <c r="A93">
        <v>11959</v>
      </c>
      <c r="B93" t="s">
        <v>7</v>
      </c>
      <c r="C93" t="s">
        <v>8</v>
      </c>
      <c r="D93" t="s">
        <v>9</v>
      </c>
      <c r="E93">
        <v>620101</v>
      </c>
      <c r="G93" s="5">
        <f>VLOOKUP(E93,[1]Sheet1!$E$3:$G$103,3,0)</f>
        <v>-88629.27</v>
      </c>
    </row>
    <row r="94" spans="1:7">
      <c r="A94">
        <v>11960</v>
      </c>
      <c r="B94" t="s">
        <v>7</v>
      </c>
      <c r="C94" t="s">
        <v>8</v>
      </c>
      <c r="D94" t="s">
        <v>9</v>
      </c>
      <c r="E94">
        <v>620201</v>
      </c>
      <c r="G94" s="5">
        <f>VLOOKUP(E94,[1]Sheet1!$E$3:$G$103,3,0)</f>
        <v>99350961.370000005</v>
      </c>
    </row>
    <row r="95" spans="1:7">
      <c r="A95">
        <v>7180</v>
      </c>
      <c r="B95" t="s">
        <v>7</v>
      </c>
      <c r="C95" t="s">
        <v>8</v>
      </c>
      <c r="D95" t="s">
        <v>9</v>
      </c>
      <c r="E95">
        <v>62020201</v>
      </c>
      <c r="G95" s="5">
        <f>VLOOKUP(E95,[1]Sheet1!$E$3:$G$103,3,0)</f>
        <v>183195461.93000001</v>
      </c>
    </row>
    <row r="96" spans="1:7">
      <c r="A96">
        <v>11961</v>
      </c>
      <c r="B96" t="s">
        <v>7</v>
      </c>
      <c r="C96" t="s">
        <v>8</v>
      </c>
      <c r="D96" t="s">
        <v>9</v>
      </c>
      <c r="E96">
        <v>620203</v>
      </c>
      <c r="G96" s="5">
        <f>VLOOKUP(E96,[1]Sheet1!$E$3:$G$103,3,0)</f>
        <v>15057</v>
      </c>
    </row>
    <row r="97" spans="1:7">
      <c r="A97">
        <v>11962</v>
      </c>
      <c r="B97" t="s">
        <v>7</v>
      </c>
      <c r="C97" t="s">
        <v>8</v>
      </c>
      <c r="D97" t="s">
        <v>9</v>
      </c>
      <c r="E97">
        <v>701</v>
      </c>
      <c r="G97" s="5">
        <f>VLOOKUP(E97,[1]Sheet1!$E$3:$G$103,3,0)</f>
        <v>99000</v>
      </c>
    </row>
    <row r="98" spans="1:7">
      <c r="A98">
        <v>11963</v>
      </c>
      <c r="B98" t="s">
        <v>7</v>
      </c>
      <c r="C98" t="s">
        <v>8</v>
      </c>
      <c r="D98" t="s">
        <v>9</v>
      </c>
      <c r="E98">
        <v>702</v>
      </c>
      <c r="G98" s="5">
        <f>VLOOKUP(E98,[1]Sheet1!$E$3:$G$103,3,0)</f>
        <v>9476600</v>
      </c>
    </row>
    <row r="99" spans="1:7">
      <c r="A99">
        <v>7181</v>
      </c>
      <c r="B99" t="s">
        <v>7</v>
      </c>
      <c r="C99" t="s">
        <v>8</v>
      </c>
      <c r="D99" t="s">
        <v>9</v>
      </c>
      <c r="E99">
        <v>703</v>
      </c>
      <c r="G99" s="5">
        <f>VLOOKUP(E99,[1]Sheet1!$E$3:$G$103,3,0)</f>
        <v>0</v>
      </c>
    </row>
    <row r="100" spans="1:7">
      <c r="A100">
        <v>11964</v>
      </c>
      <c r="B100" t="s">
        <v>7</v>
      </c>
      <c r="C100" t="s">
        <v>8</v>
      </c>
      <c r="D100" t="s">
        <v>9</v>
      </c>
      <c r="E100">
        <v>704</v>
      </c>
      <c r="G100" s="5">
        <f>VLOOKUP(E100,[1]Sheet1!$E$3:$G$103,3,0)</f>
        <v>1365000</v>
      </c>
    </row>
    <row r="101" spans="1:7">
      <c r="A101">
        <v>11965</v>
      </c>
      <c r="B101" t="s">
        <v>7</v>
      </c>
      <c r="C101" t="s">
        <v>8</v>
      </c>
      <c r="D101" t="s">
        <v>9</v>
      </c>
      <c r="E101">
        <v>705</v>
      </c>
      <c r="G101" s="5">
        <f>VLOOKUP(E101,[1]Sheet1!$E$3:$G$103,3,0)</f>
        <v>22667186</v>
      </c>
    </row>
    <row r="102" spans="1:7">
      <c r="A102">
        <v>11966</v>
      </c>
      <c r="B102" t="s">
        <v>7</v>
      </c>
      <c r="C102" t="s">
        <v>8</v>
      </c>
      <c r="D102" t="s">
        <v>9</v>
      </c>
      <c r="E102">
        <v>707</v>
      </c>
      <c r="G102" s="5">
        <f>VLOOKUP(E102,[1]Sheet1!$E$3:$G$103,3,0)</f>
        <v>0</v>
      </c>
    </row>
    <row r="103" spans="1:7">
      <c r="A103">
        <v>7182</v>
      </c>
      <c r="B103" t="s">
        <v>7</v>
      </c>
      <c r="C103" t="s">
        <v>8</v>
      </c>
      <c r="D103" t="s">
        <v>9</v>
      </c>
      <c r="E103">
        <v>8</v>
      </c>
      <c r="G103" s="5">
        <f>VLOOKUP(E103,[1]Sheet1!$E$3:$G$103,3,0)</f>
        <v>119432901.48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G1"/>
  </mergeCells>
  <pageMargins left="0.25" right="0.25" top="1" bottom="1" header="0.8" footer="0.8"/>
  <pageSetup orientation="portrait"/>
  <headerFooter>
    <oddHeader>&amp;CCapella CMS Indonesia</oddHeader>
    <oddFooter>&amp;L&amp;D - &amp;T&amp;C@ Capella CMS&amp;RPage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Rinto Simamora</dc:creator>
  <cp:lastModifiedBy>user</cp:lastModifiedBy>
  <dcterms:created xsi:type="dcterms:W3CDTF">2006-09-16T07:00:00Z</dcterms:created>
  <dcterms:modified xsi:type="dcterms:W3CDTF">2020-08-27T08:25:53Z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1033-10.1.0.6757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