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Sheet1!$A$1:$J$148</definedName>
  </definedNames>
  <calcPr calcId="124519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<sst xmlns="http://schemas.openxmlformats.org/spreadsheetml/2006/main" count="1597" uniqueCount="204">
  <si>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</si>
  <si>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</si>
  <si>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</si>
  <si>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</si>
  <si>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</si>
  <si>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</si>
  <si>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</si>
  <si>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</si>
  <si>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</si>
  <si>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</si>
  <si>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Set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</si>
  <si>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</si>
  <si>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</si>
  <si>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</si>
  <si>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</si>
  <si>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</si>
  <si>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</si>
  <si>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</si>
  <si>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</si>
  <si>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</si>
  <si>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</si>
  <si>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</si>
  <si>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</si>
  <si>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</si>
  <si>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</si>
  <si>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</si>
  <si>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</si>
  <si>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</si>
  <si>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</si>
  <si>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</si>
  <si>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</si>
  <si>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</si>
  <si>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</si>
  <si>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</si>
  <si>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</si>
  <si>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</si>
  <si>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</si>
  <si>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Lbr</t>
  </si>
  <si>
    <t>STB FORMULA</t>
  </si>
  <si>
    <t>LEM KUNING SPRAY SG 14</t>
  </si>
  <si>
    <t>Pcs</t>
  </si>
  <si>
    <t>SOFA ITALIANO</t>
  </si>
  <si>
    <t>SINGLE BED KANGAROO REGULAR NEW BORN KIDS REAL MADRID 120X200</t>
  </si>
  <si>
    <t>SINGLE BED KANGAROO REGULAR NEW BORN KIDS BARBIE PINK 120X200</t>
  </si>
  <si>
    <t>SANDARAN SINGLE BED KANGAROO REGULAR 3D PARIS IN LOVE FULL 120X200</t>
  </si>
  <si>
    <t>SANDARAN KANGAROO REGULAR PROSPER LIVINA GREY 160X200</t>
  </si>
  <si>
    <t>SANDARAN KANGAROO REGULAR PROSPER LIVINA COKLAT 160X200</t>
  </si>
  <si>
    <t>SANDARAN KANGAROO REGULAR PRO OSCAR HITAM FULL 180X200</t>
  </si>
  <si>
    <t>SANDARAN KANGAROO REGULAR PRO OSCAR HITAM FULL 160X200</t>
  </si>
  <si>
    <t>SANDARAN KANGAROO REGULAR PHILOS OSCAR HITAM FULL 180X200</t>
  </si>
  <si>
    <t>SANDARAN KANGAROO REGULAR NEW BORN GHOTIC 970 GOLD 180X200</t>
  </si>
  <si>
    <t>SANDARAN KANGAROO REGULAR NEW BORN GHOTIC 970 GOLD 160X200</t>
  </si>
  <si>
    <t>SANDARAN KANGAROO REGULAR NEW BORN 01 2536 BATIK COKLAT 160X200</t>
  </si>
  <si>
    <t>SANDARAN KANGAROO REGULAR NEW BORN 01 2536 BATIK COKLAT (FULL) 180X200</t>
  </si>
  <si>
    <t>SANDARAN KANGAROO REGULAR GALAXY 01 KNITING 124 CREAM (FULL) 180X200</t>
  </si>
  <si>
    <t>SANDARAN KANGAROO REGULAR GALAXY 01 KNITING 124 CREAM (FULL) 160X200</t>
  </si>
  <si>
    <t>SANDARAN KANGAROO REGULAR FAVOR LIVINA GREY 160X200</t>
  </si>
  <si>
    <t>SANDARAN KANGAROO REGULAR E-CLASS 01 KNITING 124 COKLAT 120X200</t>
  </si>
  <si>
    <t>SANDARAN KANGAROO REGULAR E-CLASS 01 KNITING 0178 BIRU 160X200</t>
  </si>
  <si>
    <t>SANDARAN KANGAROO REGULAR CANBERRA LIVINA GRAY 180X200</t>
  </si>
  <si>
    <t>SANDARAN KANGAROO REGULAR CANBERRA LIVINA GRAY 160X200</t>
  </si>
  <si>
    <t>SANDARAN KANGAROO REGULAR CANBERRA LIVINA BROWN 180X200</t>
  </si>
  <si>
    <t>SANDARAN KANGAROO REGULAR CANBERRA LIVINA BROWN 160X200</t>
  </si>
  <si>
    <t>SANDARAN KANGAROO REGULAR BNW COKLAT FULL 180X200</t>
  </si>
  <si>
    <t>SANDARAN KANGAROO PREMIUM THE SEASON 180X200</t>
  </si>
  <si>
    <t>SANDARAN KANGAROO PREMIUM REFRESHING OSCAR COKLAT 180X200</t>
  </si>
  <si>
    <t>SANDARAN KANGAROO PREMIUM REFRESHING OSCAR COKLAT 160X200</t>
  </si>
  <si>
    <t>SANDARAN KANGAROO PREMIUM MAJESTY PEBLE WALNUT 180X200</t>
  </si>
  <si>
    <t>SANDARAN KANGAROO PREMIUM MAJESTY PEBLE WALNUT 160X200</t>
  </si>
  <si>
    <t>SANDARAN KANGAROO PREMIUM LUXURY 01 CLASSIC M COKLAT (FULL) 160X200</t>
  </si>
  <si>
    <t>SANDARAN KANGAROO PREMIUM EVERLASTING 01 OSCAR ABU-ABU (FULL) 180X200</t>
  </si>
  <si>
    <t>SANDARAN KANGAROO PREMIUM EVERLASTING 01 OSCAR ABU-ABU (FULL) 160X200</t>
  </si>
  <si>
    <t>SANDARAN EKONOMIS TRITON 180X200</t>
  </si>
  <si>
    <t>SANDARAN EKONOMIS 160X200</t>
  </si>
  <si>
    <t>SANDARAN EKONOMIS 120X200</t>
  </si>
  <si>
    <t>SANDARAN EFATA 180X200</t>
  </si>
  <si>
    <t>SANDARAN BED SORONG PEGASO TOM JERRY 120X200</t>
  </si>
  <si>
    <t>SANDARAN BED SORONG KANGAROO REGULAR PROTECTOR PINK 120X200</t>
  </si>
  <si>
    <t>SANDARAN BED SORONG KANGAROO REGULAR PROTECTOR HITAM 120X200</t>
  </si>
  <si>
    <t>SANDARAN BED SORONG KANGAROO REGULAR POWER SYDNEY SPON COKLAT 120X200</t>
  </si>
  <si>
    <t>SANDARAN BED SORONG KANGAROO REGULAR POWER OSCAR JERAPAH 120X200</t>
  </si>
  <si>
    <t>SANDARAN BED SORONG KANGAROO REGULAR POWER 3D LITTLE CATTY 120X200</t>
  </si>
  <si>
    <t>SANDARAN BED SORONG KANGAROO REGULAR 3D NEW BORN KIDS ZEBRA KATUN 120X200</t>
  </si>
  <si>
    <t>SANDARAN BED SORONG KANGAROO REGULAR 3D NEW BORN KIDS SOCCER GREEN 120X200</t>
  </si>
  <si>
    <t>SANDARAN BED SORONG KANGAROO REGULAR 3D NEW BORN KIDS SOCCER GREEN (FULL) 120X200</t>
  </si>
  <si>
    <t>SANDARAN BED SORONG KANGAROO REGULAR 3D NEW BORN KIDS SOCCER BLUE (FULL) 120X200</t>
  </si>
  <si>
    <t>SANDARAN BED SORONG KANGAROO REGULAR 3D NEW BORN KIDS SHEEP AWAN 120X200</t>
  </si>
  <si>
    <t>SANDARAN BED SORONG KANGAROO REGULAR 3D NEW BORN KIDS SAPI 120X200</t>
  </si>
  <si>
    <t>SANDARAN BED SORONG KANGAROO REGULAR 3D NEW BORN KIDS ROCKET 120X200</t>
  </si>
  <si>
    <t>SANDARAN BED SORONG KANGAROO REGULAR 3D NEW BORN KIDS PINGUIN BIRU 120X200</t>
  </si>
  <si>
    <t>SANDARAN BED SORONG KANGAROO REGULAR 3D NEW BORN KIDS PANDA BIRU 120X200</t>
  </si>
  <si>
    <t>SANDARAN BED SORONG KANGAROO REGULAR 3D NEW BORN KIDS MARIO 120X200</t>
  </si>
  <si>
    <t>SANDARAN BED SORONG KANGAROO REGULAR 3D NEW BORN KIDS JANGKAR (FULL) 120X200</t>
  </si>
  <si>
    <t>SANDARAN BED SORONG KANGAROO REGULAR 3D NEW BORN KIDS CASTLE (FULL) 120X200</t>
  </si>
  <si>
    <t>SANDARAN BED SORONG KANGAROO REGULAR 3D NEW BORN KIDS CAR MERAH 120X200</t>
  </si>
  <si>
    <t>SANDARAN BED SORONG KANGAROO REGULAR 3D NEW BORN KIDS BRITISH LEAGUE 120X200</t>
  </si>
  <si>
    <t>SANDARAN BED SORONG KANGAROO REGULAR 3D NEW BORN KIDS BODY BARBIE (FULL) 120X200</t>
  </si>
  <si>
    <t>SANDARAN BED SORONG KANGAROO PREMIUM FANTASY OSCAR MAROON 120X200</t>
  </si>
  <si>
    <t>MATRAS PEGASO STANDART CRM MERAH 180X200</t>
  </si>
  <si>
    <t>MATRAS PEGASO STANDART CRM MERAH 160X200</t>
  </si>
  <si>
    <t>MATRAS PEGASO STANDART CRM COKLAT 180X200</t>
  </si>
  <si>
    <t>MATRAS PEGASO STANDART CRM COKLAT 160X200</t>
  </si>
  <si>
    <t>MATRAS PEGASO STANDART CRM BIRU 180X200</t>
  </si>
  <si>
    <t>MATRAS PEGASO STANDART CRM BIRU 160X200</t>
  </si>
  <si>
    <t>MATRAS PEGASO PLUSHTOP CRM COKLAT 160X200</t>
  </si>
  <si>
    <t>MATRAS PEGASO PLUSHTOP CRM BIRU 160X200</t>
  </si>
  <si>
    <t>MATRAS KANGAROO VELOZ 07263 BROWN 180X200</t>
  </si>
  <si>
    <t>MATRAS KANGAROO STAR 160X200</t>
  </si>
  <si>
    <t>MATRAS KANGAROO REGULAR ZERO CRM PUTIH 160X200</t>
  </si>
  <si>
    <t>MATRAS KANGAROO REGULAR ZERO CRM COKLAT 120X200</t>
  </si>
  <si>
    <t>MATRAS KANGAROO REGULAR ZERO CRM 04 NO.2E MERAH 180X200</t>
  </si>
  <si>
    <t>MATRAS KANGAROO REGULAR ZERO CRM 04 NO.2E MERAH 120X200</t>
  </si>
  <si>
    <t>MATRAS KANGAROO REGULAR ZERO CRM 04 NO.12 COKLAT 160X200</t>
  </si>
  <si>
    <t>MATRAS KANGAROO REGULAR PROSPER LEGIAN PUTIH 180X200</t>
  </si>
  <si>
    <t>MATRAS KANGAROO REGULAR PROSPER LEGIAN COKLAT 180X200</t>
  </si>
  <si>
    <t>MATRAS KANGAROO REGULAR PRO PARAGON II0201 160X200</t>
  </si>
  <si>
    <t>MATRAS KANGAROO REGULAR PLUSH TOP VISCOSE 180X200</t>
  </si>
  <si>
    <t>MATRAS KANGAROO REGULAR PLUSH TOP VISCOSE 160X200</t>
  </si>
  <si>
    <t>MATRAS KANGAROO REGULAR PHILOS SPRING LATEX 160X200</t>
  </si>
  <si>
    <t>MATRAS KANGAROO REGULAR OXFORD 06335 WHITE 180X200</t>
  </si>
  <si>
    <t>MATRAS KANGAROO REGULAR NEW BORN GHOTIC 02.970 GOLD BATIK 180X200</t>
  </si>
  <si>
    <t>MATRAS KANGAROO REGULAR NEW BORN GHOTIC 02.970 GOLD BATIK 160X200</t>
  </si>
  <si>
    <t>MATRAS KANGAROO REGULAR NEW BORN 2536 BATIK COKLAT 180X200</t>
  </si>
  <si>
    <t>MATRAS KANGAROO REGULAR NEW BORN 2536 BATIK COKLAT 160X200</t>
  </si>
  <si>
    <t>MATRAS KANGAROO REGULAR MEGA POWER B 07142 BROWN 160X200</t>
  </si>
  <si>
    <t>MATRAS KANGAROO REGULAR GALAXY KNITING 124 CREAM 180X200</t>
  </si>
  <si>
    <t>MATRAS KANGAROO REGULAR FAVOR VIRGIN PUTIH 180X200</t>
  </si>
  <si>
    <t>MATRAS KANGAROO REGULAR FAVOR VIRGIN PUTIH 160X200</t>
  </si>
  <si>
    <t>MATRAS KANGAROO REGULAR FAVOR VIRGIN COKLAT 180X200</t>
  </si>
  <si>
    <t>MATRAS KANGAROO REGULAR E-CLASSIK PLUSHTOP VIRGIN 4B411 COKLAT 180X200</t>
  </si>
  <si>
    <t>MATRAS KANGAROO REGULAR E-CLASSIK PLUSHTOP VIRGIN 4B411 COKLAT 160X200</t>
  </si>
  <si>
    <t>MATRAS KANGAROO REGULAR CANBERRA GHOTIC WHITE 180X200</t>
  </si>
  <si>
    <t>MATRAS KANGAROO REGULAR CANBERRA GHOTIC WHITE 160X200</t>
  </si>
  <si>
    <t>MATRAS KANGAROO REGULAR CANBERRA ARTURO BROWN 160X200</t>
  </si>
  <si>
    <t>MATRAS KANGAROO REGULAR BRIO PILLOWTOP KN 0178 BIRU 180X200</t>
  </si>
  <si>
    <t>MATRAS KANGAROO REGULAR BRIO PILLOWTOP CRM COKLAT 180X200</t>
  </si>
  <si>
    <t>MATRAS KANGAROO REGULAR BRIO PILLOWTOP CRM COKLAT 160X200</t>
  </si>
  <si>
    <t>MATRAS KANGAROO REGULAR BRIO PILLOWTOP BIRU 160X200</t>
  </si>
  <si>
    <t>MATRAS KANGAROO REGULAR BRIO GOLDEN GHOTIC 1322 BROWN 180X200</t>
  </si>
  <si>
    <t>MATRAS KANGAROO REGULAR BRIO GOLDEN GHOTIC 1322 BROWN 160X200</t>
  </si>
  <si>
    <t>MATRAS KANGAROO REGULAR BRIO CRM BIRU 180X200</t>
  </si>
  <si>
    <t>MATRAS KANGAROO REGULAR BRIO CLASSIK COKLAT 160X200</t>
  </si>
  <si>
    <t>MATRAS KANGAROO PREMIUM LUXURY KUTA 180X200</t>
  </si>
  <si>
    <t>MATRAS KANGAROO PREMIUM LUXURY KUTA 160X200</t>
  </si>
  <si>
    <t>DIVAN KANGAROO REGULAR OSCAR HITAM T-25 180X200</t>
  </si>
  <si>
    <t>DIVAN KANGAROO REGULAR OSCAR HITAM T-25 160X200</t>
  </si>
  <si>
    <t>DIVAN KANGAROO REGULAR NEW BORN GHOTIC 970 GOLD 160X200</t>
  </si>
  <si>
    <t>DIVAN KANGAROO REGULAR NEW BORN 01 2536 BATIK COKLAT 160X200</t>
  </si>
  <si>
    <t>DIVAN KANGAROO REGULAR LIVINA GREY T-25 180X200</t>
  </si>
  <si>
    <t>DIVAN KANGAROO REGULAR LIVINA GREY T-20 180X200</t>
  </si>
  <si>
    <t>DIVAN KANGAROO REGULAR LIVINA GREY T-12 180X200</t>
  </si>
  <si>
    <t>DIVAN KANGAROO REGULAR LIVINA GREY T-12 160X200</t>
  </si>
  <si>
    <t>DIVAN KANGAROO PREMIUM REFRESHING OSCAR COKLAT 160X200</t>
  </si>
  <si>
    <t>DIVAN KANGAROO PREMIUM MAJESTY PEBLE WALNUT 180X200</t>
  </si>
  <si>
    <t>DIVAN KANGAROO PREMIUM MAJESTY PEBLE WALNUT 160X200</t>
  </si>
  <si>
    <t>DIVAN KANGAROO PREMIUM LUXURY 01 CLASSIC M COKLAT 160X200</t>
  </si>
  <si>
    <t>DIVAN KANGAROO PREMIUM EVERLASTING 01 OSCAR ABU-ABU 180X200</t>
  </si>
  <si>
    <t>DIVAN KANGAROO PREMIUM EVERLASTING 01 OSCAR ABU-ABU 160X200</t>
  </si>
  <si>
    <t>DIVAN KANGAROO PREMIUM AMAZING 01 OSCAR HIJAU 180X200</t>
  </si>
  <si>
    <t>DIVAN EKONOMI OSCAR HITAM T-22 180X200</t>
  </si>
  <si>
    <t>BED SORONG PEGASO STANDART 120X200</t>
  </si>
  <si>
    <t>BED SORONG KANGAROO REGULAR POWER KIDS SYDNEY 120X200</t>
  </si>
  <si>
    <t>BED SORONG KANGAROO REGULAR POWER KIDS LITTLE CATTY 120X200</t>
  </si>
  <si>
    <t>BED SORONG KANGAROO REGULAR POWER KIDS KNITING JERAPAH 120X200</t>
  </si>
  <si>
    <t>BED SORONG KANGAROO REGULAR NEW BORN KIDS ZEBRA KATUN 120X200</t>
  </si>
  <si>
    <t>BED SORONG KANGAROO REGULAR NEW BORN KIDS THE RACE 120X200</t>
  </si>
  <si>
    <t>BED SORONG KANGAROO REGULAR NEW BORN KIDS SLEEPY PANDA BIRU 120X200</t>
  </si>
  <si>
    <t>BED SORONG KANGAROO REGULAR NEW BORN KIDS REAL MADRID 120X200</t>
  </si>
  <si>
    <t>BED SORONG KANGAROO REGULAR NEW BORN KIDS MARIO BROS 120X200</t>
  </si>
  <si>
    <t>BED SORONG KANGAROO REGULAR NEW BORN KIDS BOLA HIJAU 120X200</t>
  </si>
  <si>
    <t>BED SORONG KANGAROO REGULAR NEW BORN KIDS 3636 BIRU 120X200</t>
  </si>
  <si>
    <t>BANTAL PETAK BUSA</t>
  </si>
  <si>
    <t>BANTAL GULING BUSA</t>
  </si>
  <si>
    <t>MATRAS KANGAROO REGULAR BATIK PLUSHTOP GHOTIC 585 PUTIH 160X200</t>
  </si>
  <si>
    <t>MATRAS KANGAROO REGULAR BNW RIGEL 16 PUTIH 160X200</t>
  </si>
  <si>
    <t>MATRAS KANGAROO REGULAR BRIO CRM MERAH 160X200</t>
  </si>
  <si>
    <t>MATRAS KANGAROO PREMIUM EVERLASTING GHOTIC 03-042 ABU-ABU 160X200</t>
  </si>
  <si>
    <t>MATRAS KANGAROO PREMIUM THE SEASON VIRGIN 4B144 COKLAT 160X200</t>
  </si>
  <si>
    <t>SOFA NON CHARAMODA</t>
  </si>
  <si>
    <t>BED SORONG REGULAR NASIONAL MEDIUM - SBED</t>
  </si>
  <si>
    <t>SANDARAN REGULAR NASIONAL MEDIUM - SBED</t>
  </si>
  <si>
    <t>SANDARAN NON KANGAROO &amp; KANGAROO LOKAL MEDIUM - SBED</t>
  </si>
  <si>
    <t>SANDARAN NON KANGAROO &amp; KANGAROO LOKAL EASY - SBED</t>
  </si>
  <si>
    <t>SANDARAN REGULAR NASIONAL EASY - SBED</t>
  </si>
  <si>
    <t>SANDARAN PREMIUM HARD - SBED</t>
  </si>
  <si>
    <t>MATRAS NON KANGAROO &amp; KANGAROO LOKAL 2 LIST - SBED</t>
  </si>
  <si>
    <t>MATRAS NON KANGAROO &amp; KANGAROO LOKAL 3 LIST - SBED</t>
  </si>
  <si>
    <t>MATRAS REGULAR NASIONAL 2 LIST - SBED</t>
  </si>
  <si>
    <t>MATRAS REGULAR NASIONAL 4 LIST - SBED</t>
  </si>
  <si>
    <t>MATRAS REGULAR NASIONAL 3 LIST - SBED</t>
  </si>
  <si>
    <t>FINISHING MATRAS - SBED</t>
  </si>
  <si>
    <t>MATRAS PREMIUM 2 LIST - SBED</t>
  </si>
  <si>
    <t>FINISHING KASUR BUSA</t>
  </si>
  <si>
    <t>DIVAN REGULAR NASIONAL EASY - SBED</t>
  </si>
  <si>
    <t>DIVAN NON KANGAROO &amp; KANGAROO LOKAL MEDIUM - SBED</t>
  </si>
  <si>
    <t>DIVAN REGULAR NASIONAL MEDIUM - SBED</t>
  </si>
  <si>
    <t>DIVAN PREMIUM EASY - SBED</t>
  </si>
  <si>
    <t>DIVAN PREMIUM HARD - SBED</t>
  </si>
  <si>
    <t>DIVAN NON KANGAROO &amp; KANGAROO LOKAL EASY - SBED</t>
  </si>
  <si>
    <t>BED SORONG NON KANGAROO &amp; KANGAROO LOKAL EASY - SBED</t>
  </si>
  <si>
    <t>BED SORONG REGULAR NASIONAL EASY - SBED</t>
  </si>
  <si>
    <t>MATRAS PREMIUM 3 LIST - SBED</t>
  </si>
  <si>
    <t>AMIJMBDSP</t>
  </si>
  <si>
    <t>MATRAS KANGAROO REGULAR BRIO BIRU 160X200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</si>
</sst>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sz val="11"/>
      <color rgb="FF000000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 xml:space="preserve">KAIN SPON UNGU 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 xml:space="preserve">PER PINGGIR D-3.5 MM (M) T-15 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 xml:space="preserve">WIP KAIN BED SORONG KANGAROO NB 3636 BIRU 120X180 </v>
          </cell>
          <cell r="B91" t="str">
            <v>Set</v>
          </cell>
        </row>
        <row r="92">
          <cell r="A92" t="str">
            <v xml:space="preserve">WIP KAIN BED SORONG KANGAROO NB 3636 BIRU 120X200 </v>
          </cell>
          <cell r="B92" t="str">
            <v>Set</v>
          </cell>
        </row>
        <row r="93">
          <cell r="A93" t="str">
            <v xml:space="preserve">WIP KAIN BED SORONG KANGAROO NB BARBIE PINK 120X180 </v>
          </cell>
          <cell r="B93" t="str">
            <v>Set</v>
          </cell>
        </row>
        <row r="94">
          <cell r="A94" t="str">
            <v xml:space="preserve">WIP KAIN BED SORONG KANGAROO NB BARBIE PINK 120X200 </v>
          </cell>
          <cell r="B94" t="str">
            <v>Set</v>
          </cell>
        </row>
        <row r="95">
          <cell r="A95" t="str">
            <v xml:space="preserve">WIP KAIN BED SORONG KANGAROO NB BOLA HIJAU 120X180 </v>
          </cell>
          <cell r="B95" t="str">
            <v>Set</v>
          </cell>
        </row>
        <row r="96">
          <cell r="A96" t="str">
            <v xml:space="preserve">WIP KAIN BED SORONG KANGAROO NB BOLA HIJAU 120X200 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 xml:space="preserve">WIP KAIN BED SORONG KANGAROO NB SOCCER 21722 COKLAT 120X180 </v>
          </cell>
          <cell r="B104" t="str">
            <v>Set</v>
          </cell>
        </row>
        <row r="105">
          <cell r="A105" t="str">
            <v xml:space="preserve">WIP KAIN BED SORONG KANGAROO NB SOCCER 21722 COKLAT 120X200 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Lbr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 xml:space="preserve">LEM LATEX 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9"/>
  <sheetViews>
    <sheetView tabSelected="1" topLeftCell="A25" workbookViewId="0">
      <selection activeCell="B35" sqref="B35"/>
    </sheetView>
  </sheetViews>
  <sheetFormatPr defaultRowHeight="15"/>
  <cols>
    <col min="2" max="2" width="73.7109375" customWidth="1"/>
    <col min="3" max="3" width="11.42578125" bestFit="1" customWidth="1"/>
    <col min="4" max="4" width="7" bestFit="1" customWidth="1"/>
    <col min="5" max="5" width="3.7109375" bestFit="1" customWidth="1"/>
    <col min="6" max="6" width="9.28515625" customWidth="1"/>
    <col min="7" max="7" width="43.28515625" customWidth="1"/>
    <col min="8" max="8" width="11.7109375" customWidth="1"/>
    <col min="9" max="9" width="4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172</v>
      </c>
      <c r="C2" t="s">
        <v>202</v>
      </c>
      <c r="D2" t="s">
        <v>40</v>
      </c>
      <c r="E2">
        <v>0</v>
      </c>
      <c r="F2">
        <v>365</v>
      </c>
      <c r="G2" t="s">
        <v>192</v>
      </c>
      <c r="H2" t="s">
        <v>11</v>
      </c>
      <c r="I2">
        <v>0</v>
      </c>
      <c r="J2">
        <v>1</v>
      </c>
    </row>
    <row r="3" spans="1:10">
      <c r="B3" t="s">
        <v>171</v>
      </c>
      <c r="C3" t="s">
        <v>202</v>
      </c>
      <c r="D3" t="s">
        <v>40</v>
      </c>
      <c r="E3">
        <v>0</v>
      </c>
      <c r="F3">
        <v>365</v>
      </c>
      <c r="G3" t="s">
        <v>192</v>
      </c>
      <c r="H3" t="s">
        <v>11</v>
      </c>
      <c r="I3">
        <v>0</v>
      </c>
      <c r="J3">
        <v>1</v>
      </c>
    </row>
    <row r="4" spans="1:10">
      <c r="B4" t="s">
        <v>170</v>
      </c>
      <c r="C4" t="s">
        <v>202</v>
      </c>
      <c r="D4" t="s">
        <v>10</v>
      </c>
      <c r="E4">
        <v>0</v>
      </c>
      <c r="F4">
        <v>365</v>
      </c>
      <c r="G4" t="s">
        <v>200</v>
      </c>
      <c r="H4" t="s">
        <v>11</v>
      </c>
      <c r="I4">
        <v>0</v>
      </c>
      <c r="J4">
        <v>1</v>
      </c>
    </row>
    <row r="5" spans="1:10">
      <c r="B5" t="s">
        <v>169</v>
      </c>
      <c r="C5" t="s">
        <v>202</v>
      </c>
      <c r="D5" t="s">
        <v>10</v>
      </c>
      <c r="E5">
        <v>0</v>
      </c>
      <c r="F5">
        <v>365</v>
      </c>
      <c r="G5" t="s">
        <v>200</v>
      </c>
      <c r="H5" t="s">
        <v>11</v>
      </c>
      <c r="I5">
        <v>0</v>
      </c>
      <c r="J5">
        <v>1</v>
      </c>
    </row>
    <row r="6" spans="1:10">
      <c r="B6" t="s">
        <v>168</v>
      </c>
      <c r="C6" t="s">
        <v>202</v>
      </c>
      <c r="D6" t="s">
        <v>10</v>
      </c>
      <c r="E6">
        <v>0</v>
      </c>
      <c r="F6">
        <v>365</v>
      </c>
      <c r="G6" t="s">
        <v>200</v>
      </c>
      <c r="H6" t="s">
        <v>11</v>
      </c>
      <c r="I6">
        <v>0</v>
      </c>
      <c r="J6">
        <v>1</v>
      </c>
    </row>
    <row r="7" spans="1:10">
      <c r="B7" t="s">
        <v>167</v>
      </c>
      <c r="C7" t="s">
        <v>202</v>
      </c>
      <c r="D7" t="s">
        <v>10</v>
      </c>
      <c r="E7">
        <v>0</v>
      </c>
      <c r="F7">
        <v>365</v>
      </c>
      <c r="G7" t="s">
        <v>200</v>
      </c>
      <c r="H7" t="s">
        <v>11</v>
      </c>
      <c r="I7">
        <v>0</v>
      </c>
      <c r="J7">
        <v>1</v>
      </c>
    </row>
    <row r="8" spans="1:10">
      <c r="B8" t="s">
        <v>166</v>
      </c>
      <c r="C8" t="s">
        <v>202</v>
      </c>
      <c r="D8" t="s">
        <v>10</v>
      </c>
      <c r="E8">
        <v>0</v>
      </c>
      <c r="F8">
        <v>365</v>
      </c>
      <c r="G8" t="s">
        <v>200</v>
      </c>
      <c r="H8" t="s">
        <v>11</v>
      </c>
      <c r="I8">
        <v>0</v>
      </c>
      <c r="J8">
        <v>1</v>
      </c>
    </row>
    <row r="9" spans="1:10">
      <c r="B9" t="s">
        <v>165</v>
      </c>
      <c r="C9" t="s">
        <v>202</v>
      </c>
      <c r="D9" t="s">
        <v>10</v>
      </c>
      <c r="E9">
        <v>0</v>
      </c>
      <c r="F9">
        <v>365</v>
      </c>
      <c r="G9" t="s">
        <v>200</v>
      </c>
      <c r="H9" t="s">
        <v>11</v>
      </c>
      <c r="I9">
        <v>0</v>
      </c>
      <c r="J9">
        <v>1</v>
      </c>
    </row>
    <row r="10" spans="1:10">
      <c r="B10" t="s">
        <v>164</v>
      </c>
      <c r="C10" t="s">
        <v>202</v>
      </c>
      <c r="D10" t="s">
        <v>10</v>
      </c>
      <c r="E10">
        <v>0</v>
      </c>
      <c r="F10">
        <v>365</v>
      </c>
      <c r="G10" t="s">
        <v>200</v>
      </c>
      <c r="H10" t="s">
        <v>11</v>
      </c>
      <c r="I10">
        <v>0</v>
      </c>
      <c r="J10">
        <v>1</v>
      </c>
    </row>
    <row r="11" spans="1:10">
      <c r="B11" t="s">
        <v>163</v>
      </c>
      <c r="C11" t="s">
        <v>202</v>
      </c>
      <c r="D11" t="s">
        <v>10</v>
      </c>
      <c r="E11">
        <v>0</v>
      </c>
      <c r="F11">
        <v>365</v>
      </c>
      <c r="G11" t="s">
        <v>200</v>
      </c>
      <c r="H11" t="s">
        <v>11</v>
      </c>
      <c r="I11">
        <v>0</v>
      </c>
      <c r="J11">
        <v>1</v>
      </c>
    </row>
    <row r="12" spans="1:10">
      <c r="B12" t="s">
        <v>162</v>
      </c>
      <c r="C12" t="s">
        <v>202</v>
      </c>
      <c r="D12" t="s">
        <v>10</v>
      </c>
      <c r="E12">
        <v>0</v>
      </c>
      <c r="F12">
        <v>365</v>
      </c>
      <c r="G12" t="s">
        <v>200</v>
      </c>
      <c r="H12" t="s">
        <v>11</v>
      </c>
      <c r="I12">
        <v>0</v>
      </c>
      <c r="J12">
        <v>1</v>
      </c>
    </row>
    <row r="13" spans="1:10">
      <c r="B13" t="s">
        <v>161</v>
      </c>
      <c r="C13" t="s">
        <v>202</v>
      </c>
      <c r="D13" t="s">
        <v>10</v>
      </c>
      <c r="E13">
        <v>0</v>
      </c>
      <c r="F13">
        <v>365</v>
      </c>
      <c r="G13" t="s">
        <v>200</v>
      </c>
      <c r="H13" t="s">
        <v>11</v>
      </c>
      <c r="I13">
        <v>0</v>
      </c>
      <c r="J13">
        <v>1</v>
      </c>
    </row>
    <row r="14" spans="1:10">
      <c r="B14" t="s">
        <v>160</v>
      </c>
      <c r="C14" t="s">
        <v>202</v>
      </c>
      <c r="D14" t="s">
        <v>10</v>
      </c>
      <c r="E14">
        <v>0</v>
      </c>
      <c r="F14">
        <v>365</v>
      </c>
      <c r="G14" t="s">
        <v>199</v>
      </c>
      <c r="H14" t="s">
        <v>11</v>
      </c>
      <c r="I14">
        <v>0</v>
      </c>
      <c r="J14">
        <v>1</v>
      </c>
    </row>
    <row r="15" spans="1:10">
      <c r="B15" t="s">
        <v>159</v>
      </c>
      <c r="C15" t="s">
        <v>202</v>
      </c>
      <c r="D15" t="s">
        <v>37</v>
      </c>
      <c r="E15">
        <v>0</v>
      </c>
      <c r="F15">
        <v>365</v>
      </c>
      <c r="G15" t="s">
        <v>198</v>
      </c>
      <c r="H15" t="s">
        <v>11</v>
      </c>
      <c r="I15">
        <v>0</v>
      </c>
      <c r="J15">
        <v>1</v>
      </c>
    </row>
    <row r="16" spans="1:10">
      <c r="B16" t="s">
        <v>158</v>
      </c>
      <c r="C16" t="s">
        <v>202</v>
      </c>
      <c r="D16" t="s">
        <v>37</v>
      </c>
      <c r="E16">
        <v>0</v>
      </c>
      <c r="F16">
        <v>365</v>
      </c>
      <c r="G16" t="s">
        <v>196</v>
      </c>
      <c r="H16" t="s">
        <v>11</v>
      </c>
      <c r="I16">
        <v>0</v>
      </c>
      <c r="J16">
        <v>1</v>
      </c>
    </row>
    <row r="17" spans="2:10">
      <c r="B17" t="s">
        <v>157</v>
      </c>
      <c r="C17" t="s">
        <v>202</v>
      </c>
      <c r="D17" t="s">
        <v>37</v>
      </c>
      <c r="E17">
        <v>0</v>
      </c>
      <c r="F17">
        <v>365</v>
      </c>
      <c r="G17" t="s">
        <v>196</v>
      </c>
      <c r="H17" t="s">
        <v>11</v>
      </c>
      <c r="I17">
        <v>0</v>
      </c>
      <c r="J17">
        <v>1</v>
      </c>
    </row>
    <row r="18" spans="2:10">
      <c r="B18" t="s">
        <v>156</v>
      </c>
      <c r="C18" t="s">
        <v>202</v>
      </c>
      <c r="D18" t="s">
        <v>37</v>
      </c>
      <c r="E18">
        <v>0</v>
      </c>
      <c r="F18">
        <v>365</v>
      </c>
      <c r="G18" t="s">
        <v>196</v>
      </c>
      <c r="H18" t="s">
        <v>11</v>
      </c>
      <c r="I18">
        <v>0</v>
      </c>
      <c r="J18">
        <v>1</v>
      </c>
    </row>
    <row r="19" spans="2:10">
      <c r="B19" t="s">
        <v>155</v>
      </c>
      <c r="C19" t="s">
        <v>202</v>
      </c>
      <c r="D19" t="s">
        <v>37</v>
      </c>
      <c r="E19">
        <v>0</v>
      </c>
      <c r="F19">
        <v>365</v>
      </c>
      <c r="G19" t="s">
        <v>197</v>
      </c>
      <c r="H19" t="s">
        <v>11</v>
      </c>
      <c r="I19">
        <v>0</v>
      </c>
      <c r="J19">
        <v>1</v>
      </c>
    </row>
    <row r="20" spans="2:10">
      <c r="B20" t="s">
        <v>154</v>
      </c>
      <c r="C20" t="s">
        <v>202</v>
      </c>
      <c r="D20" t="s">
        <v>37</v>
      </c>
      <c r="E20">
        <v>0</v>
      </c>
      <c r="F20">
        <v>365</v>
      </c>
      <c r="G20" t="s">
        <v>196</v>
      </c>
      <c r="H20" t="s">
        <v>11</v>
      </c>
      <c r="I20">
        <v>0</v>
      </c>
      <c r="J20">
        <v>1</v>
      </c>
    </row>
    <row r="21" spans="2:10">
      <c r="B21" t="s">
        <v>153</v>
      </c>
      <c r="C21" t="s">
        <v>202</v>
      </c>
      <c r="D21" t="s">
        <v>37</v>
      </c>
      <c r="E21">
        <v>0</v>
      </c>
      <c r="F21">
        <v>365</v>
      </c>
      <c r="G21" t="s">
        <v>196</v>
      </c>
      <c r="H21" t="s">
        <v>11</v>
      </c>
      <c r="I21">
        <v>0</v>
      </c>
      <c r="J21">
        <v>1</v>
      </c>
    </row>
    <row r="22" spans="2:10">
      <c r="B22" t="s">
        <v>152</v>
      </c>
      <c r="C22" t="s">
        <v>202</v>
      </c>
      <c r="D22" t="s">
        <v>37</v>
      </c>
      <c r="E22">
        <v>0</v>
      </c>
      <c r="F22">
        <v>365</v>
      </c>
      <c r="G22" t="s">
        <v>196</v>
      </c>
      <c r="H22" t="s">
        <v>11</v>
      </c>
      <c r="I22">
        <v>0</v>
      </c>
      <c r="J22">
        <v>1</v>
      </c>
    </row>
    <row r="23" spans="2:10">
      <c r="B23" t="s">
        <v>151</v>
      </c>
      <c r="C23" t="s">
        <v>202</v>
      </c>
      <c r="D23" t="s">
        <v>37</v>
      </c>
      <c r="E23">
        <v>0</v>
      </c>
      <c r="F23">
        <v>365</v>
      </c>
      <c r="G23" t="s">
        <v>193</v>
      </c>
      <c r="H23" t="s">
        <v>11</v>
      </c>
      <c r="I23">
        <v>0</v>
      </c>
      <c r="J23">
        <v>1</v>
      </c>
    </row>
    <row r="24" spans="2:10">
      <c r="B24" t="s">
        <v>150</v>
      </c>
      <c r="C24" t="s">
        <v>202</v>
      </c>
      <c r="D24" t="s">
        <v>37</v>
      </c>
      <c r="E24">
        <v>0</v>
      </c>
      <c r="F24">
        <v>365</v>
      </c>
      <c r="G24" t="s">
        <v>193</v>
      </c>
      <c r="H24" t="s">
        <v>11</v>
      </c>
      <c r="I24">
        <v>0</v>
      </c>
      <c r="J24">
        <v>1</v>
      </c>
    </row>
    <row r="25" spans="2:10">
      <c r="B25" t="s">
        <v>149</v>
      </c>
      <c r="C25" t="s">
        <v>202</v>
      </c>
      <c r="D25" t="s">
        <v>37</v>
      </c>
      <c r="E25">
        <v>0</v>
      </c>
      <c r="F25">
        <v>365</v>
      </c>
      <c r="G25" t="s">
        <v>193</v>
      </c>
      <c r="H25" t="s">
        <v>11</v>
      </c>
      <c r="I25">
        <v>0</v>
      </c>
      <c r="J25">
        <v>1</v>
      </c>
    </row>
    <row r="26" spans="2:10">
      <c r="B26" t="s">
        <v>148</v>
      </c>
      <c r="C26" t="s">
        <v>202</v>
      </c>
      <c r="D26" t="s">
        <v>37</v>
      </c>
      <c r="E26">
        <v>0</v>
      </c>
      <c r="F26">
        <v>365</v>
      </c>
      <c r="G26" t="s">
        <v>193</v>
      </c>
      <c r="H26" t="s">
        <v>11</v>
      </c>
      <c r="I26">
        <v>0</v>
      </c>
      <c r="J26">
        <v>1</v>
      </c>
    </row>
    <row r="27" spans="2:10">
      <c r="B27" t="s">
        <v>147</v>
      </c>
      <c r="C27" t="s">
        <v>202</v>
      </c>
      <c r="D27" t="s">
        <v>37</v>
      </c>
      <c r="E27">
        <v>0</v>
      </c>
      <c r="F27">
        <v>365</v>
      </c>
      <c r="G27" t="s">
        <v>195</v>
      </c>
      <c r="H27" t="s">
        <v>11</v>
      </c>
      <c r="I27">
        <v>0</v>
      </c>
      <c r="J27">
        <v>1</v>
      </c>
    </row>
    <row r="28" spans="2:10">
      <c r="B28" t="s">
        <v>146</v>
      </c>
      <c r="C28" t="s">
        <v>202</v>
      </c>
      <c r="D28" t="s">
        <v>37</v>
      </c>
      <c r="E28">
        <v>0</v>
      </c>
      <c r="F28">
        <v>365</v>
      </c>
      <c r="G28" t="s">
        <v>194</v>
      </c>
      <c r="H28" t="s">
        <v>11</v>
      </c>
      <c r="I28">
        <v>0</v>
      </c>
      <c r="J28">
        <v>1</v>
      </c>
    </row>
    <row r="29" spans="2:10">
      <c r="B29" t="s">
        <v>145</v>
      </c>
      <c r="C29" t="s">
        <v>202</v>
      </c>
      <c r="D29" t="s">
        <v>37</v>
      </c>
      <c r="E29">
        <v>0</v>
      </c>
      <c r="F29">
        <v>365</v>
      </c>
      <c r="G29" t="s">
        <v>193</v>
      </c>
      <c r="H29" t="s">
        <v>11</v>
      </c>
      <c r="I29">
        <v>0</v>
      </c>
      <c r="J29">
        <v>1</v>
      </c>
    </row>
    <row r="30" spans="2:10">
      <c r="B30" t="s">
        <v>144</v>
      </c>
      <c r="C30" t="s">
        <v>202</v>
      </c>
      <c r="D30" t="s">
        <v>37</v>
      </c>
      <c r="E30">
        <v>0</v>
      </c>
      <c r="F30">
        <v>365</v>
      </c>
      <c r="G30" t="s">
        <v>193</v>
      </c>
      <c r="H30" t="s">
        <v>11</v>
      </c>
      <c r="I30">
        <v>0</v>
      </c>
      <c r="J30">
        <v>1</v>
      </c>
    </row>
    <row r="31" spans="2:10">
      <c r="B31" t="s">
        <v>176</v>
      </c>
      <c r="C31" t="s">
        <v>202</v>
      </c>
      <c r="D31" t="s">
        <v>37</v>
      </c>
      <c r="E31">
        <v>0</v>
      </c>
      <c r="F31">
        <v>365</v>
      </c>
      <c r="G31" t="s">
        <v>201</v>
      </c>
      <c r="H31" t="s">
        <v>11</v>
      </c>
      <c r="I31">
        <v>0</v>
      </c>
      <c r="J31">
        <v>1</v>
      </c>
    </row>
    <row r="32" spans="2:10">
      <c r="B32" t="s">
        <v>143</v>
      </c>
      <c r="C32" t="s">
        <v>202</v>
      </c>
      <c r="D32" t="s">
        <v>37</v>
      </c>
      <c r="E32">
        <v>0</v>
      </c>
      <c r="F32">
        <v>365</v>
      </c>
      <c r="G32" t="s">
        <v>191</v>
      </c>
      <c r="H32" t="s">
        <v>11</v>
      </c>
      <c r="I32">
        <v>0</v>
      </c>
      <c r="J32">
        <v>1</v>
      </c>
    </row>
    <row r="33" spans="2:10">
      <c r="B33" t="s">
        <v>142</v>
      </c>
      <c r="C33" t="s">
        <v>202</v>
      </c>
      <c r="D33" t="s">
        <v>37</v>
      </c>
      <c r="E33">
        <v>0</v>
      </c>
      <c r="F33">
        <v>365</v>
      </c>
      <c r="G33" t="s">
        <v>191</v>
      </c>
      <c r="H33" t="s">
        <v>11</v>
      </c>
      <c r="I33">
        <v>0</v>
      </c>
      <c r="J33">
        <v>1</v>
      </c>
    </row>
    <row r="34" spans="2:10">
      <c r="B34" t="s">
        <v>177</v>
      </c>
      <c r="C34" t="s">
        <v>202</v>
      </c>
      <c r="D34" t="s">
        <v>37</v>
      </c>
      <c r="E34">
        <v>0</v>
      </c>
      <c r="F34">
        <v>365</v>
      </c>
      <c r="G34" t="s">
        <v>201</v>
      </c>
      <c r="H34" t="s">
        <v>11</v>
      </c>
      <c r="I34">
        <v>0</v>
      </c>
      <c r="J34">
        <v>1</v>
      </c>
    </row>
    <row r="35" spans="2:10">
      <c r="B35" t="s">
        <v>173</v>
      </c>
      <c r="C35" t="s">
        <v>202</v>
      </c>
      <c r="D35" t="s">
        <v>37</v>
      </c>
      <c r="E35">
        <v>0</v>
      </c>
      <c r="F35">
        <v>365</v>
      </c>
      <c r="G35" t="s">
        <v>189</v>
      </c>
      <c r="H35" t="s">
        <v>11</v>
      </c>
      <c r="I35">
        <v>0</v>
      </c>
      <c r="J35">
        <v>1</v>
      </c>
    </row>
    <row r="36" spans="2:10">
      <c r="B36" t="s">
        <v>174</v>
      </c>
      <c r="C36" t="s">
        <v>202</v>
      </c>
      <c r="D36" t="s">
        <v>37</v>
      </c>
      <c r="E36">
        <v>0</v>
      </c>
      <c r="F36">
        <v>365</v>
      </c>
      <c r="G36" t="s">
        <v>185</v>
      </c>
      <c r="H36" t="s">
        <v>11</v>
      </c>
      <c r="I36">
        <v>0</v>
      </c>
      <c r="J36">
        <v>1</v>
      </c>
    </row>
    <row r="37" spans="2:10">
      <c r="B37" s="3" t="s">
        <v>203</v>
      </c>
      <c r="C37" t="s">
        <v>202</v>
      </c>
      <c r="D37" t="s">
        <v>37</v>
      </c>
      <c r="E37">
        <v>0</v>
      </c>
      <c r="F37">
        <v>365</v>
      </c>
      <c r="G37" t="s">
        <v>185</v>
      </c>
      <c r="H37" t="s">
        <v>11</v>
      </c>
      <c r="I37">
        <v>0</v>
      </c>
      <c r="J37">
        <v>1</v>
      </c>
    </row>
    <row r="38" spans="2:10">
      <c r="B38" t="s">
        <v>141</v>
      </c>
      <c r="C38" t="s">
        <v>202</v>
      </c>
      <c r="D38" t="s">
        <v>37</v>
      </c>
      <c r="E38">
        <v>0</v>
      </c>
      <c r="F38">
        <v>365</v>
      </c>
      <c r="G38" t="s">
        <v>185</v>
      </c>
      <c r="H38" t="s">
        <v>11</v>
      </c>
      <c r="I38">
        <v>0</v>
      </c>
      <c r="J38">
        <v>1</v>
      </c>
    </row>
    <row r="39" spans="2:10">
      <c r="B39" t="s">
        <v>140</v>
      </c>
      <c r="C39" t="s">
        <v>202</v>
      </c>
      <c r="D39" t="s">
        <v>37</v>
      </c>
      <c r="E39">
        <v>0</v>
      </c>
      <c r="F39">
        <v>365</v>
      </c>
      <c r="G39" t="s">
        <v>185</v>
      </c>
      <c r="H39" t="s">
        <v>11</v>
      </c>
      <c r="I39">
        <v>0</v>
      </c>
      <c r="J39">
        <v>1</v>
      </c>
    </row>
    <row r="40" spans="2:10">
      <c r="B40" t="s">
        <v>175</v>
      </c>
      <c r="C40" t="s">
        <v>202</v>
      </c>
      <c r="D40" t="s">
        <v>37</v>
      </c>
      <c r="E40">
        <v>0</v>
      </c>
      <c r="F40">
        <v>365</v>
      </c>
      <c r="G40" t="s">
        <v>185</v>
      </c>
      <c r="H40" t="s">
        <v>11</v>
      </c>
      <c r="I40">
        <v>0</v>
      </c>
      <c r="J40">
        <v>1</v>
      </c>
    </row>
    <row r="41" spans="2:10">
      <c r="B41" t="s">
        <v>139</v>
      </c>
      <c r="C41" t="s">
        <v>202</v>
      </c>
      <c r="D41" t="s">
        <v>37</v>
      </c>
      <c r="E41">
        <v>0</v>
      </c>
      <c r="F41">
        <v>365</v>
      </c>
      <c r="G41" t="s">
        <v>185</v>
      </c>
      <c r="H41" t="s">
        <v>11</v>
      </c>
      <c r="I41">
        <v>0</v>
      </c>
      <c r="J41">
        <v>1</v>
      </c>
    </row>
    <row r="42" spans="2:10">
      <c r="B42" t="s">
        <v>138</v>
      </c>
      <c r="C42" t="s">
        <v>202</v>
      </c>
      <c r="D42" t="s">
        <v>37</v>
      </c>
      <c r="E42">
        <v>0</v>
      </c>
      <c r="F42">
        <v>365</v>
      </c>
      <c r="G42" t="s">
        <v>186</v>
      </c>
      <c r="H42" t="s">
        <v>11</v>
      </c>
      <c r="I42">
        <v>0</v>
      </c>
      <c r="J42">
        <v>1</v>
      </c>
    </row>
    <row r="43" spans="2:10">
      <c r="B43" t="s">
        <v>137</v>
      </c>
      <c r="C43" t="s">
        <v>202</v>
      </c>
      <c r="D43" t="s">
        <v>37</v>
      </c>
      <c r="E43">
        <v>0</v>
      </c>
      <c r="F43">
        <v>365</v>
      </c>
      <c r="G43" t="s">
        <v>186</v>
      </c>
      <c r="H43" t="s">
        <v>11</v>
      </c>
      <c r="I43">
        <v>0</v>
      </c>
      <c r="J43">
        <v>1</v>
      </c>
    </row>
    <row r="44" spans="2:10">
      <c r="B44" t="s">
        <v>136</v>
      </c>
      <c r="C44" t="s">
        <v>202</v>
      </c>
      <c r="D44" t="s">
        <v>37</v>
      </c>
      <c r="E44">
        <v>0</v>
      </c>
      <c r="F44">
        <v>365</v>
      </c>
      <c r="G44" t="s">
        <v>186</v>
      </c>
      <c r="H44" t="s">
        <v>11</v>
      </c>
      <c r="I44">
        <v>0</v>
      </c>
      <c r="J44">
        <v>1</v>
      </c>
    </row>
    <row r="45" spans="2:10">
      <c r="B45" t="s">
        <v>135</v>
      </c>
      <c r="C45" t="s">
        <v>202</v>
      </c>
      <c r="D45" t="s">
        <v>37</v>
      </c>
      <c r="E45">
        <v>0</v>
      </c>
      <c r="F45">
        <v>365</v>
      </c>
      <c r="G45" t="s">
        <v>186</v>
      </c>
      <c r="H45" t="s">
        <v>11</v>
      </c>
      <c r="I45">
        <v>0</v>
      </c>
      <c r="J45">
        <v>1</v>
      </c>
    </row>
    <row r="46" spans="2:10">
      <c r="B46" t="s">
        <v>134</v>
      </c>
      <c r="C46" t="s">
        <v>202</v>
      </c>
      <c r="D46" t="s">
        <v>37</v>
      </c>
      <c r="E46">
        <v>0</v>
      </c>
      <c r="F46">
        <v>365</v>
      </c>
      <c r="G46" t="s">
        <v>186</v>
      </c>
      <c r="H46" t="s">
        <v>11</v>
      </c>
      <c r="I46">
        <v>0</v>
      </c>
      <c r="J46">
        <v>1</v>
      </c>
    </row>
    <row r="47" spans="2:10">
      <c r="B47" t="s">
        <v>133</v>
      </c>
      <c r="C47" t="s">
        <v>202</v>
      </c>
      <c r="D47" t="s">
        <v>37</v>
      </c>
      <c r="E47">
        <v>0</v>
      </c>
      <c r="F47">
        <v>365</v>
      </c>
      <c r="G47" t="s">
        <v>188</v>
      </c>
      <c r="H47" t="s">
        <v>11</v>
      </c>
      <c r="I47">
        <v>0</v>
      </c>
      <c r="J47">
        <v>1</v>
      </c>
    </row>
    <row r="48" spans="2:10">
      <c r="B48" t="s">
        <v>132</v>
      </c>
      <c r="C48" t="s">
        <v>202</v>
      </c>
      <c r="D48" t="s">
        <v>37</v>
      </c>
      <c r="E48">
        <v>0</v>
      </c>
      <c r="F48">
        <v>365</v>
      </c>
      <c r="G48" t="s">
        <v>188</v>
      </c>
      <c r="H48" t="s">
        <v>11</v>
      </c>
      <c r="I48">
        <v>0</v>
      </c>
      <c r="J48">
        <v>1</v>
      </c>
    </row>
    <row r="49" spans="2:10">
      <c r="B49" t="s">
        <v>131</v>
      </c>
      <c r="C49" t="s">
        <v>202</v>
      </c>
      <c r="D49" t="s">
        <v>37</v>
      </c>
      <c r="E49">
        <v>0</v>
      </c>
      <c r="F49">
        <v>365</v>
      </c>
      <c r="G49" t="s">
        <v>188</v>
      </c>
      <c r="H49" t="s">
        <v>11</v>
      </c>
      <c r="I49">
        <v>0</v>
      </c>
      <c r="J49">
        <v>1</v>
      </c>
    </row>
    <row r="50" spans="2:10">
      <c r="B50" t="s">
        <v>130</v>
      </c>
      <c r="C50" t="s">
        <v>202</v>
      </c>
      <c r="D50" t="s">
        <v>37</v>
      </c>
      <c r="E50">
        <v>0</v>
      </c>
      <c r="F50">
        <v>365</v>
      </c>
      <c r="G50" t="s">
        <v>186</v>
      </c>
      <c r="H50" t="s">
        <v>11</v>
      </c>
      <c r="I50">
        <v>0</v>
      </c>
      <c r="J50">
        <v>1</v>
      </c>
    </row>
    <row r="51" spans="2:10">
      <c r="B51" t="s">
        <v>129</v>
      </c>
      <c r="C51" t="s">
        <v>202</v>
      </c>
      <c r="D51" t="s">
        <v>37</v>
      </c>
      <c r="E51">
        <v>0</v>
      </c>
      <c r="F51">
        <v>365</v>
      </c>
      <c r="G51" t="s">
        <v>185</v>
      </c>
      <c r="H51" t="s">
        <v>11</v>
      </c>
      <c r="I51">
        <v>0</v>
      </c>
      <c r="J51">
        <v>1</v>
      </c>
    </row>
    <row r="52" spans="2:10">
      <c r="B52" t="s">
        <v>128</v>
      </c>
      <c r="C52" t="s">
        <v>202</v>
      </c>
      <c r="D52" t="s">
        <v>37</v>
      </c>
      <c r="E52">
        <v>0</v>
      </c>
      <c r="F52">
        <v>365</v>
      </c>
      <c r="G52" t="s">
        <v>189</v>
      </c>
      <c r="H52" t="s">
        <v>11</v>
      </c>
      <c r="I52">
        <v>0</v>
      </c>
      <c r="J52">
        <v>1</v>
      </c>
    </row>
    <row r="53" spans="2:10">
      <c r="B53" t="s">
        <v>127</v>
      </c>
      <c r="C53" t="s">
        <v>202</v>
      </c>
      <c r="D53" t="s">
        <v>37</v>
      </c>
      <c r="E53">
        <v>0</v>
      </c>
      <c r="F53">
        <v>365</v>
      </c>
      <c r="G53" t="s">
        <v>189</v>
      </c>
      <c r="H53" t="s">
        <v>11</v>
      </c>
      <c r="I53">
        <v>0</v>
      </c>
      <c r="J53">
        <v>1</v>
      </c>
    </row>
    <row r="54" spans="2:10">
      <c r="B54" t="s">
        <v>126</v>
      </c>
      <c r="C54" t="s">
        <v>202</v>
      </c>
      <c r="D54" t="s">
        <v>37</v>
      </c>
      <c r="E54">
        <v>0</v>
      </c>
      <c r="F54">
        <v>365</v>
      </c>
      <c r="G54" t="s">
        <v>189</v>
      </c>
      <c r="H54" t="s">
        <v>11</v>
      </c>
      <c r="I54">
        <v>0</v>
      </c>
      <c r="J54">
        <v>1</v>
      </c>
    </row>
    <row r="55" spans="2:10">
      <c r="B55" t="s">
        <v>125</v>
      </c>
      <c r="C55" t="s">
        <v>202</v>
      </c>
      <c r="D55" t="s">
        <v>37</v>
      </c>
      <c r="E55">
        <v>0</v>
      </c>
      <c r="F55">
        <v>365</v>
      </c>
      <c r="G55" t="s">
        <v>185</v>
      </c>
      <c r="H55" t="s">
        <v>11</v>
      </c>
      <c r="I55">
        <v>0</v>
      </c>
      <c r="J55">
        <v>1</v>
      </c>
    </row>
    <row r="56" spans="2:10">
      <c r="B56" t="s">
        <v>124</v>
      </c>
      <c r="C56" t="s">
        <v>202</v>
      </c>
      <c r="D56" t="s">
        <v>37</v>
      </c>
      <c r="E56">
        <v>0</v>
      </c>
      <c r="F56">
        <v>365</v>
      </c>
      <c r="G56" t="s">
        <v>190</v>
      </c>
      <c r="H56" t="s">
        <v>11</v>
      </c>
      <c r="I56">
        <v>0</v>
      </c>
      <c r="J56">
        <v>1</v>
      </c>
    </row>
    <row r="57" spans="2:10">
      <c r="B57" t="s">
        <v>123</v>
      </c>
      <c r="C57" t="s">
        <v>202</v>
      </c>
      <c r="D57" t="s">
        <v>37</v>
      </c>
      <c r="E57">
        <v>0</v>
      </c>
      <c r="F57">
        <v>365</v>
      </c>
      <c r="G57" t="s">
        <v>187</v>
      </c>
      <c r="H57" t="s">
        <v>11</v>
      </c>
      <c r="I57">
        <v>0</v>
      </c>
      <c r="J57">
        <v>1</v>
      </c>
    </row>
    <row r="58" spans="2:10">
      <c r="B58" t="s">
        <v>122</v>
      </c>
      <c r="C58" t="s">
        <v>202</v>
      </c>
      <c r="D58" t="s">
        <v>37</v>
      </c>
      <c r="E58">
        <v>0</v>
      </c>
      <c r="F58">
        <v>365</v>
      </c>
      <c r="G58" t="s">
        <v>187</v>
      </c>
      <c r="H58" t="s">
        <v>11</v>
      </c>
      <c r="I58">
        <v>0</v>
      </c>
      <c r="J58">
        <v>1</v>
      </c>
    </row>
    <row r="59" spans="2:10">
      <c r="B59" t="s">
        <v>121</v>
      </c>
      <c r="C59" t="s">
        <v>202</v>
      </c>
      <c r="D59" t="s">
        <v>37</v>
      </c>
      <c r="E59">
        <v>0</v>
      </c>
      <c r="F59">
        <v>365</v>
      </c>
      <c r="G59" t="s">
        <v>185</v>
      </c>
      <c r="H59" t="s">
        <v>11</v>
      </c>
      <c r="I59">
        <v>0</v>
      </c>
      <c r="J59">
        <v>1</v>
      </c>
    </row>
    <row r="60" spans="2:10">
      <c r="B60" t="s">
        <v>120</v>
      </c>
      <c r="C60" t="s">
        <v>202</v>
      </c>
      <c r="D60" t="s">
        <v>37</v>
      </c>
      <c r="E60">
        <v>0</v>
      </c>
      <c r="F60">
        <v>365</v>
      </c>
      <c r="G60" t="s">
        <v>185</v>
      </c>
      <c r="H60" t="s">
        <v>11</v>
      </c>
      <c r="I60">
        <v>0</v>
      </c>
      <c r="J60">
        <v>1</v>
      </c>
    </row>
    <row r="61" spans="2:10">
      <c r="B61" t="s">
        <v>119</v>
      </c>
      <c r="C61" t="s">
        <v>202</v>
      </c>
      <c r="D61" t="s">
        <v>37</v>
      </c>
      <c r="E61">
        <v>0</v>
      </c>
      <c r="F61">
        <v>365</v>
      </c>
      <c r="G61" t="s">
        <v>189</v>
      </c>
      <c r="H61" t="s">
        <v>11</v>
      </c>
      <c r="I61">
        <v>0</v>
      </c>
      <c r="J61">
        <v>1</v>
      </c>
    </row>
    <row r="62" spans="2:10">
      <c r="B62" t="s">
        <v>118</v>
      </c>
      <c r="C62" t="s">
        <v>202</v>
      </c>
      <c r="D62" t="s">
        <v>37</v>
      </c>
      <c r="E62">
        <v>0</v>
      </c>
      <c r="F62">
        <v>365</v>
      </c>
      <c r="G62" t="s">
        <v>189</v>
      </c>
      <c r="H62" t="s">
        <v>11</v>
      </c>
      <c r="I62">
        <v>0</v>
      </c>
      <c r="J62">
        <v>1</v>
      </c>
    </row>
    <row r="63" spans="2:10">
      <c r="B63" t="s">
        <v>117</v>
      </c>
      <c r="C63" t="s">
        <v>202</v>
      </c>
      <c r="D63" t="s">
        <v>37</v>
      </c>
      <c r="E63">
        <v>0</v>
      </c>
      <c r="F63">
        <v>365</v>
      </c>
      <c r="G63" t="s">
        <v>186</v>
      </c>
      <c r="H63" t="s">
        <v>11</v>
      </c>
      <c r="I63">
        <v>0</v>
      </c>
      <c r="J63">
        <v>1</v>
      </c>
    </row>
    <row r="64" spans="2:10">
      <c r="B64" t="s">
        <v>116</v>
      </c>
      <c r="C64" t="s">
        <v>202</v>
      </c>
      <c r="D64" t="s">
        <v>37</v>
      </c>
      <c r="E64">
        <v>0</v>
      </c>
      <c r="F64">
        <v>365</v>
      </c>
      <c r="G64" t="s">
        <v>186</v>
      </c>
      <c r="H64" t="s">
        <v>11</v>
      </c>
      <c r="I64">
        <v>0</v>
      </c>
      <c r="J64">
        <v>1</v>
      </c>
    </row>
    <row r="65" spans="2:10">
      <c r="B65" t="s">
        <v>115</v>
      </c>
      <c r="C65" t="s">
        <v>202</v>
      </c>
      <c r="D65" t="s">
        <v>37</v>
      </c>
      <c r="E65">
        <v>0</v>
      </c>
      <c r="F65">
        <v>365</v>
      </c>
      <c r="G65" t="s">
        <v>186</v>
      </c>
      <c r="H65" t="s">
        <v>11</v>
      </c>
      <c r="I65">
        <v>0</v>
      </c>
      <c r="J65">
        <v>1</v>
      </c>
    </row>
    <row r="66" spans="2:10">
      <c r="B66" t="s">
        <v>114</v>
      </c>
      <c r="C66" t="s">
        <v>202</v>
      </c>
      <c r="D66" t="s">
        <v>37</v>
      </c>
      <c r="E66">
        <v>0</v>
      </c>
      <c r="F66">
        <v>365</v>
      </c>
      <c r="G66" t="s">
        <v>188</v>
      </c>
      <c r="H66" t="s">
        <v>11</v>
      </c>
      <c r="I66">
        <v>0</v>
      </c>
      <c r="J66">
        <v>1</v>
      </c>
    </row>
    <row r="67" spans="2:10">
      <c r="B67" t="s">
        <v>113</v>
      </c>
      <c r="C67" t="s">
        <v>202</v>
      </c>
      <c r="D67" t="s">
        <v>37</v>
      </c>
      <c r="E67">
        <v>0</v>
      </c>
      <c r="F67">
        <v>365</v>
      </c>
      <c r="G67" t="s">
        <v>188</v>
      </c>
      <c r="H67" t="s">
        <v>11</v>
      </c>
      <c r="I67">
        <v>0</v>
      </c>
      <c r="J67">
        <v>1</v>
      </c>
    </row>
    <row r="68" spans="2:10">
      <c r="B68" t="s">
        <v>112</v>
      </c>
      <c r="C68" t="s">
        <v>202</v>
      </c>
      <c r="D68" t="s">
        <v>37</v>
      </c>
      <c r="E68">
        <v>0</v>
      </c>
      <c r="F68">
        <v>365</v>
      </c>
      <c r="G68" t="s">
        <v>185</v>
      </c>
      <c r="H68" t="s">
        <v>11</v>
      </c>
      <c r="I68">
        <v>0</v>
      </c>
      <c r="J68">
        <v>1</v>
      </c>
    </row>
    <row r="69" spans="2:10">
      <c r="B69" t="s">
        <v>111</v>
      </c>
      <c r="C69" t="s">
        <v>202</v>
      </c>
      <c r="D69" t="s">
        <v>37</v>
      </c>
      <c r="E69">
        <v>0</v>
      </c>
      <c r="F69">
        <v>365</v>
      </c>
      <c r="G69" t="s">
        <v>185</v>
      </c>
      <c r="H69" t="s">
        <v>11</v>
      </c>
      <c r="I69">
        <v>0</v>
      </c>
      <c r="J69">
        <v>1</v>
      </c>
    </row>
    <row r="70" spans="2:10">
      <c r="B70" t="s">
        <v>110</v>
      </c>
      <c r="C70" t="s">
        <v>202</v>
      </c>
      <c r="D70" t="s">
        <v>37</v>
      </c>
      <c r="E70">
        <v>0</v>
      </c>
      <c r="F70">
        <v>365</v>
      </c>
      <c r="G70" t="s">
        <v>185</v>
      </c>
      <c r="H70" t="s">
        <v>11</v>
      </c>
      <c r="I70">
        <v>0</v>
      </c>
      <c r="J70">
        <v>1</v>
      </c>
    </row>
    <row r="71" spans="2:10">
      <c r="B71" t="s">
        <v>109</v>
      </c>
      <c r="C71" t="s">
        <v>202</v>
      </c>
      <c r="D71" t="s">
        <v>37</v>
      </c>
      <c r="E71">
        <v>0</v>
      </c>
      <c r="F71">
        <v>365</v>
      </c>
      <c r="G71" t="s">
        <v>185</v>
      </c>
      <c r="H71" t="s">
        <v>11</v>
      </c>
      <c r="I71">
        <v>0</v>
      </c>
      <c r="J71">
        <v>1</v>
      </c>
    </row>
    <row r="72" spans="2:10">
      <c r="B72" t="s">
        <v>108</v>
      </c>
      <c r="C72" t="s">
        <v>202</v>
      </c>
      <c r="D72" t="s">
        <v>37</v>
      </c>
      <c r="E72">
        <v>0</v>
      </c>
      <c r="F72">
        <v>365</v>
      </c>
      <c r="G72" t="s">
        <v>185</v>
      </c>
      <c r="H72" t="s">
        <v>11</v>
      </c>
      <c r="I72">
        <v>0</v>
      </c>
      <c r="J72">
        <v>1</v>
      </c>
    </row>
    <row r="73" spans="2:10">
      <c r="B73" t="s">
        <v>107</v>
      </c>
      <c r="C73" t="s">
        <v>202</v>
      </c>
      <c r="D73" t="s">
        <v>37</v>
      </c>
      <c r="E73">
        <v>0</v>
      </c>
      <c r="F73">
        <v>365</v>
      </c>
      <c r="G73" t="s">
        <v>186</v>
      </c>
      <c r="H73" t="s">
        <v>11</v>
      </c>
      <c r="I73">
        <v>0</v>
      </c>
      <c r="J73">
        <v>1</v>
      </c>
    </row>
    <row r="74" spans="2:10">
      <c r="B74" t="s">
        <v>106</v>
      </c>
      <c r="C74" t="s">
        <v>202</v>
      </c>
      <c r="D74" t="s">
        <v>37</v>
      </c>
      <c r="E74">
        <v>0</v>
      </c>
      <c r="F74">
        <v>365</v>
      </c>
      <c r="G74" t="s">
        <v>187</v>
      </c>
      <c r="H74" t="s">
        <v>11</v>
      </c>
      <c r="I74">
        <v>0</v>
      </c>
      <c r="J74">
        <v>1</v>
      </c>
    </row>
    <row r="75" spans="2:10">
      <c r="B75" t="s">
        <v>105</v>
      </c>
      <c r="C75" t="s">
        <v>202</v>
      </c>
      <c r="D75" t="s">
        <v>37</v>
      </c>
      <c r="E75">
        <v>0</v>
      </c>
      <c r="F75">
        <v>365</v>
      </c>
      <c r="G75" t="s">
        <v>186</v>
      </c>
      <c r="H75" t="s">
        <v>11</v>
      </c>
      <c r="I75">
        <v>0</v>
      </c>
      <c r="J75">
        <v>1</v>
      </c>
    </row>
    <row r="76" spans="2:10">
      <c r="B76" t="s">
        <v>104</v>
      </c>
      <c r="C76" t="s">
        <v>202</v>
      </c>
      <c r="D76" t="s">
        <v>37</v>
      </c>
      <c r="E76">
        <v>0</v>
      </c>
      <c r="F76">
        <v>365</v>
      </c>
      <c r="G76" t="s">
        <v>186</v>
      </c>
      <c r="H76" t="s">
        <v>11</v>
      </c>
      <c r="I76">
        <v>0</v>
      </c>
      <c r="J76">
        <v>1</v>
      </c>
    </row>
    <row r="77" spans="2:10">
      <c r="B77" t="s">
        <v>103</v>
      </c>
      <c r="C77" t="s">
        <v>202</v>
      </c>
      <c r="D77" t="s">
        <v>37</v>
      </c>
      <c r="E77">
        <v>0</v>
      </c>
      <c r="F77">
        <v>365</v>
      </c>
      <c r="G77" t="s">
        <v>185</v>
      </c>
      <c r="H77" t="s">
        <v>11</v>
      </c>
      <c r="I77">
        <v>0</v>
      </c>
      <c r="J77">
        <v>1</v>
      </c>
    </row>
    <row r="78" spans="2:10">
      <c r="B78" t="s">
        <v>102</v>
      </c>
      <c r="C78" t="s">
        <v>202</v>
      </c>
      <c r="D78" t="s">
        <v>37</v>
      </c>
      <c r="E78">
        <v>0</v>
      </c>
      <c r="F78">
        <v>365</v>
      </c>
      <c r="G78" t="s">
        <v>185</v>
      </c>
      <c r="H78" t="s">
        <v>11</v>
      </c>
      <c r="I78">
        <v>0</v>
      </c>
      <c r="J78">
        <v>1</v>
      </c>
    </row>
    <row r="79" spans="2:10">
      <c r="B79" t="s">
        <v>101</v>
      </c>
      <c r="C79" t="s">
        <v>202</v>
      </c>
      <c r="D79" t="s">
        <v>37</v>
      </c>
      <c r="E79">
        <v>0</v>
      </c>
      <c r="F79">
        <v>365</v>
      </c>
      <c r="G79" t="s">
        <v>185</v>
      </c>
      <c r="H79" t="s">
        <v>11</v>
      </c>
      <c r="I79">
        <v>0</v>
      </c>
      <c r="J79">
        <v>1</v>
      </c>
    </row>
    <row r="80" spans="2:10">
      <c r="B80" t="s">
        <v>100</v>
      </c>
      <c r="C80" t="s">
        <v>202</v>
      </c>
      <c r="D80" t="s">
        <v>37</v>
      </c>
      <c r="E80">
        <v>0</v>
      </c>
      <c r="F80">
        <v>365</v>
      </c>
      <c r="G80" t="s">
        <v>185</v>
      </c>
      <c r="H80" t="s">
        <v>11</v>
      </c>
      <c r="I80">
        <v>0</v>
      </c>
      <c r="J80">
        <v>1</v>
      </c>
    </row>
    <row r="81" spans="2:10">
      <c r="B81" t="s">
        <v>99</v>
      </c>
      <c r="C81" t="s">
        <v>202</v>
      </c>
      <c r="D81" t="s">
        <v>37</v>
      </c>
      <c r="E81">
        <v>0</v>
      </c>
      <c r="F81">
        <v>365</v>
      </c>
      <c r="G81" t="s">
        <v>185</v>
      </c>
      <c r="H81" t="s">
        <v>11</v>
      </c>
      <c r="I81">
        <v>0</v>
      </c>
      <c r="J81">
        <v>1</v>
      </c>
    </row>
    <row r="82" spans="2:10">
      <c r="B82" t="s">
        <v>98</v>
      </c>
      <c r="C82" t="s">
        <v>202</v>
      </c>
      <c r="D82" t="s">
        <v>37</v>
      </c>
      <c r="E82">
        <v>0</v>
      </c>
      <c r="F82">
        <v>365</v>
      </c>
      <c r="G82" t="s">
        <v>185</v>
      </c>
      <c r="H82" t="s">
        <v>11</v>
      </c>
      <c r="I82">
        <v>0</v>
      </c>
      <c r="J82">
        <v>1</v>
      </c>
    </row>
    <row r="83" spans="2:10">
      <c r="B83" t="s">
        <v>97</v>
      </c>
      <c r="C83" t="s">
        <v>202</v>
      </c>
      <c r="D83" t="s">
        <v>37</v>
      </c>
      <c r="E83">
        <v>0</v>
      </c>
      <c r="F83">
        <v>365</v>
      </c>
      <c r="G83" t="s">
        <v>184</v>
      </c>
      <c r="H83" t="s">
        <v>11</v>
      </c>
      <c r="I83">
        <v>0</v>
      </c>
      <c r="J83">
        <v>1</v>
      </c>
    </row>
    <row r="84" spans="2:10">
      <c r="B84" t="s">
        <v>96</v>
      </c>
      <c r="C84" t="s">
        <v>202</v>
      </c>
      <c r="D84" t="s">
        <v>37</v>
      </c>
      <c r="E84">
        <v>0</v>
      </c>
      <c r="F84">
        <v>365</v>
      </c>
      <c r="G84" t="s">
        <v>180</v>
      </c>
      <c r="H84" t="s">
        <v>11</v>
      </c>
      <c r="I84">
        <v>0</v>
      </c>
      <c r="J84">
        <v>1</v>
      </c>
    </row>
    <row r="85" spans="2:10">
      <c r="B85" t="s">
        <v>95</v>
      </c>
      <c r="C85" t="s">
        <v>202</v>
      </c>
      <c r="D85" t="s">
        <v>37</v>
      </c>
      <c r="E85">
        <v>0</v>
      </c>
      <c r="F85">
        <v>365</v>
      </c>
      <c r="G85" t="s">
        <v>180</v>
      </c>
      <c r="H85" t="s">
        <v>11</v>
      </c>
      <c r="I85">
        <v>0</v>
      </c>
      <c r="J85">
        <v>1</v>
      </c>
    </row>
    <row r="86" spans="2:10">
      <c r="B86" t="s">
        <v>94</v>
      </c>
      <c r="C86" t="s">
        <v>202</v>
      </c>
      <c r="D86" t="s">
        <v>37</v>
      </c>
      <c r="E86">
        <v>0</v>
      </c>
      <c r="F86">
        <v>365</v>
      </c>
      <c r="G86" t="s">
        <v>180</v>
      </c>
      <c r="H86" t="s">
        <v>11</v>
      </c>
      <c r="I86">
        <v>0</v>
      </c>
      <c r="J86">
        <v>1</v>
      </c>
    </row>
    <row r="87" spans="2:10">
      <c r="B87" t="s">
        <v>93</v>
      </c>
      <c r="C87" t="s">
        <v>202</v>
      </c>
      <c r="D87" t="s">
        <v>37</v>
      </c>
      <c r="E87">
        <v>0</v>
      </c>
      <c r="F87">
        <v>365</v>
      </c>
      <c r="G87" t="s">
        <v>180</v>
      </c>
      <c r="H87" t="s">
        <v>11</v>
      </c>
      <c r="I87">
        <v>0</v>
      </c>
      <c r="J87">
        <v>1</v>
      </c>
    </row>
    <row r="88" spans="2:10">
      <c r="B88" t="s">
        <v>92</v>
      </c>
      <c r="C88" t="s">
        <v>202</v>
      </c>
      <c r="D88" t="s">
        <v>37</v>
      </c>
      <c r="E88">
        <v>0</v>
      </c>
      <c r="F88">
        <v>365</v>
      </c>
      <c r="G88" t="s">
        <v>180</v>
      </c>
      <c r="H88" t="s">
        <v>11</v>
      </c>
      <c r="I88">
        <v>0</v>
      </c>
      <c r="J88">
        <v>1</v>
      </c>
    </row>
    <row r="89" spans="2:10">
      <c r="B89" t="s">
        <v>91</v>
      </c>
      <c r="C89" t="s">
        <v>202</v>
      </c>
      <c r="D89" t="s">
        <v>37</v>
      </c>
      <c r="E89">
        <v>0</v>
      </c>
      <c r="F89">
        <v>365</v>
      </c>
      <c r="G89" t="s">
        <v>180</v>
      </c>
      <c r="H89" t="s">
        <v>11</v>
      </c>
      <c r="I89">
        <v>0</v>
      </c>
      <c r="J89">
        <v>1</v>
      </c>
    </row>
    <row r="90" spans="2:10">
      <c r="B90" t="s">
        <v>90</v>
      </c>
      <c r="C90" t="s">
        <v>202</v>
      </c>
      <c r="D90" t="s">
        <v>37</v>
      </c>
      <c r="E90">
        <v>0</v>
      </c>
      <c r="F90">
        <v>365</v>
      </c>
      <c r="G90" t="s">
        <v>180</v>
      </c>
      <c r="H90" t="s">
        <v>11</v>
      </c>
      <c r="I90">
        <v>0</v>
      </c>
      <c r="J90">
        <v>1</v>
      </c>
    </row>
    <row r="91" spans="2:10">
      <c r="B91" t="s">
        <v>89</v>
      </c>
      <c r="C91" t="s">
        <v>202</v>
      </c>
      <c r="D91" t="s">
        <v>37</v>
      </c>
      <c r="E91">
        <v>0</v>
      </c>
      <c r="F91">
        <v>365</v>
      </c>
      <c r="G91" t="s">
        <v>180</v>
      </c>
      <c r="H91" t="s">
        <v>11</v>
      </c>
      <c r="I91">
        <v>0</v>
      </c>
      <c r="J91">
        <v>1</v>
      </c>
    </row>
    <row r="92" spans="2:10">
      <c r="B92" t="s">
        <v>88</v>
      </c>
      <c r="C92" t="s">
        <v>202</v>
      </c>
      <c r="D92" t="s">
        <v>37</v>
      </c>
      <c r="E92">
        <v>0</v>
      </c>
      <c r="F92">
        <v>365</v>
      </c>
      <c r="G92" t="s">
        <v>180</v>
      </c>
      <c r="H92" t="s">
        <v>11</v>
      </c>
      <c r="I92">
        <v>0</v>
      </c>
      <c r="J92">
        <v>1</v>
      </c>
    </row>
    <row r="93" spans="2:10">
      <c r="B93" t="s">
        <v>87</v>
      </c>
      <c r="C93" t="s">
        <v>202</v>
      </c>
      <c r="D93" t="s">
        <v>37</v>
      </c>
      <c r="E93">
        <v>0</v>
      </c>
      <c r="F93">
        <v>365</v>
      </c>
      <c r="G93" t="s">
        <v>180</v>
      </c>
      <c r="H93" t="s">
        <v>11</v>
      </c>
      <c r="I93">
        <v>0</v>
      </c>
      <c r="J93">
        <v>1</v>
      </c>
    </row>
    <row r="94" spans="2:10">
      <c r="B94" t="s">
        <v>86</v>
      </c>
      <c r="C94" t="s">
        <v>202</v>
      </c>
      <c r="D94" t="s">
        <v>37</v>
      </c>
      <c r="E94">
        <v>0</v>
      </c>
      <c r="F94">
        <v>365</v>
      </c>
      <c r="G94" t="s">
        <v>180</v>
      </c>
      <c r="H94" t="s">
        <v>11</v>
      </c>
      <c r="I94">
        <v>0</v>
      </c>
      <c r="J94">
        <v>1</v>
      </c>
    </row>
    <row r="95" spans="2:10">
      <c r="B95" t="s">
        <v>85</v>
      </c>
      <c r="C95" t="s">
        <v>202</v>
      </c>
      <c r="D95" t="s">
        <v>37</v>
      </c>
      <c r="E95">
        <v>0</v>
      </c>
      <c r="F95">
        <v>365</v>
      </c>
      <c r="G95" t="s">
        <v>180</v>
      </c>
      <c r="H95" t="s">
        <v>11</v>
      </c>
      <c r="I95">
        <v>0</v>
      </c>
      <c r="J95">
        <v>1</v>
      </c>
    </row>
    <row r="96" spans="2:10">
      <c r="B96" t="s">
        <v>84</v>
      </c>
      <c r="C96" t="s">
        <v>202</v>
      </c>
      <c r="D96" t="s">
        <v>37</v>
      </c>
      <c r="E96">
        <v>0</v>
      </c>
      <c r="F96">
        <v>365</v>
      </c>
      <c r="G96" t="s">
        <v>180</v>
      </c>
      <c r="H96" t="s">
        <v>11</v>
      </c>
      <c r="I96">
        <v>0</v>
      </c>
      <c r="J96">
        <v>1</v>
      </c>
    </row>
    <row r="97" spans="2:10">
      <c r="B97" t="s">
        <v>83</v>
      </c>
      <c r="C97" t="s">
        <v>202</v>
      </c>
      <c r="D97" t="s">
        <v>37</v>
      </c>
      <c r="E97">
        <v>0</v>
      </c>
      <c r="F97">
        <v>365</v>
      </c>
      <c r="G97" t="s">
        <v>180</v>
      </c>
      <c r="H97" t="s">
        <v>11</v>
      </c>
      <c r="I97">
        <v>0</v>
      </c>
      <c r="J97">
        <v>1</v>
      </c>
    </row>
    <row r="98" spans="2:10">
      <c r="B98" t="s">
        <v>82</v>
      </c>
      <c r="C98" t="s">
        <v>202</v>
      </c>
      <c r="D98" t="s">
        <v>37</v>
      </c>
      <c r="E98">
        <v>0</v>
      </c>
      <c r="F98">
        <v>365</v>
      </c>
      <c r="G98" t="s">
        <v>180</v>
      </c>
      <c r="H98" t="s">
        <v>11</v>
      </c>
      <c r="I98">
        <v>0</v>
      </c>
      <c r="J98">
        <v>1</v>
      </c>
    </row>
    <row r="99" spans="2:10">
      <c r="B99" t="s">
        <v>81</v>
      </c>
      <c r="C99" t="s">
        <v>202</v>
      </c>
      <c r="D99" t="s">
        <v>37</v>
      </c>
      <c r="E99">
        <v>0</v>
      </c>
      <c r="F99">
        <v>365</v>
      </c>
      <c r="G99" t="s">
        <v>180</v>
      </c>
      <c r="H99" t="s">
        <v>11</v>
      </c>
      <c r="I99">
        <v>0</v>
      </c>
      <c r="J99">
        <v>1</v>
      </c>
    </row>
    <row r="100" spans="2:10">
      <c r="B100" t="s">
        <v>80</v>
      </c>
      <c r="C100" t="s">
        <v>202</v>
      </c>
      <c r="D100" t="s">
        <v>37</v>
      </c>
      <c r="E100">
        <v>0</v>
      </c>
      <c r="F100">
        <v>365</v>
      </c>
      <c r="G100" t="s">
        <v>181</v>
      </c>
      <c r="H100" t="s">
        <v>11</v>
      </c>
      <c r="I100">
        <v>0</v>
      </c>
      <c r="J100">
        <v>1</v>
      </c>
    </row>
    <row r="101" spans="2:10">
      <c r="B101" t="s">
        <v>79</v>
      </c>
      <c r="C101" t="s">
        <v>202</v>
      </c>
      <c r="D101" t="s">
        <v>37</v>
      </c>
      <c r="E101">
        <v>0</v>
      </c>
      <c r="F101">
        <v>365</v>
      </c>
      <c r="G101" t="s">
        <v>180</v>
      </c>
      <c r="H101" t="s">
        <v>11</v>
      </c>
      <c r="I101">
        <v>0</v>
      </c>
      <c r="J101">
        <v>1</v>
      </c>
    </row>
    <row r="102" spans="2:10">
      <c r="B102" t="s">
        <v>78</v>
      </c>
      <c r="C102" t="s">
        <v>202</v>
      </c>
      <c r="D102" t="s">
        <v>37</v>
      </c>
      <c r="E102">
        <v>0</v>
      </c>
      <c r="F102">
        <v>365</v>
      </c>
      <c r="G102" t="s">
        <v>180</v>
      </c>
      <c r="H102" t="s">
        <v>11</v>
      </c>
      <c r="I102">
        <v>0</v>
      </c>
      <c r="J102">
        <v>1</v>
      </c>
    </row>
    <row r="103" spans="2:10">
      <c r="B103" t="s">
        <v>77</v>
      </c>
      <c r="C103" t="s">
        <v>202</v>
      </c>
      <c r="D103" t="s">
        <v>37</v>
      </c>
      <c r="E103">
        <v>0</v>
      </c>
      <c r="F103">
        <v>365</v>
      </c>
      <c r="G103" t="s">
        <v>180</v>
      </c>
      <c r="H103" t="s">
        <v>11</v>
      </c>
      <c r="I103">
        <v>0</v>
      </c>
      <c r="J103">
        <v>1</v>
      </c>
    </row>
    <row r="104" spans="2:10">
      <c r="B104" t="s">
        <v>76</v>
      </c>
      <c r="C104" t="s">
        <v>202</v>
      </c>
      <c r="D104" t="s">
        <v>37</v>
      </c>
      <c r="E104">
        <v>0</v>
      </c>
      <c r="F104">
        <v>365</v>
      </c>
      <c r="G104" t="s">
        <v>182</v>
      </c>
      <c r="H104" t="s">
        <v>11</v>
      </c>
      <c r="I104">
        <v>0</v>
      </c>
      <c r="J104">
        <v>1</v>
      </c>
    </row>
    <row r="105" spans="2:10">
      <c r="B105" t="s">
        <v>75</v>
      </c>
      <c r="C105" t="s">
        <v>202</v>
      </c>
      <c r="D105" t="s">
        <v>37</v>
      </c>
      <c r="E105">
        <v>0</v>
      </c>
      <c r="F105">
        <v>365</v>
      </c>
      <c r="G105" t="s">
        <v>182</v>
      </c>
      <c r="H105" t="s">
        <v>11</v>
      </c>
      <c r="I105">
        <v>0</v>
      </c>
      <c r="J105">
        <v>1</v>
      </c>
    </row>
    <row r="106" spans="2:10">
      <c r="B106" t="s">
        <v>74</v>
      </c>
      <c r="C106" t="s">
        <v>202</v>
      </c>
      <c r="D106" t="s">
        <v>37</v>
      </c>
      <c r="E106">
        <v>0</v>
      </c>
      <c r="F106">
        <v>365</v>
      </c>
      <c r="G106" t="s">
        <v>182</v>
      </c>
      <c r="H106" t="s">
        <v>11</v>
      </c>
      <c r="I106">
        <v>0</v>
      </c>
      <c r="J106">
        <v>1</v>
      </c>
    </row>
    <row r="107" spans="2:10">
      <c r="B107" t="s">
        <v>73</v>
      </c>
      <c r="C107" t="s">
        <v>202</v>
      </c>
      <c r="D107" t="s">
        <v>37</v>
      </c>
      <c r="E107">
        <v>0</v>
      </c>
      <c r="F107">
        <v>365</v>
      </c>
      <c r="G107" t="s">
        <v>182</v>
      </c>
      <c r="H107" t="s">
        <v>11</v>
      </c>
      <c r="I107">
        <v>0</v>
      </c>
      <c r="J107">
        <v>1</v>
      </c>
    </row>
    <row r="108" spans="2:10">
      <c r="B108" t="s">
        <v>72</v>
      </c>
      <c r="C108" t="s">
        <v>202</v>
      </c>
      <c r="D108" t="s">
        <v>37</v>
      </c>
      <c r="E108">
        <v>0</v>
      </c>
      <c r="F108">
        <v>365</v>
      </c>
      <c r="G108" t="s">
        <v>182</v>
      </c>
      <c r="H108" t="s">
        <v>11</v>
      </c>
      <c r="I108">
        <v>0</v>
      </c>
      <c r="J108">
        <v>1</v>
      </c>
    </row>
    <row r="109" spans="2:10">
      <c r="B109" t="s">
        <v>71</v>
      </c>
      <c r="C109" t="s">
        <v>202</v>
      </c>
      <c r="D109" t="s">
        <v>37</v>
      </c>
      <c r="E109">
        <v>0</v>
      </c>
      <c r="F109">
        <v>365</v>
      </c>
      <c r="G109" t="s">
        <v>184</v>
      </c>
      <c r="H109" t="s">
        <v>11</v>
      </c>
      <c r="I109">
        <v>0</v>
      </c>
      <c r="J109">
        <v>1</v>
      </c>
    </row>
    <row r="110" spans="2:10">
      <c r="B110" t="s">
        <v>70</v>
      </c>
      <c r="C110" t="s">
        <v>202</v>
      </c>
      <c r="D110" t="s">
        <v>37</v>
      </c>
      <c r="E110">
        <v>0</v>
      </c>
      <c r="F110">
        <v>365</v>
      </c>
      <c r="G110" t="s">
        <v>184</v>
      </c>
      <c r="H110" t="s">
        <v>11</v>
      </c>
      <c r="I110">
        <v>0</v>
      </c>
      <c r="J110">
        <v>1</v>
      </c>
    </row>
    <row r="111" spans="2:10">
      <c r="B111" t="s">
        <v>69</v>
      </c>
      <c r="C111" t="s">
        <v>202</v>
      </c>
      <c r="D111" t="s">
        <v>37</v>
      </c>
      <c r="E111">
        <v>0</v>
      </c>
      <c r="F111">
        <v>365</v>
      </c>
      <c r="G111" t="s">
        <v>184</v>
      </c>
      <c r="H111" t="s">
        <v>11</v>
      </c>
      <c r="I111">
        <v>0</v>
      </c>
      <c r="J111">
        <v>1</v>
      </c>
    </row>
    <row r="112" spans="2:10">
      <c r="B112" t="s">
        <v>68</v>
      </c>
      <c r="C112" t="s">
        <v>202</v>
      </c>
      <c r="D112" t="s">
        <v>37</v>
      </c>
      <c r="E112">
        <v>0</v>
      </c>
      <c r="F112">
        <v>365</v>
      </c>
      <c r="G112" t="s">
        <v>184</v>
      </c>
      <c r="H112" t="s">
        <v>11</v>
      </c>
      <c r="I112">
        <v>0</v>
      </c>
      <c r="J112">
        <v>1</v>
      </c>
    </row>
    <row r="113" spans="2:10">
      <c r="B113" t="s">
        <v>67</v>
      </c>
      <c r="C113" t="s">
        <v>202</v>
      </c>
      <c r="D113" t="s">
        <v>37</v>
      </c>
      <c r="E113">
        <v>0</v>
      </c>
      <c r="F113">
        <v>365</v>
      </c>
      <c r="G113" t="s">
        <v>184</v>
      </c>
      <c r="H113" t="s">
        <v>11</v>
      </c>
      <c r="I113">
        <v>0</v>
      </c>
      <c r="J113">
        <v>1</v>
      </c>
    </row>
    <row r="114" spans="2:10">
      <c r="B114" t="s">
        <v>66</v>
      </c>
      <c r="C114" t="s">
        <v>202</v>
      </c>
      <c r="D114" t="s">
        <v>37</v>
      </c>
      <c r="E114">
        <v>0</v>
      </c>
      <c r="F114">
        <v>365</v>
      </c>
      <c r="G114" t="s">
        <v>184</v>
      </c>
      <c r="H114" t="s">
        <v>11</v>
      </c>
      <c r="I114">
        <v>0</v>
      </c>
      <c r="J114">
        <v>1</v>
      </c>
    </row>
    <row r="115" spans="2:10">
      <c r="B115" t="s">
        <v>65</v>
      </c>
      <c r="C115" t="s">
        <v>202</v>
      </c>
      <c r="D115" t="s">
        <v>37</v>
      </c>
      <c r="E115">
        <v>0</v>
      </c>
      <c r="F115">
        <v>365</v>
      </c>
      <c r="G115" t="s">
        <v>184</v>
      </c>
      <c r="H115" t="s">
        <v>11</v>
      </c>
      <c r="I115">
        <v>0</v>
      </c>
      <c r="J115">
        <v>1</v>
      </c>
    </row>
    <row r="116" spans="2:10">
      <c r="B116" t="s">
        <v>64</v>
      </c>
      <c r="C116" t="s">
        <v>202</v>
      </c>
      <c r="D116" t="s">
        <v>37</v>
      </c>
      <c r="E116">
        <v>0</v>
      </c>
      <c r="F116">
        <v>365</v>
      </c>
      <c r="G116" t="s">
        <v>184</v>
      </c>
      <c r="H116" t="s">
        <v>11</v>
      </c>
      <c r="I116">
        <v>0</v>
      </c>
      <c r="J116">
        <v>1</v>
      </c>
    </row>
    <row r="117" spans="2:10">
      <c r="B117" t="s">
        <v>63</v>
      </c>
      <c r="C117" t="s">
        <v>202</v>
      </c>
      <c r="D117" t="s">
        <v>37</v>
      </c>
      <c r="E117">
        <v>0</v>
      </c>
      <c r="F117">
        <v>365</v>
      </c>
      <c r="G117" t="s">
        <v>180</v>
      </c>
      <c r="H117" t="s">
        <v>11</v>
      </c>
      <c r="I117">
        <v>0</v>
      </c>
      <c r="J117">
        <v>1</v>
      </c>
    </row>
    <row r="118" spans="2:10">
      <c r="B118" t="s">
        <v>62</v>
      </c>
      <c r="C118" t="s">
        <v>202</v>
      </c>
      <c r="D118" t="s">
        <v>37</v>
      </c>
      <c r="E118">
        <v>0</v>
      </c>
      <c r="F118">
        <v>365</v>
      </c>
      <c r="G118" t="s">
        <v>180</v>
      </c>
      <c r="H118" t="s">
        <v>11</v>
      </c>
      <c r="I118">
        <v>0</v>
      </c>
      <c r="J118">
        <v>1</v>
      </c>
    </row>
    <row r="119" spans="2:10">
      <c r="B119" t="s">
        <v>61</v>
      </c>
      <c r="C119" t="s">
        <v>202</v>
      </c>
      <c r="D119" t="s">
        <v>37</v>
      </c>
      <c r="E119">
        <v>0</v>
      </c>
      <c r="F119">
        <v>365</v>
      </c>
      <c r="G119" t="s">
        <v>180</v>
      </c>
      <c r="H119" t="s">
        <v>11</v>
      </c>
      <c r="I119">
        <v>0</v>
      </c>
      <c r="J119">
        <v>1</v>
      </c>
    </row>
    <row r="120" spans="2:10">
      <c r="B120" t="s">
        <v>60</v>
      </c>
      <c r="C120" t="s">
        <v>202</v>
      </c>
      <c r="D120" t="s">
        <v>37</v>
      </c>
      <c r="E120">
        <v>0</v>
      </c>
      <c r="F120">
        <v>365</v>
      </c>
      <c r="G120" t="s">
        <v>180</v>
      </c>
      <c r="H120" t="s">
        <v>11</v>
      </c>
      <c r="I120">
        <v>0</v>
      </c>
      <c r="J120">
        <v>1</v>
      </c>
    </row>
    <row r="121" spans="2:10">
      <c r="B121" t="s">
        <v>59</v>
      </c>
      <c r="C121" t="s">
        <v>202</v>
      </c>
      <c r="D121" t="s">
        <v>37</v>
      </c>
      <c r="E121">
        <v>0</v>
      </c>
      <c r="F121">
        <v>365</v>
      </c>
      <c r="G121" t="s">
        <v>180</v>
      </c>
      <c r="H121" t="s">
        <v>11</v>
      </c>
      <c r="I121">
        <v>0</v>
      </c>
      <c r="J121">
        <v>1</v>
      </c>
    </row>
    <row r="122" spans="2:10">
      <c r="B122" t="s">
        <v>58</v>
      </c>
      <c r="C122" t="s">
        <v>202</v>
      </c>
      <c r="D122" t="s">
        <v>37</v>
      </c>
      <c r="E122">
        <v>0</v>
      </c>
      <c r="F122">
        <v>365</v>
      </c>
      <c r="G122" t="s">
        <v>182</v>
      </c>
      <c r="H122" t="s">
        <v>11</v>
      </c>
      <c r="I122">
        <v>0</v>
      </c>
      <c r="J122">
        <v>1</v>
      </c>
    </row>
    <row r="123" spans="2:10">
      <c r="B123" t="s">
        <v>57</v>
      </c>
      <c r="C123" t="s">
        <v>202</v>
      </c>
      <c r="D123" t="s">
        <v>37</v>
      </c>
      <c r="E123">
        <v>0</v>
      </c>
      <c r="F123">
        <v>365</v>
      </c>
      <c r="G123" t="s">
        <v>182</v>
      </c>
      <c r="H123" t="s">
        <v>11</v>
      </c>
      <c r="I123">
        <v>0</v>
      </c>
      <c r="J123">
        <v>1</v>
      </c>
    </row>
    <row r="124" spans="2:10">
      <c r="B124" t="s">
        <v>56</v>
      </c>
      <c r="C124" t="s">
        <v>202</v>
      </c>
      <c r="D124" t="s">
        <v>37</v>
      </c>
      <c r="E124">
        <v>0</v>
      </c>
      <c r="F124">
        <v>365</v>
      </c>
      <c r="G124" t="s">
        <v>180</v>
      </c>
      <c r="H124" t="s">
        <v>11</v>
      </c>
      <c r="I124">
        <v>0</v>
      </c>
      <c r="J124">
        <v>1</v>
      </c>
    </row>
    <row r="125" spans="2:10">
      <c r="B125" t="s">
        <v>55</v>
      </c>
      <c r="C125" t="s">
        <v>202</v>
      </c>
      <c r="D125" t="s">
        <v>37</v>
      </c>
      <c r="E125">
        <v>0</v>
      </c>
      <c r="F125">
        <v>365</v>
      </c>
      <c r="G125" t="s">
        <v>181</v>
      </c>
      <c r="H125" t="s">
        <v>11</v>
      </c>
      <c r="I125">
        <v>0</v>
      </c>
      <c r="J125">
        <v>1</v>
      </c>
    </row>
    <row r="126" spans="2:10">
      <c r="B126" t="s">
        <v>54</v>
      </c>
      <c r="C126" t="s">
        <v>202</v>
      </c>
      <c r="D126" t="s">
        <v>37</v>
      </c>
      <c r="E126">
        <v>0</v>
      </c>
      <c r="F126">
        <v>365</v>
      </c>
      <c r="G126" t="s">
        <v>181</v>
      </c>
      <c r="H126" t="s">
        <v>11</v>
      </c>
      <c r="I126">
        <v>0</v>
      </c>
      <c r="J126">
        <v>1</v>
      </c>
    </row>
    <row r="127" spans="2:10">
      <c r="B127" t="s">
        <v>53</v>
      </c>
      <c r="C127" t="s">
        <v>202</v>
      </c>
      <c r="D127" t="s">
        <v>37</v>
      </c>
      <c r="E127">
        <v>0</v>
      </c>
      <c r="F127">
        <v>365</v>
      </c>
      <c r="G127" t="s">
        <v>180</v>
      </c>
      <c r="H127" t="s">
        <v>11</v>
      </c>
      <c r="I127">
        <v>0</v>
      </c>
      <c r="J127">
        <v>1</v>
      </c>
    </row>
    <row r="128" spans="2:10">
      <c r="B128" t="s">
        <v>52</v>
      </c>
      <c r="C128" t="s">
        <v>202</v>
      </c>
      <c r="D128" t="s">
        <v>37</v>
      </c>
      <c r="E128">
        <v>0</v>
      </c>
      <c r="F128">
        <v>365</v>
      </c>
      <c r="G128" t="s">
        <v>183</v>
      </c>
      <c r="H128" t="s">
        <v>11</v>
      </c>
      <c r="I128">
        <v>0</v>
      </c>
      <c r="J128">
        <v>1</v>
      </c>
    </row>
    <row r="129" spans="2:10">
      <c r="B129" t="s">
        <v>51</v>
      </c>
      <c r="C129" t="s">
        <v>202</v>
      </c>
      <c r="D129" t="s">
        <v>37</v>
      </c>
      <c r="E129">
        <v>0</v>
      </c>
      <c r="F129">
        <v>365</v>
      </c>
      <c r="G129" t="s">
        <v>182</v>
      </c>
      <c r="H129" t="s">
        <v>11</v>
      </c>
      <c r="I129">
        <v>0</v>
      </c>
      <c r="J129">
        <v>1</v>
      </c>
    </row>
    <row r="130" spans="2:10">
      <c r="B130" t="s">
        <v>50</v>
      </c>
      <c r="C130" t="s">
        <v>202</v>
      </c>
      <c r="D130" t="s">
        <v>37</v>
      </c>
      <c r="E130">
        <v>0</v>
      </c>
      <c r="F130">
        <v>365</v>
      </c>
      <c r="G130" t="s">
        <v>182</v>
      </c>
      <c r="H130" t="s">
        <v>11</v>
      </c>
      <c r="I130">
        <v>0</v>
      </c>
      <c r="J130">
        <v>1</v>
      </c>
    </row>
    <row r="131" spans="2:10">
      <c r="B131" t="s">
        <v>49</v>
      </c>
      <c r="C131" t="s">
        <v>202</v>
      </c>
      <c r="D131" t="s">
        <v>37</v>
      </c>
      <c r="E131">
        <v>0</v>
      </c>
      <c r="F131">
        <v>365</v>
      </c>
      <c r="G131" t="s">
        <v>180</v>
      </c>
      <c r="H131" t="s">
        <v>11</v>
      </c>
      <c r="I131">
        <v>0</v>
      </c>
      <c r="J131">
        <v>1</v>
      </c>
    </row>
    <row r="132" spans="2:10">
      <c r="B132" t="s">
        <v>48</v>
      </c>
      <c r="C132" t="s">
        <v>202</v>
      </c>
      <c r="D132" t="s">
        <v>37</v>
      </c>
      <c r="E132">
        <v>0</v>
      </c>
      <c r="F132">
        <v>365</v>
      </c>
      <c r="G132" t="s">
        <v>181</v>
      </c>
      <c r="H132" t="s">
        <v>11</v>
      </c>
      <c r="I132">
        <v>0</v>
      </c>
      <c r="J132">
        <v>1</v>
      </c>
    </row>
    <row r="133" spans="2:10">
      <c r="B133" t="s">
        <v>47</v>
      </c>
      <c r="C133" t="s">
        <v>202</v>
      </c>
      <c r="D133" t="s">
        <v>37</v>
      </c>
      <c r="E133">
        <v>0</v>
      </c>
      <c r="F133">
        <v>365</v>
      </c>
      <c r="G133" t="s">
        <v>181</v>
      </c>
      <c r="H133" t="s">
        <v>11</v>
      </c>
      <c r="I133">
        <v>0</v>
      </c>
      <c r="J133">
        <v>1</v>
      </c>
    </row>
    <row r="134" spans="2:10">
      <c r="B134" t="s">
        <v>46</v>
      </c>
      <c r="C134" t="s">
        <v>202</v>
      </c>
      <c r="D134" t="s">
        <v>37</v>
      </c>
      <c r="E134">
        <v>0</v>
      </c>
      <c r="F134">
        <v>365</v>
      </c>
      <c r="G134" t="s">
        <v>180</v>
      </c>
      <c r="H134" t="s">
        <v>11</v>
      </c>
      <c r="I134">
        <v>0</v>
      </c>
      <c r="J134">
        <v>1</v>
      </c>
    </row>
    <row r="135" spans="2:10">
      <c r="B135" t="s">
        <v>45</v>
      </c>
      <c r="C135" t="s">
        <v>202</v>
      </c>
      <c r="D135" t="s">
        <v>37</v>
      </c>
      <c r="E135">
        <v>0</v>
      </c>
      <c r="F135">
        <v>365</v>
      </c>
      <c r="G135" t="s">
        <v>180</v>
      </c>
      <c r="H135" t="s">
        <v>11</v>
      </c>
      <c r="I135">
        <v>0</v>
      </c>
      <c r="J135">
        <v>1</v>
      </c>
    </row>
    <row r="136" spans="2:10">
      <c r="B136" t="s">
        <v>44</v>
      </c>
      <c r="C136" t="s">
        <v>202</v>
      </c>
      <c r="D136" t="s">
        <v>37</v>
      </c>
      <c r="E136">
        <v>0</v>
      </c>
      <c r="F136">
        <v>365</v>
      </c>
      <c r="G136" t="s">
        <v>180</v>
      </c>
      <c r="H136" t="s">
        <v>11</v>
      </c>
      <c r="I136">
        <v>0</v>
      </c>
      <c r="J136">
        <v>1</v>
      </c>
    </row>
    <row r="137" spans="2:10">
      <c r="B137" t="s">
        <v>43</v>
      </c>
      <c r="C137" t="s">
        <v>202</v>
      </c>
      <c r="D137" t="s">
        <v>37</v>
      </c>
      <c r="E137">
        <v>0</v>
      </c>
      <c r="F137">
        <v>365</v>
      </c>
      <c r="G137" t="s">
        <v>179</v>
      </c>
      <c r="H137" t="s">
        <v>11</v>
      </c>
      <c r="I137">
        <v>0</v>
      </c>
      <c r="J137">
        <v>1</v>
      </c>
    </row>
    <row r="138" spans="2:10">
      <c r="B138" t="s">
        <v>42</v>
      </c>
      <c r="C138" t="s">
        <v>202</v>
      </c>
      <c r="D138" t="s">
        <v>37</v>
      </c>
      <c r="E138">
        <v>0</v>
      </c>
      <c r="F138">
        <v>365</v>
      </c>
      <c r="G138" t="s">
        <v>179</v>
      </c>
      <c r="H138" t="s">
        <v>11</v>
      </c>
      <c r="I138">
        <v>0</v>
      </c>
      <c r="J138">
        <v>1</v>
      </c>
    </row>
    <row r="139" spans="2:10">
      <c r="B139" t="s">
        <v>41</v>
      </c>
      <c r="C139" t="s">
        <v>202</v>
      </c>
      <c r="D139" t="s">
        <v>10</v>
      </c>
      <c r="E139">
        <v>0</v>
      </c>
      <c r="F139">
        <v>365</v>
      </c>
      <c r="G139" t="s">
        <v>178</v>
      </c>
      <c r="H139" t="s">
        <v>11</v>
      </c>
      <c r="I139">
        <v>0</v>
      </c>
      <c r="J139">
        <v>1</v>
      </c>
    </row>
  </sheetData>
  <sortState ref="B2:J139">
    <sortCondition ref="B2:B1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12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11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12</v>
      </c>
      <c r="D3" t="str">
        <f>[1]Sheet2!B7</f>
        <v>Lbr</v>
      </c>
      <c r="E3">
        <v>0</v>
      </c>
      <c r="F3">
        <v>365</v>
      </c>
      <c r="G3" t="s">
        <v>13</v>
      </c>
      <c r="H3" t="s">
        <v>11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12</v>
      </c>
      <c r="D4" t="str">
        <f>[1]Sheet2!B8</f>
        <v>Lbr</v>
      </c>
      <c r="E4">
        <v>0</v>
      </c>
      <c r="F4">
        <v>365</v>
      </c>
      <c r="G4" t="s">
        <v>13</v>
      </c>
      <c r="H4" t="s">
        <v>11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12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11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12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11</v>
      </c>
      <c r="I6">
        <v>0</v>
      </c>
      <c r="J6">
        <v>1</v>
      </c>
    </row>
    <row r="7" spans="1:10">
      <c r="B7" t="str">
        <f>[1]Sheet2!A11</f>
        <v>BENDERA PEGASO</v>
      </c>
      <c r="C7" t="s">
        <v>12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11</v>
      </c>
      <c r="I7">
        <v>0</v>
      </c>
      <c r="J7">
        <v>1</v>
      </c>
    </row>
    <row r="8" spans="1:10">
      <c r="B8" t="str">
        <f>[1]Sheet2!A12</f>
        <v>C.RING</v>
      </c>
      <c r="C8" t="s">
        <v>12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11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12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11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12</v>
      </c>
      <c r="D10" t="str">
        <f>[1]Sheet2!B14</f>
        <v>Lbr</v>
      </c>
      <c r="E10">
        <v>0</v>
      </c>
      <c r="F10">
        <v>365</v>
      </c>
      <c r="G10" t="s">
        <v>14</v>
      </c>
      <c r="H10" t="s">
        <v>11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12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11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12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11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12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11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12</v>
      </c>
      <c r="D14" t="str">
        <f>[1]Sheet2!B18</f>
        <v>Lbr</v>
      </c>
      <c r="E14">
        <v>0</v>
      </c>
      <c r="F14">
        <v>365</v>
      </c>
      <c r="G14" t="s">
        <v>15</v>
      </c>
      <c r="H14" t="s">
        <v>11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12</v>
      </c>
      <c r="D15" t="str">
        <f>[1]Sheet2!B19</f>
        <v>Lbr</v>
      </c>
      <c r="E15">
        <v>0</v>
      </c>
      <c r="F15">
        <v>365</v>
      </c>
      <c r="G15" t="s">
        <v>15</v>
      </c>
      <c r="H15" t="s">
        <v>11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12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11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12</v>
      </c>
      <c r="D17" t="str">
        <f>[1]Sheet2!B21</f>
        <v>Lbr</v>
      </c>
      <c r="E17">
        <v>0</v>
      </c>
      <c r="F17">
        <v>365</v>
      </c>
      <c r="G17" t="s">
        <v>15</v>
      </c>
      <c r="H17" t="s">
        <v>11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12</v>
      </c>
      <c r="D18" t="str">
        <f>[1]Sheet2!B22</f>
        <v>Lbr</v>
      </c>
      <c r="E18">
        <v>0</v>
      </c>
      <c r="F18">
        <v>365</v>
      </c>
      <c r="G18" t="s">
        <v>15</v>
      </c>
      <c r="H18" t="s">
        <v>11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12</v>
      </c>
      <c r="D19" t="str">
        <f>[1]Sheet2!B23</f>
        <v>Lbr</v>
      </c>
      <c r="E19">
        <v>0</v>
      </c>
      <c r="F19">
        <v>365</v>
      </c>
      <c r="G19" t="s">
        <v>15</v>
      </c>
      <c r="H19" t="s">
        <v>11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12</v>
      </c>
      <c r="D20" t="str">
        <f>[1]Sheet2!B24</f>
        <v>Lbr</v>
      </c>
      <c r="E20">
        <v>0</v>
      </c>
      <c r="F20">
        <v>365</v>
      </c>
      <c r="G20" t="s">
        <v>15</v>
      </c>
      <c r="H20" t="s">
        <v>11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12</v>
      </c>
      <c r="D21" t="str">
        <f>[1]Sheet2!B25</f>
        <v>Lbr</v>
      </c>
      <c r="E21">
        <v>0</v>
      </c>
      <c r="F21">
        <v>365</v>
      </c>
      <c r="G21" t="s">
        <v>15</v>
      </c>
      <c r="H21" t="s">
        <v>11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12</v>
      </c>
      <c r="D22" t="str">
        <f>[1]Sheet2!B26</f>
        <v>Lbr</v>
      </c>
      <c r="E22">
        <v>0</v>
      </c>
      <c r="F22">
        <v>365</v>
      </c>
      <c r="G22" t="s">
        <v>15</v>
      </c>
      <c r="H22" t="s">
        <v>11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12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11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12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11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12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11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12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11</v>
      </c>
      <c r="I26">
        <v>0</v>
      </c>
      <c r="J26">
        <v>1</v>
      </c>
    </row>
    <row r="27" spans="2:10">
      <c r="B27" t="str">
        <f>[1]Sheet2!A31</f>
        <v>CL 73</v>
      </c>
      <c r="C27" t="s">
        <v>12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11</v>
      </c>
      <c r="I27">
        <v>0</v>
      </c>
      <c r="J27">
        <v>1</v>
      </c>
    </row>
    <row r="28" spans="2:10">
      <c r="B28" t="str">
        <f>[1]Sheet2!A32</f>
        <v>CL 74</v>
      </c>
      <c r="C28" t="s">
        <v>12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11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12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11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12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11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12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11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12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11</v>
      </c>
      <c r="I32">
        <v>0</v>
      </c>
      <c r="J32">
        <v>1</v>
      </c>
    </row>
    <row r="33" spans="2:10">
      <c r="B33" t="str">
        <f>[1]Sheet2!A37</f>
        <v xml:space="preserve">KAIN SPON UNGU </v>
      </c>
      <c r="C33" t="s">
        <v>12</v>
      </c>
      <c r="D33" t="str">
        <f>[1]Sheet2!B37</f>
        <v>Mtr</v>
      </c>
      <c r="E33">
        <v>0</v>
      </c>
      <c r="F33">
        <v>365</v>
      </c>
      <c r="G33" t="str">
        <f>VLOOKUP(B33,[2]Worksheet!$B:$G,6,0)</f>
        <v>BAHAN BAKU SPRING BED</v>
      </c>
      <c r="H33" t="s">
        <v>11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12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11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12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11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12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11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12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11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12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11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12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11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12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11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12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11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12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11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12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11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12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11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12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11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12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11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12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11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12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11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12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11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12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11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12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11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12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11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12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11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12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11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12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11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12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11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12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11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12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11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12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11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12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11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12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11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12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11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12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11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12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11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12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11</v>
      </c>
      <c r="I65">
        <v>0</v>
      </c>
      <c r="J65">
        <v>1</v>
      </c>
    </row>
    <row r="66" spans="2:10">
      <c r="B66" t="str">
        <f>[1]Sheet2!A70</f>
        <v xml:space="preserve">PER PINGGIR D-3.5 MM (M) T-15 </v>
      </c>
      <c r="C66" t="s">
        <v>12</v>
      </c>
      <c r="D66" t="str">
        <f>[1]Sheet2!B70</f>
        <v>Pcs</v>
      </c>
      <c r="E66">
        <v>0</v>
      </c>
      <c r="F66">
        <v>365</v>
      </c>
      <c r="G66" t="s">
        <v>16</v>
      </c>
      <c r="H66" t="s">
        <v>11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12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11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12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11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12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11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12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11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12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11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12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11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12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11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12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11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12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11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12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11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12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11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12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11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12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11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12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11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12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11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12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11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12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11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12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11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12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11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12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11</v>
      </c>
      <c r="I86">
        <v>1</v>
      </c>
      <c r="J86">
        <v>1</v>
      </c>
    </row>
    <row r="87" spans="2:10">
      <c r="B87" t="str">
        <f>[1]Sheet2!A91</f>
        <v xml:space="preserve">WIP KAIN BED SORONG KANGAROO NB 3636 BIRU 120X180 </v>
      </c>
      <c r="C87" t="s">
        <v>12</v>
      </c>
      <c r="D87" t="str">
        <f>[1]Sheet2!B91</f>
        <v>Set</v>
      </c>
      <c r="E87">
        <v>0</v>
      </c>
      <c r="F87">
        <v>365</v>
      </c>
      <c r="G87" t="s">
        <v>17</v>
      </c>
      <c r="H87" t="s">
        <v>11</v>
      </c>
      <c r="I87">
        <v>1</v>
      </c>
      <c r="J87">
        <v>1</v>
      </c>
    </row>
    <row r="88" spans="2:10">
      <c r="B88" t="e">
        <f>[1]Sheet2!#REF!</f>
        <v>#REF!</v>
      </c>
      <c r="C88" t="s">
        <v>12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11</v>
      </c>
      <c r="I88">
        <v>1</v>
      </c>
      <c r="J88">
        <v>1</v>
      </c>
    </row>
    <row r="89" spans="2:10">
      <c r="B89" t="str">
        <f>[1]Sheet2!A92</f>
        <v xml:space="preserve">WIP KAIN BED SORONG KANGAROO NB 3636 BIRU 120X200 </v>
      </c>
      <c r="C89" t="s">
        <v>12</v>
      </c>
      <c r="D89" t="str">
        <f>[1]Sheet2!B92</f>
        <v>Set</v>
      </c>
      <c r="E89">
        <v>0</v>
      </c>
      <c r="F89">
        <v>365</v>
      </c>
      <c r="G89" t="s">
        <v>17</v>
      </c>
      <c r="H89" t="s">
        <v>11</v>
      </c>
      <c r="I89">
        <v>1</v>
      </c>
      <c r="J89">
        <v>1</v>
      </c>
    </row>
    <row r="90" spans="2:10">
      <c r="B90" t="str">
        <f>[1]Sheet2!A93</f>
        <v xml:space="preserve">WIP KAIN BED SORONG KANGAROO NB BARBIE PINK 120X180 </v>
      </c>
      <c r="C90" t="s">
        <v>12</v>
      </c>
      <c r="D90" t="str">
        <f>[1]Sheet2!B93</f>
        <v>Set</v>
      </c>
      <c r="E90">
        <v>0</v>
      </c>
      <c r="F90">
        <v>365</v>
      </c>
      <c r="G90" t="s">
        <v>17</v>
      </c>
      <c r="H90" t="s">
        <v>11</v>
      </c>
      <c r="I90">
        <v>1</v>
      </c>
      <c r="J90">
        <v>1</v>
      </c>
    </row>
    <row r="91" spans="2:10">
      <c r="B91" t="str">
        <f>[1]Sheet2!A94</f>
        <v xml:space="preserve">WIP KAIN BED SORONG KANGAROO NB BARBIE PINK 120X200 </v>
      </c>
      <c r="C91" t="s">
        <v>12</v>
      </c>
      <c r="D91" t="str">
        <f>[1]Sheet2!B94</f>
        <v>Set</v>
      </c>
      <c r="E91">
        <v>0</v>
      </c>
      <c r="F91">
        <v>365</v>
      </c>
      <c r="G91" t="s">
        <v>17</v>
      </c>
      <c r="H91" t="s">
        <v>11</v>
      </c>
      <c r="I91">
        <v>1</v>
      </c>
      <c r="J91">
        <v>1</v>
      </c>
    </row>
    <row r="92" spans="2:10">
      <c r="B92" t="str">
        <f>[1]Sheet2!A95</f>
        <v xml:space="preserve">WIP KAIN BED SORONG KANGAROO NB BOLA HIJAU 120X180 </v>
      </c>
      <c r="C92" t="s">
        <v>12</v>
      </c>
      <c r="D92" t="str">
        <f>[1]Sheet2!B95</f>
        <v>Set</v>
      </c>
      <c r="E92">
        <v>0</v>
      </c>
      <c r="F92">
        <v>365</v>
      </c>
      <c r="G92" t="s">
        <v>17</v>
      </c>
      <c r="H92" t="s">
        <v>11</v>
      </c>
      <c r="I92">
        <v>1</v>
      </c>
      <c r="J92">
        <v>1</v>
      </c>
    </row>
    <row r="93" spans="2:10">
      <c r="B93" t="str">
        <f>[1]Sheet2!A96</f>
        <v xml:space="preserve">WIP KAIN BED SORONG KANGAROO NB BOLA HIJAU 120X200 </v>
      </c>
      <c r="C93" t="s">
        <v>12</v>
      </c>
      <c r="D93" t="str">
        <f>[1]Sheet2!B96</f>
        <v>Set</v>
      </c>
      <c r="E93">
        <v>0</v>
      </c>
      <c r="F93">
        <v>365</v>
      </c>
      <c r="G93" t="s">
        <v>17</v>
      </c>
      <c r="H93" t="s">
        <v>11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12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11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12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11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12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11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12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11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12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11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12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11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12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11</v>
      </c>
      <c r="I100">
        <v>1</v>
      </c>
      <c r="J100">
        <v>1</v>
      </c>
    </row>
    <row r="101" spans="2:10">
      <c r="B101" t="str">
        <f>[1]Sheet2!A104</f>
        <v xml:space="preserve">WIP KAIN BED SORONG KANGAROO NB SOCCER 21722 COKLAT 120X180 </v>
      </c>
      <c r="C101" t="s">
        <v>12</v>
      </c>
      <c r="D101" t="str">
        <f>[1]Sheet2!B104</f>
        <v>Set</v>
      </c>
      <c r="E101">
        <v>0</v>
      </c>
      <c r="F101">
        <v>365</v>
      </c>
      <c r="G101" t="s">
        <v>17</v>
      </c>
      <c r="H101" t="s">
        <v>11</v>
      </c>
      <c r="I101">
        <v>1</v>
      </c>
      <c r="J101">
        <v>1</v>
      </c>
    </row>
    <row r="102" spans="2:10">
      <c r="B102" t="str">
        <f>[1]Sheet2!A105</f>
        <v xml:space="preserve">WIP KAIN BED SORONG KANGAROO NB SOCCER 21722 COKLAT 120X200 </v>
      </c>
      <c r="C102" t="s">
        <v>12</v>
      </c>
      <c r="D102" t="str">
        <f>[1]Sheet2!B105</f>
        <v>Set</v>
      </c>
      <c r="E102">
        <v>0</v>
      </c>
      <c r="F102">
        <v>365</v>
      </c>
      <c r="G102" t="s">
        <v>17</v>
      </c>
      <c r="H102" t="s">
        <v>11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12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11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12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11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12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11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12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11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12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11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12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11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12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11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12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11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12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11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12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11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12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11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12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11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12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11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12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11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12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11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12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11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12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11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12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11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12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11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12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11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12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11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12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11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12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11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12</v>
      </c>
      <c r="D126" t="str">
        <f>[1]Sheet2!B129</f>
        <v>Lbr</v>
      </c>
      <c r="E126">
        <v>0</v>
      </c>
      <c r="F126">
        <v>365</v>
      </c>
      <c r="G126" t="s">
        <v>17</v>
      </c>
      <c r="H126" t="s">
        <v>11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12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11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12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11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12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11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12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11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12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11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12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11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12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11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12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11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12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11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12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11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12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11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12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11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12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11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12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11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12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11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12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11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12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11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12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11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12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11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12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11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12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11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12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11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12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11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12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11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12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11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12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11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12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11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12</v>
      </c>
      <c r="D154" t="str">
        <f>[1]Sheet2!B157</f>
        <v>Set</v>
      </c>
      <c r="E154">
        <v>0</v>
      </c>
      <c r="F154">
        <v>365</v>
      </c>
      <c r="G154" t="s">
        <v>17</v>
      </c>
      <c r="H154" t="s">
        <v>11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12</v>
      </c>
      <c r="D155" t="str">
        <f>[1]Sheet2!B158</f>
        <v>Set</v>
      </c>
      <c r="E155">
        <v>0</v>
      </c>
      <c r="F155">
        <v>365</v>
      </c>
      <c r="G155" t="s">
        <v>17</v>
      </c>
      <c r="H155" t="s">
        <v>11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12</v>
      </c>
      <c r="D156" t="str">
        <f>[1]Sheet2!B159</f>
        <v>Set</v>
      </c>
      <c r="E156">
        <v>0</v>
      </c>
      <c r="F156">
        <v>365</v>
      </c>
      <c r="G156" t="s">
        <v>17</v>
      </c>
      <c r="H156" t="s">
        <v>11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12</v>
      </c>
      <c r="D157" t="str">
        <f>[1]Sheet2!B160</f>
        <v>Set</v>
      </c>
      <c r="E157">
        <v>0</v>
      </c>
      <c r="F157">
        <v>365</v>
      </c>
      <c r="G157" t="s">
        <v>17</v>
      </c>
      <c r="H157" t="s">
        <v>11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12</v>
      </c>
      <c r="D158" t="str">
        <f>[1]Sheet2!B161</f>
        <v>Set</v>
      </c>
      <c r="E158">
        <v>0</v>
      </c>
      <c r="F158">
        <v>365</v>
      </c>
      <c r="G158" t="s">
        <v>17</v>
      </c>
      <c r="H158" t="s">
        <v>11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12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11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12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11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12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11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12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11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12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11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12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11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12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11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12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11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12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11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12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11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12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11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12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11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12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11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12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11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12</v>
      </c>
      <c r="D173" t="str">
        <f>[1]Sheet2!B176</f>
        <v>Lbr</v>
      </c>
      <c r="E173">
        <v>0</v>
      </c>
      <c r="F173">
        <v>365</v>
      </c>
      <c r="G173" t="str">
        <f>VLOOKUP(B173,[2]Worksheet!$B:$G,6,0)</f>
        <v>WIP KAIN</v>
      </c>
      <c r="H173" t="s">
        <v>11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12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11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12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11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12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11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12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11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12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11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12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11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12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11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12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11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12</v>
      </c>
      <c r="D182" t="str">
        <f>[1]Sheet2!B185</f>
        <v>Lbr</v>
      </c>
      <c r="E182">
        <v>0</v>
      </c>
      <c r="F182">
        <v>365</v>
      </c>
      <c r="G182" t="s">
        <v>18</v>
      </c>
      <c r="H182" t="s">
        <v>11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12</v>
      </c>
      <c r="D183" t="str">
        <f>[1]Sheet2!B186</f>
        <v>Lbr</v>
      </c>
      <c r="E183">
        <v>0</v>
      </c>
      <c r="F183">
        <v>365</v>
      </c>
      <c r="G183" t="s">
        <v>18</v>
      </c>
      <c r="H183" t="s">
        <v>11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12</v>
      </c>
      <c r="D184" t="str">
        <f>[1]Sheet2!B187</f>
        <v>Lbr</v>
      </c>
      <c r="E184">
        <v>0</v>
      </c>
      <c r="F184">
        <v>365</v>
      </c>
      <c r="G184" t="s">
        <v>18</v>
      </c>
      <c r="H184" t="s">
        <v>11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12</v>
      </c>
      <c r="D185" t="str">
        <f>[1]Sheet2!B188</f>
        <v>Lbr</v>
      </c>
      <c r="E185">
        <v>0</v>
      </c>
      <c r="F185">
        <v>365</v>
      </c>
      <c r="G185" t="s">
        <v>18</v>
      </c>
      <c r="H185" t="s">
        <v>11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12</v>
      </c>
      <c r="D186" t="str">
        <f>[1]Sheet2!B189</f>
        <v>Lbr</v>
      </c>
      <c r="E186">
        <v>0</v>
      </c>
      <c r="F186">
        <v>365</v>
      </c>
      <c r="G186" t="s">
        <v>18</v>
      </c>
      <c r="H186" t="s">
        <v>11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12</v>
      </c>
      <c r="D187" t="str">
        <f>[1]Sheet2!B190</f>
        <v>Lbr</v>
      </c>
      <c r="E187">
        <v>0</v>
      </c>
      <c r="F187">
        <v>365</v>
      </c>
      <c r="G187" t="s">
        <v>18</v>
      </c>
      <c r="H187" t="s">
        <v>11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12</v>
      </c>
      <c r="D188" t="str">
        <f>[1]Sheet2!B191</f>
        <v>Lbr</v>
      </c>
      <c r="E188">
        <v>0</v>
      </c>
      <c r="F188">
        <v>365</v>
      </c>
      <c r="G188" t="s">
        <v>18</v>
      </c>
      <c r="H188" t="s">
        <v>11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12</v>
      </c>
      <c r="D189" t="str">
        <f>[1]Sheet2!B192</f>
        <v>Lbr</v>
      </c>
      <c r="E189">
        <v>0</v>
      </c>
      <c r="F189">
        <v>365</v>
      </c>
      <c r="G189" t="s">
        <v>18</v>
      </c>
      <c r="H189" t="s">
        <v>11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12</v>
      </c>
      <c r="D190" t="str">
        <f>[1]Sheet2!B193</f>
        <v>Lbr</v>
      </c>
      <c r="E190">
        <v>0</v>
      </c>
      <c r="F190">
        <v>365</v>
      </c>
      <c r="G190" t="s">
        <v>18</v>
      </c>
      <c r="H190" t="s">
        <v>11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12</v>
      </c>
      <c r="D191" t="str">
        <f>[1]Sheet2!B194</f>
        <v>Lbr</v>
      </c>
      <c r="E191">
        <v>0</v>
      </c>
      <c r="F191">
        <v>365</v>
      </c>
      <c r="G191" t="s">
        <v>18</v>
      </c>
      <c r="H191" t="s">
        <v>11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12</v>
      </c>
      <c r="D192" t="str">
        <f>[1]Sheet2!B195</f>
        <v>Lbr</v>
      </c>
      <c r="E192">
        <v>0</v>
      </c>
      <c r="F192">
        <v>365</v>
      </c>
      <c r="G192" t="s">
        <v>18</v>
      </c>
      <c r="H192" t="s">
        <v>11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12</v>
      </c>
      <c r="D193" t="str">
        <f>[1]Sheet2!B196</f>
        <v>Lbr</v>
      </c>
      <c r="E193">
        <v>0</v>
      </c>
      <c r="F193">
        <v>365</v>
      </c>
      <c r="G193" t="s">
        <v>18</v>
      </c>
      <c r="H193" t="s">
        <v>11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12</v>
      </c>
      <c r="D194" t="str">
        <f>[1]Sheet2!B197</f>
        <v>Lbr</v>
      </c>
      <c r="E194">
        <v>0</v>
      </c>
      <c r="F194">
        <v>365</v>
      </c>
      <c r="G194" t="s">
        <v>18</v>
      </c>
      <c r="H194" t="s">
        <v>11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12</v>
      </c>
      <c r="D195" t="str">
        <f>[1]Sheet2!B198</f>
        <v>Lbr</v>
      </c>
      <c r="E195">
        <v>0</v>
      </c>
      <c r="F195">
        <v>365</v>
      </c>
      <c r="G195" t="s">
        <v>18</v>
      </c>
      <c r="H195" t="s">
        <v>11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12</v>
      </c>
      <c r="D196" t="str">
        <f>[1]Sheet2!B199</f>
        <v>Lbr</v>
      </c>
      <c r="E196">
        <v>0</v>
      </c>
      <c r="F196">
        <v>365</v>
      </c>
      <c r="G196" t="s">
        <v>18</v>
      </c>
      <c r="H196" t="s">
        <v>11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12</v>
      </c>
      <c r="D197" t="str">
        <f>[1]Sheet2!B200</f>
        <v>Lbr</v>
      </c>
      <c r="E197">
        <v>0</v>
      </c>
      <c r="F197">
        <v>365</v>
      </c>
      <c r="G197" t="s">
        <v>18</v>
      </c>
      <c r="H197" t="s">
        <v>11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12</v>
      </c>
      <c r="D198" t="str">
        <f>[1]Sheet2!B201</f>
        <v>Lbr</v>
      </c>
      <c r="E198">
        <v>0</v>
      </c>
      <c r="F198">
        <v>365</v>
      </c>
      <c r="G198" t="s">
        <v>18</v>
      </c>
      <c r="H198" t="s">
        <v>11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12</v>
      </c>
      <c r="D199" t="str">
        <f>[1]Sheet2!B202</f>
        <v>Lbr</v>
      </c>
      <c r="E199">
        <v>0</v>
      </c>
      <c r="F199">
        <v>365</v>
      </c>
      <c r="G199" t="s">
        <v>18</v>
      </c>
      <c r="H199" t="s">
        <v>11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12</v>
      </c>
      <c r="D200" t="str">
        <f>[1]Sheet2!B203</f>
        <v>Lbr</v>
      </c>
      <c r="E200">
        <v>0</v>
      </c>
      <c r="F200">
        <v>365</v>
      </c>
      <c r="G200" t="s">
        <v>18</v>
      </c>
      <c r="H200" t="s">
        <v>11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12</v>
      </c>
      <c r="D201" t="str">
        <f>[1]Sheet2!B204</f>
        <v>Lbr</v>
      </c>
      <c r="E201">
        <v>0</v>
      </c>
      <c r="F201">
        <v>365</v>
      </c>
      <c r="G201" t="s">
        <v>18</v>
      </c>
      <c r="H201" t="s">
        <v>11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12</v>
      </c>
      <c r="D202" t="str">
        <f>[1]Sheet2!B205</f>
        <v>Lbr</v>
      </c>
      <c r="E202">
        <v>0</v>
      </c>
      <c r="F202">
        <v>365</v>
      </c>
      <c r="G202" t="s">
        <v>18</v>
      </c>
      <c r="H202" t="s">
        <v>11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12</v>
      </c>
      <c r="D203" t="str">
        <f>[1]Sheet2!B206</f>
        <v>Lbr</v>
      </c>
      <c r="E203">
        <v>0</v>
      </c>
      <c r="F203">
        <v>365</v>
      </c>
      <c r="G203" t="s">
        <v>18</v>
      </c>
      <c r="H203" t="s">
        <v>11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12</v>
      </c>
      <c r="D204" t="str">
        <f>[1]Sheet2!B207</f>
        <v>Kg</v>
      </c>
      <c r="E204">
        <v>0</v>
      </c>
      <c r="F204">
        <v>365</v>
      </c>
      <c r="G204" t="s">
        <v>18</v>
      </c>
      <c r="H204" t="s">
        <v>11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12</v>
      </c>
      <c r="D205" t="str">
        <f>[1]Sheet2!B208</f>
        <v>Mtr</v>
      </c>
      <c r="E205">
        <v>0</v>
      </c>
      <c r="F205">
        <v>365</v>
      </c>
      <c r="G205" t="s">
        <v>18</v>
      </c>
      <c r="H205" t="s">
        <v>11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12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11</v>
      </c>
      <c r="I206">
        <v>0</v>
      </c>
      <c r="J206">
        <v>1</v>
      </c>
    </row>
    <row r="207" spans="2:10">
      <c r="B207" t="str">
        <f>[3]BB!A6</f>
        <v>AMIN A 1</v>
      </c>
      <c r="C207" t="s">
        <v>19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11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19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11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19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11</v>
      </c>
      <c r="I209">
        <v>1</v>
      </c>
      <c r="J209">
        <v>1</v>
      </c>
    </row>
    <row r="210" spans="2:10">
      <c r="B210" t="str">
        <f>[3]BB!A9</f>
        <v>BENANG MILTON</v>
      </c>
      <c r="C210" t="s">
        <v>19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11</v>
      </c>
      <c r="I210">
        <v>1</v>
      </c>
      <c r="J210">
        <v>1</v>
      </c>
    </row>
    <row r="211" spans="2:10">
      <c r="B211" t="str">
        <f>[3]BB!A10</f>
        <v>BENANG SOFA</v>
      </c>
      <c r="C211" t="s">
        <v>19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11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19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11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19</v>
      </c>
      <c r="D213" t="str">
        <f>[3]BB!B12</f>
        <v>Lbr</v>
      </c>
      <c r="E213">
        <v>0</v>
      </c>
      <c r="F213">
        <v>365</v>
      </c>
      <c r="G213" t="s">
        <v>13</v>
      </c>
      <c r="H213" t="s">
        <v>11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19</v>
      </c>
      <c r="D214" t="str">
        <f>[3]BB!B13</f>
        <v>Lbr</v>
      </c>
      <c r="E214">
        <v>0</v>
      </c>
      <c r="F214">
        <v>365</v>
      </c>
      <c r="G214" t="s">
        <v>13</v>
      </c>
      <c r="H214" t="s">
        <v>11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19</v>
      </c>
      <c r="D215" t="str">
        <f>[3]BB!B14</f>
        <v>Lbr</v>
      </c>
      <c r="E215">
        <v>0</v>
      </c>
      <c r="F215">
        <v>365</v>
      </c>
      <c r="G215" t="s">
        <v>13</v>
      </c>
      <c r="H215" t="s">
        <v>11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19</v>
      </c>
      <c r="D216" t="str">
        <f>[3]BB!B15</f>
        <v>Lbr</v>
      </c>
      <c r="E216">
        <v>0</v>
      </c>
      <c r="F216">
        <v>365</v>
      </c>
      <c r="G216" t="s">
        <v>13</v>
      </c>
      <c r="H216" t="s">
        <v>11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19</v>
      </c>
      <c r="D217" t="str">
        <f>[3]BB!B16</f>
        <v>Lbr</v>
      </c>
      <c r="E217">
        <v>0</v>
      </c>
      <c r="F217">
        <v>365</v>
      </c>
      <c r="G217" t="s">
        <v>13</v>
      </c>
      <c r="H217" t="s">
        <v>11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19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11</v>
      </c>
      <c r="I218">
        <v>1</v>
      </c>
      <c r="J218">
        <v>1</v>
      </c>
    </row>
    <row r="219" spans="2:10">
      <c r="B219" t="str">
        <f>[3]BB!A18</f>
        <v>C.RING</v>
      </c>
      <c r="C219" t="s">
        <v>19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11</v>
      </c>
      <c r="I219">
        <v>1</v>
      </c>
      <c r="J219">
        <v>1</v>
      </c>
    </row>
    <row r="220" spans="2:10">
      <c r="B220" t="str">
        <f>[3]BB!A19</f>
        <v>CL 73</v>
      </c>
      <c r="C220" t="s">
        <v>19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11</v>
      </c>
      <c r="I220">
        <v>1</v>
      </c>
      <c r="J220">
        <v>1</v>
      </c>
    </row>
    <row r="221" spans="2:10">
      <c r="B221" t="str">
        <f>[3]BB!A20</f>
        <v>CL 74</v>
      </c>
      <c r="C221" t="s">
        <v>19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11</v>
      </c>
      <c r="I221">
        <v>1</v>
      </c>
      <c r="J221">
        <v>1</v>
      </c>
    </row>
    <row r="222" spans="2:10">
      <c r="B222" t="str">
        <f>[3]BB!A21</f>
        <v>COSMOS</v>
      </c>
      <c r="C222" t="s">
        <v>19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11</v>
      </c>
      <c r="I222">
        <v>1</v>
      </c>
      <c r="J222">
        <v>1</v>
      </c>
    </row>
    <row r="223" spans="2:10">
      <c r="B223" t="str">
        <f>[3]BB!A22</f>
        <v>ETONA 1010</v>
      </c>
      <c r="C223" t="s">
        <v>19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11</v>
      </c>
      <c r="I223">
        <v>1</v>
      </c>
      <c r="J223">
        <v>1</v>
      </c>
    </row>
    <row r="224" spans="2:10">
      <c r="B224" t="str">
        <f>[3]BB!A23</f>
        <v>ETONA 1013</v>
      </c>
      <c r="C224" t="s">
        <v>19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11</v>
      </c>
      <c r="I224">
        <v>1</v>
      </c>
      <c r="J224">
        <v>1</v>
      </c>
    </row>
    <row r="225" spans="2:10">
      <c r="B225" t="str">
        <f>[3]BB!A24</f>
        <v>ETONA 619</v>
      </c>
      <c r="C225" t="s">
        <v>19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11</v>
      </c>
      <c r="I225">
        <v>1</v>
      </c>
      <c r="J225">
        <v>1</v>
      </c>
    </row>
    <row r="226" spans="2:10">
      <c r="B226" t="str">
        <f>[3]BB!A25</f>
        <v>HR 22</v>
      </c>
      <c r="C226" t="s">
        <v>19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11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19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11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19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11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19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11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19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11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19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11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19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11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19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11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19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11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19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11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19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11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19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11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19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11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19</v>
      </c>
      <c r="D239" t="str">
        <f>[3]BB!B38</f>
        <v>Mtr</v>
      </c>
      <c r="E239">
        <v>0</v>
      </c>
      <c r="F239">
        <v>365</v>
      </c>
      <c r="G239" t="s">
        <v>20</v>
      </c>
      <c r="H239" t="s">
        <v>11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19</v>
      </c>
      <c r="D240" t="str">
        <f>[3]BB!B39</f>
        <v>Mtr</v>
      </c>
      <c r="E240">
        <v>0</v>
      </c>
      <c r="F240">
        <v>365</v>
      </c>
      <c r="G240" t="s">
        <v>20</v>
      </c>
      <c r="H240" t="s">
        <v>11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19</v>
      </c>
      <c r="D241" t="str">
        <f>[3]BB!B40</f>
        <v>Mtr</v>
      </c>
      <c r="E241">
        <v>0</v>
      </c>
      <c r="F241">
        <v>365</v>
      </c>
      <c r="G241" t="s">
        <v>20</v>
      </c>
      <c r="H241" t="s">
        <v>11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19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11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19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11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19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11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19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11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19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11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19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11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19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11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19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11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19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11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19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11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19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11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19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11</v>
      </c>
      <c r="I253">
        <v>1</v>
      </c>
      <c r="J253">
        <v>1</v>
      </c>
    </row>
    <row r="254" spans="2:10">
      <c r="B254" t="str">
        <f>[3]BB!A53</f>
        <v>KARET BAN</v>
      </c>
      <c r="C254" t="s">
        <v>19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11</v>
      </c>
      <c r="I254">
        <v>1</v>
      </c>
      <c r="J254">
        <v>1</v>
      </c>
    </row>
    <row r="255" spans="2:10">
      <c r="B255" t="str">
        <f>[3]BB!A54</f>
        <v>KARTON BEKAS</v>
      </c>
      <c r="C255" t="s">
        <v>19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11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19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11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19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11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19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11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19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11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19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11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19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11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19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11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19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11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19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11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19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11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19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11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19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11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19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11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19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11</v>
      </c>
      <c r="I269">
        <v>1</v>
      </c>
      <c r="J269">
        <v>1</v>
      </c>
    </row>
    <row r="270" spans="2:10">
      <c r="B270" t="str">
        <f>[3]BB!A69</f>
        <v>KARUNG BAGOR</v>
      </c>
      <c r="C270" t="s">
        <v>19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11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19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11</v>
      </c>
      <c r="I271">
        <v>1</v>
      </c>
      <c r="J271">
        <v>1</v>
      </c>
    </row>
    <row r="272" spans="2:10">
      <c r="B272" t="str">
        <f>[3]BB!A71</f>
        <v>LAKBAN</v>
      </c>
      <c r="C272" t="s">
        <v>19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11</v>
      </c>
      <c r="I272">
        <v>1</v>
      </c>
      <c r="J272">
        <v>1</v>
      </c>
    </row>
    <row r="273" spans="2:10">
      <c r="B273" t="str">
        <f>[3]BB!A72</f>
        <v xml:space="preserve">LEM LATEX </v>
      </c>
      <c r="C273" t="s">
        <v>19</v>
      </c>
      <c r="D273" t="str">
        <f>[3]BB!B72</f>
        <v>Kg</v>
      </c>
      <c r="E273">
        <v>0</v>
      </c>
      <c r="F273">
        <v>365</v>
      </c>
      <c r="G273" t="s">
        <v>13</v>
      </c>
      <c r="H273" t="s">
        <v>11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19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11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19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11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19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11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19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11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19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11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19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11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19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11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19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11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19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11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19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11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19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11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19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11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19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11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19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11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19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11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19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11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19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11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19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11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19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11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19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11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19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11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19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11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19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11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19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11</v>
      </c>
      <c r="I297">
        <v>1</v>
      </c>
      <c r="J297">
        <v>1</v>
      </c>
    </row>
    <row r="298" spans="2:10">
      <c r="B298" t="str">
        <f>[3]BB!A97</f>
        <v>PAKU 2"</v>
      </c>
      <c r="C298" t="s">
        <v>19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11</v>
      </c>
      <c r="I298">
        <v>1</v>
      </c>
      <c r="J298">
        <v>1</v>
      </c>
    </row>
    <row r="299" spans="2:10">
      <c r="B299" t="str">
        <f>[3]BB!A98</f>
        <v>PAKU 2,5"</v>
      </c>
      <c r="C299" t="s">
        <v>19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11</v>
      </c>
      <c r="I299">
        <v>1</v>
      </c>
      <c r="J299">
        <v>1</v>
      </c>
    </row>
    <row r="300" spans="2:10">
      <c r="B300" t="str">
        <f>[3]BB!A99</f>
        <v>PAKU 3"</v>
      </c>
      <c r="C300" t="s">
        <v>19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11</v>
      </c>
      <c r="I300">
        <v>1</v>
      </c>
      <c r="J300">
        <v>1</v>
      </c>
    </row>
    <row r="301" spans="2:10">
      <c r="B301" t="str">
        <f>[3]BB!A100</f>
        <v>PAKU 3/4"</v>
      </c>
      <c r="C301" t="s">
        <v>19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11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19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11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19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11</v>
      </c>
      <c r="I303">
        <v>1</v>
      </c>
      <c r="J303">
        <v>1</v>
      </c>
    </row>
    <row r="304" spans="2:10">
      <c r="B304" t="str">
        <f>[3]BB!A103</f>
        <v>PAKU RING</v>
      </c>
      <c r="C304" t="s">
        <v>19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11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19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11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19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11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19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11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19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11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19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11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19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11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19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11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19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11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19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11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19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11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19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11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19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11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19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11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19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11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19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11</v>
      </c>
      <c r="I319">
        <v>1</v>
      </c>
      <c r="J319">
        <v>1</v>
      </c>
    </row>
    <row r="320" spans="2:10">
      <c r="B320" t="str">
        <f>[3]BB!A119</f>
        <v>POLYTON RED</v>
      </c>
      <c r="C320" t="s">
        <v>19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11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19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11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19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11</v>
      </c>
      <c r="I322">
        <v>1</v>
      </c>
      <c r="J322">
        <v>1</v>
      </c>
    </row>
    <row r="323" spans="2:10">
      <c r="B323" t="str">
        <f>[3]BB!A122</f>
        <v>REXOM</v>
      </c>
      <c r="C323" t="s">
        <v>19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11</v>
      </c>
      <c r="I323">
        <v>1</v>
      </c>
      <c r="J323">
        <v>1</v>
      </c>
    </row>
    <row r="324" spans="2:10">
      <c r="B324" t="str">
        <f>[3]BB!A123</f>
        <v>RING PETAK</v>
      </c>
      <c r="C324" t="s">
        <v>19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11</v>
      </c>
      <c r="I324">
        <v>1</v>
      </c>
      <c r="J324">
        <v>1</v>
      </c>
    </row>
    <row r="325" spans="2:10">
      <c r="B325" t="str">
        <f>[3]BB!A124</f>
        <v>RODA CASTER</v>
      </c>
      <c r="C325" t="s">
        <v>19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11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19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11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19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11</v>
      </c>
      <c r="I327">
        <v>1</v>
      </c>
      <c r="J327">
        <v>1</v>
      </c>
    </row>
    <row r="328" spans="2:10">
      <c r="B328" t="str">
        <f>[3]BB!A127</f>
        <v>STABIL 6 CM</v>
      </c>
      <c r="C328" t="s">
        <v>19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11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19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11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19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11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19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11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19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11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19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11</v>
      </c>
      <c r="I333">
        <v>1</v>
      </c>
      <c r="J333">
        <v>1</v>
      </c>
    </row>
    <row r="334" spans="2:10">
      <c r="B334" t="str">
        <f>[3]BB!A133</f>
        <v>STB FORMULA</v>
      </c>
      <c r="C334" t="s">
        <v>19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11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19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11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19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11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19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11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19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11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19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11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19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11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19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11</v>
      </c>
      <c r="I341">
        <v>1</v>
      </c>
      <c r="J341">
        <v>1</v>
      </c>
    </row>
    <row r="342" spans="2:10">
      <c r="B342" t="str">
        <f>[3]BB!A141</f>
        <v>TALI RAPIA</v>
      </c>
      <c r="C342" t="s">
        <v>19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11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19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11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19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11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19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11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19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11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19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11</v>
      </c>
      <c r="I347">
        <v>1</v>
      </c>
      <c r="J347">
        <v>1</v>
      </c>
    </row>
    <row r="348" spans="2:10">
      <c r="B348" t="str">
        <f>[3]BB!A147</f>
        <v>THINER</v>
      </c>
      <c r="C348" t="s">
        <v>19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11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19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11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19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11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21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11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21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11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21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11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21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11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21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11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21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11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21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11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21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11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21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11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21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11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21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11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21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11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21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11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21</v>
      </c>
      <c r="D364" t="str">
        <f>[4]Sheet2!B19</f>
        <v>Lbr</v>
      </c>
      <c r="E364">
        <v>0</v>
      </c>
      <c r="G364" t="s">
        <v>15</v>
      </c>
      <c r="H364" t="s">
        <v>11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21</v>
      </c>
      <c r="D365" t="str">
        <f>[4]Sheet2!B20</f>
        <v>Lbr</v>
      </c>
      <c r="E365">
        <v>0</v>
      </c>
      <c r="G365" t="s">
        <v>15</v>
      </c>
      <c r="H365" t="s">
        <v>11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21</v>
      </c>
      <c r="D366" t="str">
        <f>[4]Sheet2!B21</f>
        <v>Lbr</v>
      </c>
      <c r="E366">
        <v>0</v>
      </c>
      <c r="G366" t="s">
        <v>15</v>
      </c>
      <c r="H366" t="s">
        <v>11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21</v>
      </c>
      <c r="D367" t="str">
        <f>[4]Sheet2!B22</f>
        <v>Lbr</v>
      </c>
      <c r="E367">
        <v>0</v>
      </c>
      <c r="G367" t="s">
        <v>15</v>
      </c>
      <c r="H367" t="s">
        <v>11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21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11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21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11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21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11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21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11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21</v>
      </c>
      <c r="D372" t="str">
        <f>[4]Sheet2!B27</f>
        <v>Lbr</v>
      </c>
      <c r="E372">
        <v>0</v>
      </c>
      <c r="G372" t="s">
        <v>14</v>
      </c>
      <c r="H372" t="s">
        <v>11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21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11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21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11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21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11</v>
      </c>
      <c r="I375">
        <v>0</v>
      </c>
      <c r="J375">
        <v>1</v>
      </c>
    </row>
    <row r="376" spans="2:10" s="2" customFormat="1">
      <c r="B376" s="2" t="s">
        <v>22</v>
      </c>
      <c r="C376" s="2" t="s">
        <v>21</v>
      </c>
      <c r="D376" s="2" t="s">
        <v>23</v>
      </c>
      <c r="E376" s="2">
        <v>0</v>
      </c>
      <c r="G376" s="2" t="s">
        <v>24</v>
      </c>
      <c r="H376" s="2" t="s">
        <v>11</v>
      </c>
      <c r="I376" s="2">
        <v>1</v>
      </c>
      <c r="J376" s="2">
        <v>1</v>
      </c>
    </row>
    <row r="377" spans="2:10" s="2" customFormat="1">
      <c r="B377" s="2" t="s">
        <v>25</v>
      </c>
      <c r="C377" s="2" t="s">
        <v>21</v>
      </c>
      <c r="D377" s="2" t="s">
        <v>23</v>
      </c>
      <c r="E377" s="2">
        <v>0</v>
      </c>
      <c r="G377" s="2" t="s">
        <v>24</v>
      </c>
      <c r="H377" s="2" t="s">
        <v>11</v>
      </c>
      <c r="I377" s="2">
        <v>1</v>
      </c>
      <c r="J377" s="2">
        <v>1</v>
      </c>
    </row>
    <row r="378" spans="2:10" s="2" customFormat="1">
      <c r="B378" s="2" t="s">
        <v>26</v>
      </c>
      <c r="C378" s="2" t="s">
        <v>21</v>
      </c>
      <c r="D378" s="2" t="s">
        <v>23</v>
      </c>
      <c r="E378" s="2">
        <v>0</v>
      </c>
      <c r="G378" s="2" t="s">
        <v>24</v>
      </c>
      <c r="H378" s="2" t="s">
        <v>11</v>
      </c>
      <c r="I378" s="2">
        <v>1</v>
      </c>
      <c r="J378" s="2">
        <v>1</v>
      </c>
    </row>
    <row r="379" spans="2:10" s="2" customFormat="1">
      <c r="B379" s="2" t="s">
        <v>27</v>
      </c>
      <c r="C379" s="2" t="s">
        <v>21</v>
      </c>
      <c r="D379" s="2" t="s">
        <v>23</v>
      </c>
      <c r="E379" s="2">
        <v>0</v>
      </c>
      <c r="G379" s="2" t="s">
        <v>24</v>
      </c>
      <c r="H379" s="2" t="s">
        <v>11</v>
      </c>
      <c r="I379" s="2">
        <v>1</v>
      </c>
      <c r="J379" s="2">
        <v>1</v>
      </c>
    </row>
    <row r="380" spans="2:10" s="2" customFormat="1">
      <c r="B380" s="2" t="s">
        <v>28</v>
      </c>
      <c r="C380" s="2" t="s">
        <v>21</v>
      </c>
      <c r="D380" s="2" t="s">
        <v>23</v>
      </c>
      <c r="E380" s="2">
        <v>0</v>
      </c>
      <c r="G380" s="2" t="s">
        <v>24</v>
      </c>
      <c r="H380" s="2" t="s">
        <v>11</v>
      </c>
      <c r="I380" s="2">
        <v>1</v>
      </c>
      <c r="J380" s="2">
        <v>1</v>
      </c>
    </row>
    <row r="381" spans="2:10" s="2" customFormat="1">
      <c r="B381" s="2" t="s">
        <v>29</v>
      </c>
      <c r="C381" s="2" t="s">
        <v>21</v>
      </c>
      <c r="D381" s="2" t="s">
        <v>23</v>
      </c>
      <c r="E381" s="2">
        <v>0</v>
      </c>
      <c r="G381" s="2" t="s">
        <v>24</v>
      </c>
      <c r="H381" s="2" t="s">
        <v>11</v>
      </c>
      <c r="I381" s="2">
        <v>1</v>
      </c>
      <c r="J381" s="2">
        <v>1</v>
      </c>
    </row>
    <row r="382" spans="2:10" s="2" customFormat="1">
      <c r="B382" s="2" t="s">
        <v>30</v>
      </c>
      <c r="C382" s="2" t="s">
        <v>21</v>
      </c>
      <c r="D382" s="2" t="s">
        <v>23</v>
      </c>
      <c r="E382" s="2">
        <v>0</v>
      </c>
      <c r="G382" s="2" t="s">
        <v>24</v>
      </c>
      <c r="H382" s="2" t="s">
        <v>11</v>
      </c>
      <c r="I382" s="2">
        <v>1</v>
      </c>
      <c r="J382" s="2">
        <v>1</v>
      </c>
    </row>
    <row r="383" spans="2:10" s="2" customFormat="1">
      <c r="B383" s="2" t="s">
        <v>31</v>
      </c>
      <c r="C383" s="2" t="s">
        <v>21</v>
      </c>
      <c r="D383" s="2" t="s">
        <v>23</v>
      </c>
      <c r="E383" s="2">
        <v>0</v>
      </c>
      <c r="G383" s="2" t="s">
        <v>24</v>
      </c>
      <c r="H383" s="2" t="s">
        <v>11</v>
      </c>
      <c r="I383" s="2">
        <v>1</v>
      </c>
      <c r="J383" s="2">
        <v>1</v>
      </c>
    </row>
    <row r="384" spans="2:10" s="2" customFormat="1">
      <c r="B384" s="2" t="s">
        <v>32</v>
      </c>
      <c r="C384" s="2" t="s">
        <v>21</v>
      </c>
      <c r="D384" s="2" t="s">
        <v>23</v>
      </c>
      <c r="E384" s="2">
        <v>0</v>
      </c>
      <c r="G384" s="2" t="s">
        <v>24</v>
      </c>
      <c r="H384" s="2" t="s">
        <v>11</v>
      </c>
      <c r="I384" s="2">
        <v>1</v>
      </c>
      <c r="J384" s="2">
        <v>1</v>
      </c>
    </row>
    <row r="385" spans="2:10" s="2" customFormat="1">
      <c r="B385" s="2" t="s">
        <v>33</v>
      </c>
      <c r="C385" s="2" t="s">
        <v>21</v>
      </c>
      <c r="D385" s="2" t="s">
        <v>23</v>
      </c>
      <c r="E385" s="2">
        <v>0</v>
      </c>
      <c r="G385" s="2" t="s">
        <v>24</v>
      </c>
      <c r="H385" s="2" t="s">
        <v>11</v>
      </c>
      <c r="I385" s="2">
        <v>1</v>
      </c>
      <c r="J385" s="2">
        <v>1</v>
      </c>
    </row>
    <row r="386" spans="2:10" s="2" customFormat="1">
      <c r="B386" s="2" t="s">
        <v>34</v>
      </c>
      <c r="C386" s="2" t="s">
        <v>21</v>
      </c>
      <c r="D386" s="2" t="s">
        <v>23</v>
      </c>
      <c r="E386" s="2">
        <v>0</v>
      </c>
      <c r="G386" s="2" t="s">
        <v>24</v>
      </c>
      <c r="H386" s="2" t="s">
        <v>11</v>
      </c>
      <c r="I386" s="2">
        <v>1</v>
      </c>
      <c r="J386" s="2">
        <v>1</v>
      </c>
    </row>
    <row r="387" spans="2:10" s="2" customFormat="1">
      <c r="B387" s="2" t="s">
        <v>35</v>
      </c>
      <c r="C387" s="2" t="s">
        <v>21</v>
      </c>
      <c r="D387" s="2" t="s">
        <v>23</v>
      </c>
      <c r="E387" s="2">
        <v>0</v>
      </c>
      <c r="G387" s="2" t="s">
        <v>24</v>
      </c>
      <c r="H387" s="2" t="s">
        <v>11</v>
      </c>
      <c r="I387" s="2">
        <v>1</v>
      </c>
      <c r="J387" s="2">
        <v>1</v>
      </c>
    </row>
    <row r="388" spans="2:10" s="2" customFormat="1">
      <c r="B388" s="2" t="s">
        <v>36</v>
      </c>
      <c r="C388" s="2" t="s">
        <v>21</v>
      </c>
      <c r="D388" s="2" t="s">
        <v>23</v>
      </c>
      <c r="E388" s="2">
        <v>0</v>
      </c>
      <c r="G388" s="2" t="s">
        <v>24</v>
      </c>
      <c r="H388" s="2" t="s">
        <v>11</v>
      </c>
      <c r="I388" s="2">
        <v>1</v>
      </c>
      <c r="J388" s="2">
        <v>1</v>
      </c>
    </row>
    <row r="389" spans="2:10" s="2" customFormat="1">
      <c r="B389" s="2" t="s">
        <v>38</v>
      </c>
      <c r="C389" s="2" t="s">
        <v>21</v>
      </c>
      <c r="D389" s="2" t="s">
        <v>23</v>
      </c>
      <c r="E389" s="2">
        <v>0</v>
      </c>
      <c r="G389" s="2" t="s">
        <v>24</v>
      </c>
      <c r="H389" s="2" t="s">
        <v>11</v>
      </c>
      <c r="I389" s="2">
        <v>0</v>
      </c>
      <c r="J389" s="2">
        <v>1</v>
      </c>
    </row>
    <row r="390" spans="2:10" s="2" customFormat="1">
      <c r="B390" s="2" t="s">
        <v>39</v>
      </c>
      <c r="C390" s="2" t="s">
        <v>21</v>
      </c>
      <c r="D390" s="2" t="s">
        <v>23</v>
      </c>
      <c r="E390" s="2">
        <v>0</v>
      </c>
      <c r="G390" s="2" t="s">
        <v>13</v>
      </c>
      <c r="H390" s="2" t="s">
        <v>11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2019-05-31T10:58:27Z</dcterms:modified>
</cp:coreProperties>
</file>