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4 OSH Compliance\Form\"/>
    </mc:Choice>
  </mc:AlternateContent>
  <xr:revisionPtr revIDLastSave="0" documentId="13_ncr:1_{F34D8F01-794A-4536-BD09-C7A41F54D06F}" xr6:coauthVersionLast="47" xr6:coauthVersionMax="47" xr10:uidLastSave="{00000000-0000-0000-0000-000000000000}"/>
  <bookViews>
    <workbookView xWindow="-108" yWindow="-108" windowWidth="23256" windowHeight="12576" tabRatio="731" activeTab="3" xr2:uid="{00000000-000D-0000-FFFF-FFFF00000000}"/>
  </bookViews>
  <sheets>
    <sheet name="WPG.BPO.HSE.PKL-1" sheetId="140" r:id="rId1"/>
    <sheet name="WPG.BPO.HSE.PKL-2" sheetId="141" r:id="rId2"/>
    <sheet name="WPG.BPO.HSE.PKL-3" sheetId="142" r:id="rId3"/>
    <sheet name="WPG.BPO.HSE.STD-2" sheetId="14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s">[1]DATABASE!$P$8</definedName>
    <definedName name="asadaf" localSheetId="1">#REF!</definedName>
    <definedName name="asadaf" localSheetId="3">#REF!</definedName>
    <definedName name="asadaf">#REF!</definedName>
    <definedName name="CONGOK" localSheetId="1">#REF!</definedName>
    <definedName name="CONGOK">#REF!</definedName>
    <definedName name="DA" localSheetId="1">#REF!</definedName>
    <definedName name="DA">#REF!</definedName>
    <definedName name="DAF" localSheetId="1">#REF!</definedName>
    <definedName name="DAF">#REF!</definedName>
    <definedName name="DFA" localSheetId="1">#REF!</definedName>
    <definedName name="DFA">#REF!</definedName>
    <definedName name="DFAAGBA" localSheetId="1">#REF!</definedName>
    <definedName name="DFAAGBA">#REF!</definedName>
    <definedName name="dfagaa" localSheetId="1">#REF!</definedName>
    <definedName name="dfagaa">#REF!</definedName>
    <definedName name="Excel_BuiltIn_Print_Titles_11_1" localSheetId="1">#REF!</definedName>
    <definedName name="Excel_BuiltIn_Print_Titles_11_1">#REF!</definedName>
    <definedName name="FDFASDF">#REF!</definedName>
    <definedName name="Gaji_KHL">[2]DATABASE!$P$8</definedName>
    <definedName name="Gaji_KHT">[2]DATABASE!$P$7</definedName>
    <definedName name="h">#REF!</definedName>
    <definedName name="IU">#REF!</definedName>
    <definedName name="k" localSheetId="1">#REF!</definedName>
    <definedName name="k" localSheetId="3">#REF!</definedName>
    <definedName name="k">#REF!</definedName>
    <definedName name="Lembur_KHL">[2]DATABASE!$P$10</definedName>
    <definedName name="Lembur_KHT">[2]DATABASE!$P$9</definedName>
    <definedName name="merit">[3]Kenaikan!$G$6:$H$10</definedName>
    <definedName name="s">[4]Gapok!$K$4:$M$83</definedName>
    <definedName name="table">[5]Gapok!$K$4:$M$83</definedName>
    <definedName name="table1">[5]Gapok!$U$4:$V$83</definedName>
    <definedName name="trrt" localSheetId="1">#REF!</definedName>
    <definedName name="trrt" localSheetId="3">#REF!</definedName>
    <definedName name="trrt">#REF!</definedName>
    <definedName name="tunjab" localSheetId="1">#REF!</definedName>
    <definedName name="tunjab">#REF!</definedName>
    <definedName name="tunjab1" localSheetId="1">#REF!</definedName>
    <definedName name="tunjab1">#REF!</definedName>
    <definedName name="tunjab2" localSheetId="1">#REF!</definedName>
    <definedName name="tunjab2">#REF!</definedName>
    <definedName name="wr" localSheetId="1">#REF!</definedName>
    <definedName name="wr">#REF!</definedName>
    <definedName name="x" localSheetId="1">#REF!</definedName>
    <definedName name="x">#REF!</definedName>
    <definedName name="YTTRE">#REF!</definedName>
    <definedName name="zzx" localSheetId="1">#REF!</definedName>
    <definedName name="zz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42" l="1"/>
  <c r="N45" i="142"/>
  <c r="N44" i="142"/>
  <c r="N42" i="142"/>
  <c r="N40" i="142"/>
  <c r="G40" i="142"/>
  <c r="N38" i="142"/>
  <c r="N37" i="142"/>
  <c r="N36" i="142"/>
  <c r="N35" i="142"/>
  <c r="G35" i="142"/>
  <c r="N34" i="142"/>
  <c r="G34" i="142"/>
  <c r="N33" i="142"/>
  <c r="G33" i="142"/>
  <c r="N32" i="142"/>
  <c r="G32" i="142"/>
  <c r="N31" i="142"/>
  <c r="G31" i="142"/>
  <c r="N29" i="142"/>
  <c r="G29" i="142"/>
  <c r="N28" i="142"/>
  <c r="G28" i="142"/>
  <c r="N26" i="142"/>
  <c r="G26" i="142"/>
  <c r="N24" i="142"/>
  <c r="N23" i="142"/>
  <c r="G23" i="142"/>
  <c r="N22" i="142"/>
  <c r="G22" i="142"/>
  <c r="N21" i="142"/>
  <c r="G21" i="142"/>
  <c r="N20" i="142"/>
  <c r="G20" i="142"/>
  <c r="N19" i="142"/>
  <c r="G19" i="142"/>
  <c r="N18" i="142"/>
  <c r="G18" i="142"/>
  <c r="N17" i="142"/>
  <c r="G17" i="142"/>
  <c r="N16" i="142"/>
  <c r="G16" i="142"/>
  <c r="N15" i="142"/>
  <c r="G15" i="142"/>
  <c r="N14" i="142"/>
  <c r="G14" i="142"/>
  <c r="N12" i="142"/>
  <c r="G12" i="142"/>
  <c r="N11" i="142"/>
  <c r="G11" i="142"/>
  <c r="N10" i="142"/>
  <c r="G10" i="142"/>
  <c r="N9" i="142"/>
  <c r="G9" i="142"/>
  <c r="N8" i="142"/>
  <c r="G8" i="142"/>
  <c r="N7" i="142"/>
  <c r="G7" i="142"/>
</calcChain>
</file>

<file path=xl/sharedStrings.xml><?xml version="1.0" encoding="utf-8"?>
<sst xmlns="http://schemas.openxmlformats.org/spreadsheetml/2006/main" count="193" uniqueCount="135">
  <si>
    <t>STRUKTUR ORGANISASI REGU PEMADAMAN KEBAKARAN DI SETIAP ESTATE</t>
  </si>
  <si>
    <t>Pemantau Api Main
(Fire Inspector - Asisten Div)</t>
  </si>
  <si>
    <t>Pemantau Api Sub
(Fire Inspector - Asisten Div)</t>
  </si>
  <si>
    <t>Koordinator  
Unit Pemadam Kebakaran Main 
(Fire Leader : Askep Main)</t>
  </si>
  <si>
    <t>Koordinator  
Unit Pemadam Kebakaran Sub
(Fire Leader : Askep Sub)</t>
  </si>
  <si>
    <t>Komandan Regu Pemadam Kebakaran
(Crew  Leader - Asisten Div)</t>
  </si>
  <si>
    <t>Komandan Regu Pemadam Kebakaran 
(Crew  Leader - Asisten Div)</t>
  </si>
  <si>
    <t>Regu Pemadam Kebakaran
10 Orang, terdiri dari:</t>
  </si>
  <si>
    <t>Petugas Pompa Punggung
2 orang</t>
  </si>
  <si>
    <t>Operator Pompa Jinjing
1 orang</t>
  </si>
  <si>
    <t>Operator Water Bowser 
1 orang</t>
  </si>
  <si>
    <t>Petugas Pemadam dengan Pompa Jinjing ("Alkon") 
2 orang</t>
  </si>
  <si>
    <t>Petugas Pemadam dengan Pompa Induk ('Alkon") 
3 orang</t>
  </si>
  <si>
    <t>Petugas Pemadam Kebakaran Manual
1 orang</t>
  </si>
  <si>
    <t>STANDAR PERALATAN STD UNTUK KEBAKARAN LAHAN DAN KEBUN</t>
  </si>
  <si>
    <t>No</t>
  </si>
  <si>
    <t>Standar APD</t>
  </si>
  <si>
    <t>Spesifikasi</t>
  </si>
  <si>
    <t>Jumlah</t>
  </si>
  <si>
    <t>Keterangan</t>
  </si>
  <si>
    <t xml:space="preserve">Celana Panjang –PDL Merah  100% Cotton </t>
  </si>
  <si>
    <t>Trouser:Fire Brigade,PDL Red, All Size</t>
  </si>
  <si>
    <t>Werpack (Protective Cloting) Merah 100% Cotton</t>
  </si>
  <si>
    <t>Clothing:STD,Suit F/Fire Protection</t>
  </si>
  <si>
    <t xml:space="preserve">Jaket Merah 100% Cotton </t>
  </si>
  <si>
    <t>Cloth ; Fire Bridgade, Jaket,Red,All Size</t>
  </si>
  <si>
    <t>Kaos (Poloti) Pendek Merah 100% Cotton</t>
  </si>
  <si>
    <t>Shirt; Fire Bridgade, PDL Rex, All Size</t>
  </si>
  <si>
    <t>Sepatu PDL (Black)</t>
  </si>
  <si>
    <t>Shoes: PDL,Black F / Security</t>
  </si>
  <si>
    <t>Slayer Sal Merah 100% Cotton</t>
  </si>
  <si>
    <t>Protective Scraft : 80 cm, 80 cm,110 cm</t>
  </si>
  <si>
    <t xml:space="preserve">Sord Belt/ Kopel Hitam </t>
  </si>
  <si>
    <t>C/W Cover, Standart TNI</t>
  </si>
  <si>
    <t>Sarung Tangan Kulit</t>
  </si>
  <si>
    <t>Glove, Leather</t>
  </si>
  <si>
    <t>Peples Plastik</t>
  </si>
  <si>
    <t>Water Paplase: c/w cover, standard</t>
  </si>
  <si>
    <t>Safety Google Uvex 9301 Utra Vision</t>
  </si>
  <si>
    <t>Goggles:930I, Ultravision, Uvek</t>
  </si>
  <si>
    <t>Safety Helmet</t>
  </si>
  <si>
    <t>Fire Protect, Helmet,HH50,Tuffmaster</t>
  </si>
  <si>
    <t>Masker</t>
  </si>
  <si>
    <t>Uvek</t>
  </si>
  <si>
    <t>STANDAR SARANA/ PERALATAN STD UNTUK KEBAKARAN LAHAN DAN KEBUN</t>
  </si>
  <si>
    <t>NO</t>
  </si>
  <si>
    <t>DESKRIPSI</t>
  </si>
  <si>
    <t>STANDAR</t>
  </si>
  <si>
    <t>Sat</t>
  </si>
  <si>
    <t>Standar  Dirjen*
1001 - 10000 Ha</t>
  </si>
  <si>
    <t>Rasio</t>
  </si>
  <si>
    <t>1.</t>
  </si>
  <si>
    <t>PeralatanTangan</t>
  </si>
  <si>
    <t>Kapak dua fungsi</t>
  </si>
  <si>
    <t>buah</t>
  </si>
  <si>
    <t>Pemukul Api</t>
  </si>
  <si>
    <t>Garu Tajam</t>
  </si>
  <si>
    <t>Garu Pacul</t>
  </si>
  <si>
    <t>Skop</t>
  </si>
  <si>
    <t>Pompa Punggung (pompa solo)</t>
  </si>
  <si>
    <t>2.</t>
  </si>
  <si>
    <t>Peralatan Pompa dan Kerlengkapanya</t>
  </si>
  <si>
    <t>Pompa Induk 45,6 KW dan tool box  (Merk  "Tohatsu" 6-9 bar) + Tool Box  (Dipasangkan permanen pada tangki Air)</t>
  </si>
  <si>
    <t>Unit</t>
  </si>
  <si>
    <t>Selang pompa induk 2,5 inch panjang 20 meter</t>
  </si>
  <si>
    <t>roll</t>
  </si>
  <si>
    <t>Selang pompa induk 1,5 inch panjang 20 meter</t>
  </si>
  <si>
    <t>Nozle induk; Nozle induk,  2,5 inch Task Force Tip (TFT): inch (Nozzle type Jet/Spray/Fog/Air curtain nozzle material aluminium alloy ZR/ AWG)</t>
  </si>
  <si>
    <t>unit</t>
  </si>
  <si>
    <t>Nozle induk, 1,5 inch Task Force Tip (TFT) : Nozzle type Jet/Spray/Fog/Air curtain nozzle material aluminium alloy ZR/ AWG</t>
  </si>
  <si>
    <t>Cabang "Y" 2,5 x 1,5 inch</t>
  </si>
  <si>
    <t>set</t>
  </si>
  <si>
    <t>Tangki Air Portable kapasitas 5000 L</t>
  </si>
  <si>
    <t>Tangki Air Portable kapasitas 800 L</t>
  </si>
  <si>
    <t>Pompa Jinjing 11 Kw + tool box ("Alkon")</t>
  </si>
  <si>
    <t>2.10</t>
  </si>
  <si>
    <t>Slang pompa jinjing dan kelengkapannya</t>
  </si>
  <si>
    <t>2.11</t>
  </si>
  <si>
    <t>Jerigen dan BBM, Kapasitas 20 L</t>
  </si>
  <si>
    <t>3.</t>
  </si>
  <si>
    <t>Peralatan Mekanis</t>
  </si>
  <si>
    <t>Gergaji Rantai</t>
  </si>
  <si>
    <t>4.</t>
  </si>
  <si>
    <t>Peralatan Transportasi</t>
  </si>
  <si>
    <t>Truck Angkut Personil</t>
  </si>
  <si>
    <t>Menggunakan kenderaan operasional yang ada</t>
  </si>
  <si>
    <t>Mobil Pick Up 4 WD pengangkut Fire Tool</t>
  </si>
  <si>
    <t>5.</t>
  </si>
  <si>
    <t>Peralatan Navigasi dan Komunikasi</t>
  </si>
  <si>
    <t>GPS</t>
  </si>
  <si>
    <t>Menggunakan GPS dari Surveyor</t>
  </si>
  <si>
    <t>Radio HT</t>
  </si>
  <si>
    <t>Radio RIG</t>
  </si>
  <si>
    <t>Megaphone</t>
  </si>
  <si>
    <t>Pluit</t>
  </si>
  <si>
    <t>Emergency light</t>
  </si>
  <si>
    <t>Head Light</t>
  </si>
  <si>
    <t>Sirine/ Alarm Darurat Electrict</t>
  </si>
  <si>
    <t>6.</t>
  </si>
  <si>
    <t>Logistik dan Medis</t>
  </si>
  <si>
    <t>Kotak P3K</t>
  </si>
  <si>
    <t>3 unit</t>
  </si>
  <si>
    <t>Menggunakan kotak P3K yang ada di lokasi kebun.</t>
  </si>
  <si>
    <t>7.</t>
  </si>
  <si>
    <t>Gudang dan Kantor</t>
  </si>
  <si>
    <t xml:space="preserve">Rumah STD </t>
  </si>
  <si>
    <t>8.</t>
  </si>
  <si>
    <t>Sarana Pencegahan</t>
  </si>
  <si>
    <t>Papan Peringatan</t>
  </si>
  <si>
    <t>Embung Air</t>
  </si>
  <si>
    <t>Titik</t>
  </si>
  <si>
    <t>Menara Api</t>
  </si>
  <si>
    <t>5-10 unit (1 unit per 4000 Ha)</t>
  </si>
  <si>
    <t>Pos Pos Penjagaan</t>
  </si>
  <si>
    <t>DAFTAR PERALATAN STD</t>
  </si>
  <si>
    <t>Halaman :     dari</t>
  </si>
  <si>
    <t>JENIS ALAT</t>
  </si>
  <si>
    <t>NOMOR / KODE</t>
  </si>
  <si>
    <t>JUMLAH</t>
  </si>
  <si>
    <t>KONDISI *)</t>
  </si>
  <si>
    <t xml:space="preserve"> *) B = Baik       SB = Stand By    PB = Perbaikan    R = Rusak</t>
  </si>
  <si>
    <t>Koordinator STD
Estate Manager / Asst. Mgr Kebun</t>
  </si>
  <si>
    <t>n.a</t>
  </si>
  <si>
    <t>WPG.BPO.HSE.PKL-01/1-0/01-12-2021</t>
  </si>
  <si>
    <t>WPG.BPO.HSE.PKL-2/1-0/01-12-2021</t>
  </si>
  <si>
    <t xml:space="preserve">Estate ….... Luas …..  Ha
</t>
  </si>
  <si>
    <t>Total</t>
  </si>
  <si>
    <t>WPG.BPO.HSE.PKL-3/1-0/01-12-2021</t>
  </si>
  <si>
    <t>Dibuat ;</t>
  </si>
  <si>
    <t>Disetujui oleh ;</t>
  </si>
  <si>
    <t>WPG.BPO.HSE.STD-2/1-0/01-12-2021</t>
  </si>
  <si>
    <t>Komandan Regu Pemadam Kebakaran 
(Crew  Leader - Mill)</t>
  </si>
  <si>
    <t>Petugas Pemadam dengan Pompa Hydrant 3 Org</t>
  </si>
  <si>
    <t>Koordinator Kebakaran 2 Orang</t>
  </si>
  <si>
    <t xml:space="preserve">MIll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</si>
</sst>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sz val="8"/>
      <name val="Cambria"/>
      <family val="1"/>
      <scheme val="maj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101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" fillId="0" borderId="0"/>
    <xf numFmtId="167" fontId="4" fillId="0" borderId="0"/>
    <xf numFmtId="167" fontId="5" fillId="0" borderId="0"/>
    <xf numFmtId="167" fontId="1" fillId="0" borderId="0"/>
    <xf numFmtId="167" fontId="7" fillId="0" borderId="0"/>
    <xf numFmtId="165" fontId="7" fillId="0" borderId="0" applyFont="0" applyFill="0" applyBorder="0" applyAlignment="0" applyProtection="0"/>
    <xf numFmtId="166" fontId="8" fillId="0" borderId="0"/>
    <xf numFmtId="166" fontId="1" fillId="0" borderId="0"/>
    <xf numFmtId="165" fontId="1" fillId="0" borderId="0" applyFont="0" applyFill="0" applyBorder="0" applyAlignment="0" applyProtection="0"/>
    <xf numFmtId="166" fontId="8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8" fillId="0" borderId="0"/>
    <xf numFmtId="166" fontId="1" fillId="0" borderId="0"/>
    <xf numFmtId="166" fontId="8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8" fillId="0" borderId="0"/>
    <xf numFmtId="167" fontId="8" fillId="0" borderId="0"/>
    <xf numFmtId="0" fontId="8" fillId="0" borderId="0"/>
    <xf numFmtId="0" fontId="1" fillId="0" borderId="0"/>
    <xf numFmtId="0" fontId="8" fillId="0" borderId="0"/>
  </cellStyleXfs>
  <cellXfs count="138">
    <xf numFmtId="167" fontId="0" fillId="0" borderId="0" xfId="0"/>
    <xf numFmtId="0" fontId="17" fillId="9" borderId="1" xfId="98" applyFont="1" applyFill="1" applyBorder="1" applyAlignment="1">
      <alignment horizontal="center" vertical="center" wrapText="1"/>
    </xf>
    <xf numFmtId="0" fontId="17" fillId="5" borderId="23" xfId="98" quotePrefix="1" applyFont="1" applyFill="1" applyBorder="1" applyAlignment="1">
      <alignment horizontal="left" vertical="top"/>
    </xf>
    <xf numFmtId="0" fontId="17" fillId="5" borderId="24" xfId="98" quotePrefix="1" applyFont="1" applyFill="1" applyBorder="1" applyAlignment="1">
      <alignment horizontal="left" vertical="top"/>
    </xf>
    <xf numFmtId="0" fontId="17" fillId="5" borderId="24" xfId="98" applyFont="1" applyFill="1" applyBorder="1" applyAlignment="1">
      <alignment horizontal="left" vertical="top"/>
    </xf>
    <xf numFmtId="0" fontId="9" fillId="5" borderId="24" xfId="98" applyFont="1" applyFill="1" applyBorder="1" applyAlignment="1">
      <alignment horizontal="left" vertical="top"/>
    </xf>
    <xf numFmtId="0" fontId="9" fillId="9" borderId="24" xfId="98" applyFont="1" applyFill="1" applyBorder="1" applyAlignment="1">
      <alignment horizontal="left" vertical="top"/>
    </xf>
    <xf numFmtId="1" fontId="9" fillId="9" borderId="17" xfId="98" applyNumberFormat="1" applyFont="1" applyFill="1" applyBorder="1" applyAlignment="1">
      <alignment horizontal="center" vertical="top"/>
    </xf>
    <xf numFmtId="0" fontId="17" fillId="5" borderId="30" xfId="98" quotePrefix="1" applyFont="1" applyFill="1" applyBorder="1" applyAlignment="1">
      <alignment horizontal="left" vertical="top"/>
    </xf>
    <xf numFmtId="0" fontId="17" fillId="5" borderId="17" xfId="98" quotePrefix="1" applyFont="1" applyFill="1" applyBorder="1" applyAlignment="1">
      <alignment horizontal="left" vertical="top"/>
    </xf>
    <xf numFmtId="0" fontId="17" fillId="5" borderId="17" xfId="98" applyFont="1" applyFill="1" applyBorder="1" applyAlignment="1">
      <alignment horizontal="left" vertical="top"/>
    </xf>
    <xf numFmtId="0" fontId="17" fillId="5" borderId="17" xfId="98" applyFont="1" applyFill="1" applyBorder="1" applyAlignment="1">
      <alignment horizontal="center" vertical="top"/>
    </xf>
    <xf numFmtId="0" fontId="9" fillId="5" borderId="26" xfId="98" applyFont="1" applyFill="1" applyBorder="1" applyAlignment="1">
      <alignment horizontal="center" vertical="top"/>
    </xf>
    <xf numFmtId="0" fontId="9" fillId="5" borderId="27" xfId="98" applyFont="1" applyFill="1" applyBorder="1" applyAlignment="1">
      <alignment horizontal="center" vertical="top"/>
    </xf>
    <xf numFmtId="1" fontId="9" fillId="5" borderId="17" xfId="98" applyNumberFormat="1" applyFont="1" applyFill="1" applyBorder="1" applyAlignment="1">
      <alignment horizontal="center" vertical="top"/>
    </xf>
    <xf numFmtId="0" fontId="9" fillId="5" borderId="17" xfId="98" applyFont="1" applyFill="1" applyBorder="1" applyAlignment="1">
      <alignment horizontal="center" vertical="top"/>
    </xf>
    <xf numFmtId="0" fontId="9" fillId="9" borderId="17" xfId="98" applyFont="1" applyFill="1" applyBorder="1" applyAlignment="1">
      <alignment horizontal="center" vertical="top"/>
    </xf>
    <xf numFmtId="0" fontId="9" fillId="9" borderId="35" xfId="98" applyFont="1" applyFill="1" applyBorder="1" applyAlignment="1">
      <alignment horizontal="center" vertical="top"/>
    </xf>
    <xf numFmtId="0" fontId="1" fillId="0" borderId="0" xfId="99"/>
    <xf numFmtId="0" fontId="1" fillId="0" borderId="24" xfId="99" applyBorder="1"/>
    <xf numFmtId="0" fontId="1" fillId="0" borderId="39" xfId="99" applyBorder="1"/>
    <xf numFmtId="0" fontId="1" fillId="0" borderId="17" xfId="99" applyBorder="1" applyAlignment="1">
      <alignment horizontal="center"/>
    </xf>
    <xf numFmtId="0" fontId="1" fillId="0" borderId="2" xfId="99" applyBorder="1"/>
    <xf numFmtId="0" fontId="1" fillId="0" borderId="0" xfId="99" applyAlignment="1">
      <alignment horizontal="justify" wrapText="1"/>
    </xf>
    <xf numFmtId="0" fontId="23" fillId="0" borderId="0" xfId="99" applyFont="1"/>
    <xf numFmtId="167" fontId="0" fillId="0" borderId="9" xfId="0" applyBorder="1"/>
    <xf numFmtId="167" fontId="0" fillId="0" borderId="10" xfId="0" applyBorder="1"/>
    <xf numFmtId="167" fontId="0" fillId="0" borderId="12" xfId="0" applyBorder="1"/>
    <xf numFmtId="167" fontId="0" fillId="0" borderId="11" xfId="0" applyBorder="1"/>
    <xf numFmtId="167" fontId="0" fillId="0" borderId="13" xfId="0" applyBorder="1"/>
    <xf numFmtId="167" fontId="0" fillId="0" borderId="5" xfId="0" applyBorder="1"/>
    <xf numFmtId="167" fontId="0" fillId="0" borderId="8" xfId="0" applyBorder="1"/>
    <xf numFmtId="167" fontId="0" fillId="0" borderId="4" xfId="0" applyBorder="1"/>
    <xf numFmtId="167" fontId="0" fillId="0" borderId="7" xfId="0" applyBorder="1"/>
    <xf numFmtId="167" fontId="0" fillId="0" borderId="14" xfId="0" applyBorder="1"/>
    <xf numFmtId="167" fontId="0" fillId="0" borderId="0" xfId="0" applyAlignment="1">
      <alignment horizontal="center" vertical="center" wrapText="1"/>
    </xf>
    <xf numFmtId="167" fontId="0" fillId="0" borderId="0" xfId="0" applyAlignment="1">
      <alignment vertical="center"/>
    </xf>
    <xf numFmtId="167" fontId="0" fillId="0" borderId="0" xfId="0" applyAlignment="1">
      <alignment horizontal="left" vertical="top" wrapText="1"/>
    </xf>
    <xf numFmtId="167" fontId="0" fillId="0" borderId="0" xfId="0" applyAlignment="1">
      <alignment vertical="top"/>
    </xf>
    <xf numFmtId="167" fontId="0" fillId="0" borderId="0" xfId="0" applyAlignment="1">
      <alignment horizontal="center"/>
    </xf>
    <xf numFmtId="0" fontId="8" fillId="0" borderId="0" xfId="98"/>
    <xf numFmtId="0" fontId="12" fillId="0" borderId="0" xfId="98" applyFont="1"/>
    <xf numFmtId="0" fontId="0" fillId="0" borderId="0" xfId="98" applyFont="1"/>
    <xf numFmtId="167" fontId="15" fillId="7" borderId="17" xfId="0" applyFont="1" applyFill="1" applyBorder="1" applyAlignment="1">
      <alignment horizontal="center" vertical="center"/>
    </xf>
    <xf numFmtId="167" fontId="15" fillId="7" borderId="17" xfId="0" applyFont="1" applyFill="1" applyBorder="1" applyAlignment="1">
      <alignment horizontal="center" vertical="center" wrapText="1"/>
    </xf>
    <xf numFmtId="0" fontId="9" fillId="0" borderId="17" xfId="98" quotePrefix="1" applyFont="1" applyBorder="1" applyAlignment="1">
      <alignment horizontal="center" vertical="center"/>
    </xf>
    <xf numFmtId="0" fontId="9" fillId="0" borderId="17" xfId="98" applyFont="1" applyBorder="1" applyAlignment="1">
      <alignment horizontal="left" vertical="center"/>
    </xf>
    <xf numFmtId="0" fontId="9" fillId="0" borderId="17" xfId="98" applyFont="1" applyBorder="1" applyAlignment="1">
      <alignment horizontal="center" vertical="center"/>
    </xf>
    <xf numFmtId="0" fontId="8" fillId="0" borderId="0" xfId="98" applyAlignment="1">
      <alignment vertical="center"/>
    </xf>
    <xf numFmtId="0" fontId="14" fillId="0" borderId="0" xfId="98" applyFont="1"/>
    <xf numFmtId="0" fontId="10" fillId="0" borderId="7" xfId="98" applyFont="1" applyBorder="1" applyAlignment="1">
      <alignment horizontal="center" vertical="center"/>
    </xf>
    <xf numFmtId="0" fontId="17" fillId="0" borderId="13" xfId="98" applyFont="1" applyBorder="1" applyAlignment="1">
      <alignment horizontal="center" vertical="center"/>
    </xf>
    <xf numFmtId="0" fontId="9" fillId="0" borderId="21" xfId="98" applyFont="1" applyBorder="1" applyAlignment="1">
      <alignment horizontal="center" vertical="center" wrapText="1"/>
    </xf>
    <xf numFmtId="0" fontId="9" fillId="0" borderId="1" xfId="98" applyFont="1" applyBorder="1" applyAlignment="1">
      <alignment horizontal="center" vertical="center" wrapText="1"/>
    </xf>
    <xf numFmtId="0" fontId="8" fillId="0" borderId="5" xfId="98" applyBorder="1" applyAlignment="1">
      <alignment horizontal="left" vertical="top"/>
    </xf>
    <xf numFmtId="0" fontId="8" fillId="0" borderId="25" xfId="98" applyBorder="1" applyAlignment="1">
      <alignment horizontal="left" vertical="top"/>
    </xf>
    <xf numFmtId="0" fontId="8" fillId="0" borderId="0" xfId="98" applyAlignment="1">
      <alignment horizontal="left" vertical="top"/>
    </xf>
    <xf numFmtId="0" fontId="9" fillId="0" borderId="21" xfId="98" applyFont="1" applyBorder="1" applyAlignment="1">
      <alignment horizontal="left" vertical="top"/>
    </xf>
    <xf numFmtId="0" fontId="9" fillId="0" borderId="17" xfId="98" applyFont="1" applyBorder="1" applyAlignment="1">
      <alignment horizontal="left" vertical="top"/>
    </xf>
    <xf numFmtId="0" fontId="9" fillId="0" borderId="17" xfId="98" applyFont="1" applyBorder="1" applyAlignment="1">
      <alignment horizontal="center" vertical="top"/>
    </xf>
    <xf numFmtId="0" fontId="9" fillId="0" borderId="26" xfId="98" applyFont="1" applyBorder="1" applyAlignment="1">
      <alignment horizontal="center" vertical="top"/>
    </xf>
    <xf numFmtId="0" fontId="9" fillId="0" borderId="27" xfId="98" applyFont="1" applyBorder="1" applyAlignment="1">
      <alignment horizontal="center" vertical="top"/>
    </xf>
    <xf numFmtId="1" fontId="9" fillId="0" borderId="17" xfId="98" applyNumberFormat="1" applyFont="1" applyBorder="1" applyAlignment="1">
      <alignment horizontal="center" vertical="top"/>
    </xf>
    <xf numFmtId="0" fontId="8" fillId="0" borderId="28" xfId="98" applyBorder="1" applyAlignment="1">
      <alignment horizontal="left" vertical="top"/>
    </xf>
    <xf numFmtId="0" fontId="9" fillId="0" borderId="29" xfId="98" applyFont="1" applyBorder="1" applyAlignment="1">
      <alignment horizontal="left" vertical="top"/>
    </xf>
    <xf numFmtId="0" fontId="11" fillId="0" borderId="0" xfId="98" applyFont="1" applyAlignment="1">
      <alignment horizontal="left" vertical="top"/>
    </xf>
    <xf numFmtId="0" fontId="11" fillId="0" borderId="28" xfId="98" applyFont="1" applyBorder="1" applyAlignment="1">
      <alignment horizontal="left" vertical="top"/>
    </xf>
    <xf numFmtId="0" fontId="9" fillId="0" borderId="31" xfId="98" applyFont="1" applyBorder="1" applyAlignment="1">
      <alignment horizontal="left" vertical="top"/>
    </xf>
    <xf numFmtId="0" fontId="9" fillId="0" borderId="17" xfId="98" applyFont="1" applyBorder="1" applyAlignment="1">
      <alignment horizontal="left" vertical="top" wrapText="1"/>
    </xf>
    <xf numFmtId="0" fontId="9" fillId="0" borderId="31" xfId="98" applyFont="1" applyBorder="1" applyAlignment="1">
      <alignment horizontal="center" vertical="top" wrapText="1"/>
    </xf>
    <xf numFmtId="0" fontId="9" fillId="0" borderId="2" xfId="98" applyFont="1" applyBorder="1" applyAlignment="1">
      <alignment horizontal="center" vertical="top" wrapText="1"/>
    </xf>
    <xf numFmtId="0" fontId="9" fillId="0" borderId="17" xfId="98" applyFont="1" applyBorder="1" applyAlignment="1">
      <alignment horizontal="center" vertical="top" wrapText="1"/>
    </xf>
    <xf numFmtId="0" fontId="9" fillId="0" borderId="17" xfId="98" quotePrefix="1" applyFont="1" applyBorder="1" applyAlignment="1">
      <alignment horizontal="left" vertical="top"/>
    </xf>
    <xf numFmtId="0" fontId="9" fillId="0" borderId="30" xfId="98" quotePrefix="1" applyFont="1" applyBorder="1" applyAlignment="1">
      <alignment horizontal="left" vertical="top"/>
    </xf>
    <xf numFmtId="0" fontId="9" fillId="0" borderId="32" xfId="98" quotePrefix="1" applyFont="1" applyBorder="1" applyAlignment="1">
      <alignment horizontal="left" vertical="top"/>
    </xf>
    <xf numFmtId="0" fontId="11" fillId="0" borderId="28" xfId="98" applyFont="1" applyBorder="1" applyAlignment="1">
      <alignment horizontal="left" vertical="top" wrapText="1"/>
    </xf>
    <xf numFmtId="0" fontId="9" fillId="0" borderId="29" xfId="98" quotePrefix="1" applyFont="1" applyBorder="1" applyAlignment="1">
      <alignment horizontal="left" vertical="top"/>
    </xf>
    <xf numFmtId="0" fontId="8" fillId="0" borderId="28" xfId="98" applyBorder="1" applyAlignment="1">
      <alignment horizontal="left" vertical="top" wrapText="1"/>
    </xf>
    <xf numFmtId="0" fontId="9" fillId="0" borderId="32" xfId="98" applyFont="1" applyBorder="1" applyAlignment="1">
      <alignment horizontal="left" vertical="top"/>
    </xf>
    <xf numFmtId="0" fontId="9" fillId="0" borderId="21" xfId="98" quotePrefix="1" applyFont="1" applyBorder="1" applyAlignment="1">
      <alignment horizontal="left" vertical="top"/>
    </xf>
    <xf numFmtId="0" fontId="9" fillId="0" borderId="26" xfId="98" applyFont="1" applyBorder="1" applyAlignment="1">
      <alignment horizontal="center" vertical="top" wrapText="1"/>
    </xf>
    <xf numFmtId="0" fontId="9" fillId="0" borderId="0" xfId="98" applyFont="1" applyAlignment="1">
      <alignment horizontal="left" vertical="top"/>
    </xf>
    <xf numFmtId="0" fontId="9" fillId="0" borderId="28" xfId="98" applyFont="1" applyBorder="1" applyAlignment="1">
      <alignment horizontal="left" vertical="top" wrapText="1"/>
    </xf>
    <xf numFmtId="0" fontId="9" fillId="0" borderId="33" xfId="98" applyFont="1" applyBorder="1" applyAlignment="1">
      <alignment horizontal="center" vertical="top"/>
    </xf>
    <xf numFmtId="0" fontId="17" fillId="0" borderId="30" xfId="98" quotePrefix="1" applyFont="1" applyBorder="1" applyAlignment="1">
      <alignment horizontal="left" vertical="top"/>
    </xf>
    <xf numFmtId="0" fontId="17" fillId="0" borderId="17" xfId="98" quotePrefix="1" applyFont="1" applyBorder="1" applyAlignment="1">
      <alignment horizontal="left" vertical="top"/>
    </xf>
    <xf numFmtId="0" fontId="17" fillId="0" borderId="17" xfId="98" applyFont="1" applyBorder="1" applyAlignment="1">
      <alignment horizontal="left" vertical="top"/>
    </xf>
    <xf numFmtId="0" fontId="9" fillId="0" borderId="33" xfId="98" applyFont="1" applyBorder="1" applyAlignment="1">
      <alignment horizontal="center" vertical="top" wrapText="1"/>
    </xf>
    <xf numFmtId="0" fontId="9" fillId="0" borderId="34" xfId="98" applyFont="1" applyBorder="1" applyAlignment="1">
      <alignment horizontal="left" vertical="top"/>
    </xf>
    <xf numFmtId="0" fontId="9" fillId="0" borderId="35" xfId="98" applyFont="1" applyBorder="1" applyAlignment="1">
      <alignment horizontal="left" vertical="top"/>
    </xf>
    <xf numFmtId="0" fontId="9" fillId="0" borderId="35" xfId="98" applyFont="1" applyBorder="1" applyAlignment="1">
      <alignment horizontal="center" vertical="top"/>
    </xf>
    <xf numFmtId="0" fontId="8" fillId="0" borderId="10" xfId="98" applyBorder="1" applyAlignment="1">
      <alignment horizontal="left" vertical="top"/>
    </xf>
    <xf numFmtId="0" fontId="8" fillId="0" borderId="36" xfId="98" applyBorder="1" applyAlignment="1">
      <alignment horizontal="left" vertical="top"/>
    </xf>
    <xf numFmtId="0" fontId="2" fillId="0" borderId="0" xfId="99" applyFont="1"/>
    <xf numFmtId="0" fontId="6" fillId="0" borderId="0" xfId="99" applyFont="1" applyAlignment="1">
      <alignment horizontal="center"/>
    </xf>
    <xf numFmtId="0" fontId="1" fillId="0" borderId="0" xfId="99" applyAlignment="1">
      <alignment horizontal="center"/>
    </xf>
    <xf numFmtId="0" fontId="1" fillId="0" borderId="0" xfId="99" applyAlignment="1">
      <alignment horizontal="left"/>
    </xf>
    <xf numFmtId="0" fontId="20" fillId="0" borderId="40" xfId="99" applyFont="1" applyBorder="1" applyAlignment="1">
      <alignment horizontal="left"/>
    </xf>
    <xf numFmtId="0" fontId="20" fillId="0" borderId="17" xfId="99" applyFont="1" applyBorder="1" applyAlignment="1">
      <alignment horizontal="justify" wrapText="1"/>
    </xf>
    <xf numFmtId="0" fontId="21" fillId="0" borderId="33" xfId="99" applyFont="1" applyBorder="1"/>
    <xf numFmtId="0" fontId="22" fillId="0" borderId="3" xfId="99" applyFont="1" applyBorder="1" applyAlignment="1">
      <alignment horizontal="left"/>
    </xf>
    <xf numFmtId="0" fontId="20" fillId="0" borderId="3" xfId="99" applyFont="1" applyBorder="1" applyAlignment="1">
      <alignment horizontal="left"/>
    </xf>
    <xf numFmtId="0" fontId="20" fillId="0" borderId="3" xfId="99" applyFont="1" applyBorder="1" applyAlignment="1">
      <alignment horizontal="justify" wrapText="1"/>
    </xf>
    <xf numFmtId="0" fontId="21" fillId="0" borderId="3" xfId="99" applyFont="1" applyBorder="1"/>
    <xf numFmtId="0" fontId="0" fillId="0" borderId="0" xfId="100" applyFont="1"/>
    <xf numFmtId="167" fontId="24" fillId="0" borderId="0" xfId="0" applyFont="1" applyAlignment="1">
      <alignment horizontal="center" vertical="top" wrapText="1"/>
    </xf>
    <xf numFmtId="167" fontId="13" fillId="2" borderId="4" xfId="0" applyFont="1" applyFill="1" applyBorder="1" applyAlignment="1">
      <alignment horizontal="center" vertical="center" wrapText="1"/>
    </xf>
    <xf numFmtId="167" fontId="13" fillId="2" borderId="11" xfId="0" applyFont="1" applyFill="1" applyBorder="1" applyAlignment="1">
      <alignment horizontal="center" vertical="center" wrapText="1"/>
    </xf>
    <xf numFmtId="167" fontId="13" fillId="2" borderId="6" xfId="0" applyFont="1" applyFill="1" applyBorder="1" applyAlignment="1">
      <alignment horizontal="center" vertical="center" wrapText="1"/>
    </xf>
    <xf numFmtId="167" fontId="0" fillId="3" borderId="7" xfId="0" applyFill="1" applyBorder="1" applyAlignment="1">
      <alignment horizontal="center" vertical="center" wrapText="1"/>
    </xf>
    <xf numFmtId="167" fontId="0" fillId="3" borderId="8" xfId="0" applyFill="1" applyBorder="1" applyAlignment="1">
      <alignment horizontal="center" vertical="center" wrapText="1"/>
    </xf>
    <xf numFmtId="167" fontId="0" fillId="3" borderId="9" xfId="0" applyFill="1" applyBorder="1" applyAlignment="1">
      <alignment horizontal="center" vertical="center" wrapText="1"/>
    </xf>
    <xf numFmtId="167" fontId="0" fillId="3" borderId="12" xfId="0" applyFill="1" applyBorder="1" applyAlignment="1">
      <alignment horizontal="center" vertical="center" wrapText="1"/>
    </xf>
    <xf numFmtId="167" fontId="0" fillId="4" borderId="4" xfId="0" applyFill="1" applyBorder="1" applyAlignment="1">
      <alignment horizontal="center" vertical="top" wrapText="1"/>
    </xf>
    <xf numFmtId="167" fontId="0" fillId="4" borderId="11" xfId="0" applyFill="1" applyBorder="1" applyAlignment="1">
      <alignment horizontal="center" vertical="top" wrapText="1"/>
    </xf>
    <xf numFmtId="167" fontId="0" fillId="4" borderId="6" xfId="0" applyFill="1" applyBorder="1" applyAlignment="1">
      <alignment horizontal="center" vertical="top" wrapText="1"/>
    </xf>
    <xf numFmtId="167" fontId="0" fillId="3" borderId="4" xfId="0" applyFill="1" applyBorder="1" applyAlignment="1">
      <alignment horizontal="center" vertical="center" wrapText="1"/>
    </xf>
    <xf numFmtId="167" fontId="0" fillId="3" borderId="6" xfId="0" applyFill="1" applyBorder="1" applyAlignment="1">
      <alignment horizontal="center" vertical="center" wrapText="1"/>
    </xf>
    <xf numFmtId="167" fontId="0" fillId="5" borderId="7" xfId="0" applyFill="1" applyBorder="1" applyAlignment="1">
      <alignment horizontal="center" vertical="center" wrapText="1"/>
    </xf>
    <xf numFmtId="167" fontId="0" fillId="5" borderId="8" xfId="0" applyFill="1" applyBorder="1" applyAlignment="1">
      <alignment horizontal="center" vertical="center" wrapText="1"/>
    </xf>
    <xf numFmtId="167" fontId="0" fillId="6" borderId="15" xfId="0" applyFill="1" applyBorder="1" applyAlignment="1">
      <alignment horizontal="center" vertical="top" wrapText="1"/>
    </xf>
    <xf numFmtId="167" fontId="0" fillId="6" borderId="16" xfId="0" applyFill="1" applyBorder="1" applyAlignment="1">
      <alignment horizontal="center" vertical="top" wrapText="1"/>
    </xf>
    <xf numFmtId="167" fontId="0" fillId="0" borderId="5" xfId="0" applyBorder="1" applyAlignment="1">
      <alignment horizontal="center"/>
    </xf>
    <xf numFmtId="0" fontId="14" fillId="0" borderId="0" xfId="98" applyFont="1" applyAlignment="1">
      <alignment horizontal="center"/>
    </xf>
    <xf numFmtId="0" fontId="9" fillId="0" borderId="7" xfId="98" applyFont="1" applyBorder="1" applyAlignment="1">
      <alignment horizontal="center" vertical="center"/>
    </xf>
    <xf numFmtId="0" fontId="9" fillId="0" borderId="8" xfId="98" applyFont="1" applyBorder="1" applyAlignment="1">
      <alignment horizontal="center" vertical="center"/>
    </xf>
    <xf numFmtId="0" fontId="9" fillId="0" borderId="13" xfId="98" applyFont="1" applyBorder="1" applyAlignment="1">
      <alignment horizontal="center" vertical="center"/>
    </xf>
    <xf numFmtId="0" fontId="9" fillId="0" borderId="14" xfId="98" applyFont="1" applyBorder="1" applyAlignment="1">
      <alignment horizontal="center" vertical="center"/>
    </xf>
    <xf numFmtId="0" fontId="10" fillId="0" borderId="18" xfId="98" applyFont="1" applyBorder="1" applyAlignment="1">
      <alignment horizontal="center" vertical="center"/>
    </xf>
    <xf numFmtId="0" fontId="10" fillId="0" borderId="20" xfId="98" applyFont="1" applyBorder="1" applyAlignment="1">
      <alignment horizontal="center" vertical="center"/>
    </xf>
    <xf numFmtId="0" fontId="10" fillId="8" borderId="4" xfId="98" applyFont="1" applyFill="1" applyBorder="1" applyAlignment="1">
      <alignment horizontal="center" vertical="center"/>
    </xf>
    <xf numFmtId="0" fontId="10" fillId="8" borderId="11" xfId="98" applyFont="1" applyFill="1" applyBorder="1" applyAlignment="1">
      <alignment horizontal="center" vertical="center"/>
    </xf>
    <xf numFmtId="0" fontId="10" fillId="8" borderId="6" xfId="98" applyFont="1" applyFill="1" applyBorder="1" applyAlignment="1">
      <alignment horizontal="center" vertical="center"/>
    </xf>
    <xf numFmtId="0" fontId="16" fillId="0" borderId="19" xfId="98" applyFont="1" applyBorder="1" applyAlignment="1">
      <alignment horizontal="center" vertical="center" wrapText="1"/>
    </xf>
    <xf numFmtId="0" fontId="16" fillId="0" borderId="22" xfId="98" applyFont="1" applyBorder="1" applyAlignment="1">
      <alignment horizontal="center" vertical="center" wrapText="1"/>
    </xf>
    <xf numFmtId="0" fontId="18" fillId="0" borderId="0" xfId="99" applyFont="1" applyAlignment="1">
      <alignment horizontal="center"/>
    </xf>
    <xf numFmtId="0" fontId="19" fillId="6" borderId="37" xfId="99" applyFont="1" applyFill="1" applyBorder="1" applyAlignment="1">
      <alignment horizontal="center" vertical="center" wrapText="1"/>
    </xf>
    <xf numFmtId="0" fontId="19" fillId="6" borderId="38" xfId="99" applyFont="1" applyFill="1" applyBorder="1" applyAlignment="1">
      <alignment horizontal="center" vertical="center" wrapText="1"/>
    </xf>
  </cellXfs>
  <cellStyles count="101"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5" xfId="41" xr:uid="{00000000-0005-0000-0000-00002C000000}"/>
    <cellStyle name="Comma 6" xfId="42" xr:uid="{00000000-0005-0000-0000-00002D000000}"/>
    <cellStyle name="Comma 7" xfId="43" xr:uid="{00000000-0005-0000-0000-00002E000000}"/>
    <cellStyle name="Comma 7 2" xfId="71" xr:uid="{00000000-0005-0000-0000-00002F000000}"/>
    <cellStyle name="Comma 8" xfId="44" xr:uid="{00000000-0005-0000-0000-000030000000}"/>
    <cellStyle name="Comma 8 2" xfId="72" xr:uid="{00000000-0005-0000-0000-000031000000}"/>
    <cellStyle name="Comma 9" xfId="45" xr:uid="{00000000-0005-0000-0000-000032000000}"/>
    <cellStyle name="Normal" xfId="0" builtinId="0"/>
    <cellStyle name="Normal 10" xfId="64" xr:uid="{00000000-0005-0000-0000-000034000000}"/>
    <cellStyle name="Normal 11" xfId="96" xr:uid="{00000000-0005-0000-0000-000035000000}"/>
    <cellStyle name="Normal 17" xfId="98" xr:uid="{00000000-0005-0000-0000-000036000000}"/>
    <cellStyle name="Normal 18" xfId="99" xr:uid="{00000000-0005-0000-0000-000037000000}"/>
    <cellStyle name="Normal 2" xfId="46" xr:uid="{00000000-0005-0000-0000-000038000000}"/>
    <cellStyle name="Normal 2 10" xfId="73" xr:uid="{00000000-0005-0000-0000-000039000000}"/>
    <cellStyle name="Normal 2 11" xfId="74" xr:uid="{00000000-0005-0000-0000-00003A000000}"/>
    <cellStyle name="Normal 2 12" xfId="75" xr:uid="{00000000-0005-0000-0000-00003B000000}"/>
    <cellStyle name="Normal 2 13" xfId="97" xr:uid="{00000000-0005-0000-0000-00003C000000}"/>
    <cellStyle name="Normal 2 2" xfId="60" xr:uid="{00000000-0005-0000-0000-00003D000000}"/>
    <cellStyle name="Normal 2 3" xfId="76" xr:uid="{00000000-0005-0000-0000-00003E000000}"/>
    <cellStyle name="Normal 2 4" xfId="77" xr:uid="{00000000-0005-0000-0000-00003F000000}"/>
    <cellStyle name="Normal 2 5" xfId="78" xr:uid="{00000000-0005-0000-0000-000040000000}"/>
    <cellStyle name="Normal 2 6" xfId="79" xr:uid="{00000000-0005-0000-0000-000041000000}"/>
    <cellStyle name="Normal 2 7" xfId="80" xr:uid="{00000000-0005-0000-0000-000042000000}"/>
    <cellStyle name="Normal 2 8" xfId="81" xr:uid="{00000000-0005-0000-0000-000043000000}"/>
    <cellStyle name="Normal 2 9" xfId="82" xr:uid="{00000000-0005-0000-0000-000044000000}"/>
    <cellStyle name="Normal 20" xfId="100" xr:uid="{2AB4E2D6-C6A0-44D8-A624-37D3CB8B28A8}"/>
    <cellStyle name="Normal 3" xfId="47" xr:uid="{00000000-0005-0000-0000-000045000000}"/>
    <cellStyle name="Normal 3 10" xfId="83" xr:uid="{00000000-0005-0000-0000-000046000000}"/>
    <cellStyle name="Normal 3 11" xfId="84" xr:uid="{00000000-0005-0000-0000-000047000000}"/>
    <cellStyle name="Normal 3 2" xfId="61" xr:uid="{00000000-0005-0000-0000-000048000000}"/>
    <cellStyle name="Normal 3 3" xfId="85" xr:uid="{00000000-0005-0000-0000-000049000000}"/>
    <cellStyle name="Normal 3 4" xfId="86" xr:uid="{00000000-0005-0000-0000-00004A000000}"/>
    <cellStyle name="Normal 3 5" xfId="87" xr:uid="{00000000-0005-0000-0000-00004B000000}"/>
    <cellStyle name="Normal 3 6" xfId="88" xr:uid="{00000000-0005-0000-0000-00004C000000}"/>
    <cellStyle name="Normal 3 7" xfId="89" xr:uid="{00000000-0005-0000-0000-00004D000000}"/>
    <cellStyle name="Normal 3 8" xfId="90" xr:uid="{00000000-0005-0000-0000-00004E000000}"/>
    <cellStyle name="Normal 3 9" xfId="91" xr:uid="{00000000-0005-0000-0000-00004F000000}"/>
    <cellStyle name="Normal 4" xfId="48" xr:uid="{00000000-0005-0000-0000-000050000000}"/>
    <cellStyle name="Normal 4 2" xfId="92" xr:uid="{00000000-0005-0000-0000-000051000000}"/>
    <cellStyle name="Normal 5" xfId="49" xr:uid="{00000000-0005-0000-0000-000052000000}"/>
    <cellStyle name="Normal 6" xfId="50" xr:uid="{00000000-0005-0000-0000-000053000000}"/>
    <cellStyle name="Normal 6 2" xfId="53" xr:uid="{00000000-0005-0000-0000-000054000000}"/>
    <cellStyle name="Normal 6 2 2" xfId="57" xr:uid="{00000000-0005-0000-0000-000055000000}"/>
    <cellStyle name="Normal 6 2 2 2" xfId="68" xr:uid="{00000000-0005-0000-0000-000056000000}"/>
    <cellStyle name="Normal 6 2 3" xfId="59" xr:uid="{00000000-0005-0000-0000-000057000000}"/>
    <cellStyle name="Normal 6 2 3 2" xfId="67" xr:uid="{00000000-0005-0000-0000-000058000000}"/>
    <cellStyle name="Normal 6 2 4" xfId="93" xr:uid="{00000000-0005-0000-0000-000059000000}"/>
    <cellStyle name="Normal 6 2 5" xfId="94" xr:uid="{00000000-0005-0000-0000-00005A000000}"/>
    <cellStyle name="Normal 6 3" xfId="56" xr:uid="{00000000-0005-0000-0000-00005B000000}"/>
    <cellStyle name="Normal 6 3 2" xfId="58" xr:uid="{00000000-0005-0000-0000-00005C000000}"/>
    <cellStyle name="Normal 6 3 3" xfId="95" xr:uid="{00000000-0005-0000-0000-00005D000000}"/>
    <cellStyle name="Normal 6 4" xfId="63" xr:uid="{00000000-0005-0000-0000-00005E000000}"/>
    <cellStyle name="Normal 6 4 2" xfId="66" xr:uid="{00000000-0005-0000-0000-00005F000000}"/>
    <cellStyle name="Normal 6 5" xfId="65" xr:uid="{00000000-0005-0000-0000-000060000000}"/>
    <cellStyle name="Normal 7" xfId="52" xr:uid="{00000000-0005-0000-0000-000061000000}"/>
    <cellStyle name="Normal 8" xfId="55" xr:uid="{00000000-0005-0000-0000-000062000000}"/>
    <cellStyle name="Normal 9" xfId="62" xr:uid="{00000000-0005-0000-0000-000063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50131</xdr:colOff>
      <xdr:row>5</xdr:row>
      <xdr:rowOff>481263</xdr:rowOff>
    </xdr:from>
    <xdr:to>
      <xdr:col>9</xdr:col>
      <xdr:colOff>56029</xdr:colOff>
      <xdr:row>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8D6906E-ED22-43F3-B2E7-56CCE75BDF55}"/>
            </a:ext>
          </a:extLst>
        </xdr:cNvPr>
        <xdr:cNvCxnSpPr/>
      </xdr:nvCxnSpPr>
      <xdr:spPr>
        <a:xfrm>
          <a:off x="6671911" y="1730943"/>
          <a:ext cx="5898" cy="646497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23729</xdr:colOff>
      <xdr:row>0</xdr:row>
      <xdr:rowOff>0</xdr:rowOff>
    </xdr:from>
    <xdr:to>
      <xdr:col>3</xdr:col>
      <xdr:colOff>2884715</xdr:colOff>
      <xdr:row>3</xdr:row>
      <xdr:rowOff>87085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C9EB896-E99F-4D6E-842C-032CCD2C1799}"/>
            </a:ext>
          </a:extLst>
        </xdr:cNvPr>
        <xdr:cNvGrpSpPr/>
      </xdr:nvGrpSpPr>
      <xdr:grpSpPr>
        <a:xfrm>
          <a:off x="252329" y="0"/>
          <a:ext cx="3557672" cy="598714"/>
          <a:chOff x="90052" y="76200"/>
          <a:chExt cx="3329423" cy="72889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6DEB437-CD8C-49D2-B8D0-039A36B8A9EA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2C66D70-F49C-476A-87D0-B8743BF8C832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72223</xdr:colOff>
      <xdr:row>1</xdr:row>
      <xdr:rowOff>28575</xdr:rowOff>
    </xdr:from>
    <xdr:to>
      <xdr:col>3</xdr:col>
      <xdr:colOff>101790</xdr:colOff>
      <xdr:row>4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5D96D7D-33D5-427F-979D-8EF0D6B4733E}"/>
            </a:ext>
          </a:extLst>
        </xdr:cNvPr>
        <xdr:cNvGrpSpPr/>
      </xdr:nvGrpSpPr>
      <xdr:grpSpPr>
        <a:xfrm>
          <a:off x="156043" y="196215"/>
          <a:ext cx="2315567" cy="579120"/>
          <a:chOff x="156043" y="196215"/>
          <a:chExt cx="2315567" cy="579120"/>
        </a:xfrm>
      </xdr:grpSpPr>
      <xdr:pic>
        <xdr:nvPicPr>
          <xdr:cNvPr id="3" name="Picture 7">
            <a:extLst>
              <a:ext uri="{FF2B5EF4-FFF2-40B4-BE49-F238E27FC236}">
                <a16:creationId xmlns:a16="http://schemas.microsoft.com/office/drawing/2014/main" id="{D6F6F316-EEEA-404D-A8D5-DF94B9542F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156043" y="196215"/>
            <a:ext cx="625173" cy="5791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9DEB259-26A9-43C0-9A15-F9AE76FF8B87}"/>
              </a:ext>
            </a:extLst>
          </xdr:cNvPr>
          <xdr:cNvSpPr txBox="1"/>
        </xdr:nvSpPr>
        <xdr:spPr>
          <a:xfrm>
            <a:off x="685800" y="243840"/>
            <a:ext cx="1785810" cy="47577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WILIAN PERKASA</a:t>
            </a:r>
            <a:endParaRPr lang="en-ID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en-ID" sz="1200" b="1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FCED-95A3-4A6D-B3D0-FB8547640514}">
  <dimension ref="B3:R26"/>
  <sheetViews>
    <sheetView showGridLines="0" view="pageLayout" zoomScale="55" zoomScaleNormal="70" zoomScaleSheetLayoutView="115" zoomScalePageLayoutView="55" workbookViewId="0">
      <selection activeCell="M10" sqref="M10:P10"/>
    </sheetView>
  </sheetViews>
  <sheetFormatPr defaultRowHeight="14.4" x14ac:dyDescent="0.3"/>
  <cols>
    <col min="1" max="1" width="4.109375" customWidth="1"/>
    <col min="2" max="3" width="14.6640625" customWidth="1"/>
    <col min="4" max="4" width="2.6640625" customWidth="1"/>
    <col min="5" max="6" width="12.33203125" customWidth="1"/>
    <col min="7" max="7" width="3" customWidth="1"/>
    <col min="8" max="9" width="14.6640625" customWidth="1"/>
    <col min="10" max="10" width="3.6640625" customWidth="1"/>
    <col min="11" max="12" width="14.6640625" customWidth="1"/>
    <col min="13" max="13" width="3.109375" customWidth="1"/>
    <col min="14" max="15" width="12" customWidth="1"/>
    <col min="16" max="16" width="2.109375" customWidth="1"/>
    <col min="17" max="18" width="14.6640625" customWidth="1"/>
  </cols>
  <sheetData>
    <row r="3" spans="2:18" ht="21" customHeight="1" x14ac:dyDescent="0.3">
      <c r="B3" s="105" t="s">
        <v>0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</row>
    <row r="4" spans="2:18" ht="33.75" customHeight="1" x14ac:dyDescent="0.3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15" thickBot="1" x14ac:dyDescent="0.35"/>
    <row r="6" spans="2:18" ht="38.25" customHeight="1" thickBot="1" x14ac:dyDescent="0.35">
      <c r="H6" s="106" t="s">
        <v>121</v>
      </c>
      <c r="I6" s="107"/>
      <c r="J6" s="107"/>
      <c r="K6" s="107"/>
      <c r="L6" s="108"/>
    </row>
    <row r="7" spans="2:18" ht="24" customHeight="1" thickBot="1" x14ac:dyDescent="0.35">
      <c r="B7" s="109" t="s">
        <v>1</v>
      </c>
      <c r="C7" s="110"/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  <c r="Q7" s="109" t="s">
        <v>2</v>
      </c>
      <c r="R7" s="110"/>
    </row>
    <row r="8" spans="2:18" ht="27" customHeight="1" thickBot="1" x14ac:dyDescent="0.35">
      <c r="B8" s="111"/>
      <c r="C8" s="112"/>
      <c r="F8" s="26"/>
      <c r="G8" s="26"/>
      <c r="H8" s="26"/>
      <c r="I8" s="26"/>
      <c r="J8" s="28"/>
      <c r="Q8" s="111"/>
      <c r="R8" s="112"/>
    </row>
    <row r="9" spans="2:18" ht="15" thickBot="1" x14ac:dyDescent="0.35">
      <c r="F9" s="29"/>
      <c r="K9" s="30"/>
      <c r="L9" s="30"/>
      <c r="M9" s="30"/>
      <c r="N9" s="31"/>
    </row>
    <row r="10" spans="2:18" ht="49.5" customHeight="1" thickBot="1" x14ac:dyDescent="0.35">
      <c r="D10" s="113" t="s">
        <v>3</v>
      </c>
      <c r="E10" s="114"/>
      <c r="F10" s="114"/>
      <c r="G10" s="115"/>
      <c r="M10" s="113" t="s">
        <v>4</v>
      </c>
      <c r="N10" s="114"/>
      <c r="O10" s="114"/>
      <c r="P10" s="115"/>
    </row>
    <row r="11" spans="2:18" ht="15" thickBot="1" x14ac:dyDescent="0.35">
      <c r="F11" s="25"/>
      <c r="O11" s="32"/>
    </row>
    <row r="12" spans="2:18" x14ac:dyDescent="0.3">
      <c r="C12" s="33"/>
      <c r="D12" s="30"/>
      <c r="E12" s="30"/>
      <c r="F12" s="30"/>
      <c r="G12" s="30"/>
      <c r="H12" s="31"/>
      <c r="L12" s="33"/>
      <c r="M12" s="30"/>
      <c r="N12" s="30"/>
      <c r="O12" s="30"/>
      <c r="P12" s="30"/>
      <c r="Q12" s="31"/>
    </row>
    <row r="13" spans="2:18" ht="15" thickBot="1" x14ac:dyDescent="0.35">
      <c r="C13" s="29"/>
      <c r="H13" s="34"/>
      <c r="L13" s="29"/>
      <c r="Q13" s="34"/>
    </row>
    <row r="14" spans="2:18" s="36" customFormat="1" ht="46.5" customHeight="1" thickBot="1" x14ac:dyDescent="0.35">
      <c r="B14" s="116" t="s">
        <v>5</v>
      </c>
      <c r="C14" s="117"/>
      <c r="D14" s="35"/>
      <c r="H14" s="116" t="s">
        <v>131</v>
      </c>
      <c r="I14" s="117"/>
      <c r="K14" s="116" t="s">
        <v>6</v>
      </c>
      <c r="L14" s="117"/>
      <c r="M14" s="35"/>
      <c r="Q14" s="116" t="s">
        <v>6</v>
      </c>
      <c r="R14" s="117"/>
    </row>
    <row r="15" spans="2:18" ht="15" thickBot="1" x14ac:dyDescent="0.35">
      <c r="C15" s="32"/>
      <c r="I15" s="32"/>
      <c r="L15" s="32"/>
      <c r="R15" s="32"/>
    </row>
    <row r="16" spans="2:18" s="36" customFormat="1" ht="39" customHeight="1" x14ac:dyDescent="0.3">
      <c r="B16" s="118" t="s">
        <v>7</v>
      </c>
      <c r="C16" s="119"/>
      <c r="D16" s="35"/>
      <c r="H16" s="118" t="s">
        <v>7</v>
      </c>
      <c r="I16" s="119"/>
      <c r="K16" s="118" t="s">
        <v>7</v>
      </c>
      <c r="L16" s="119"/>
      <c r="M16" s="35"/>
      <c r="Q16" s="118" t="s">
        <v>7</v>
      </c>
      <c r="R16" s="119"/>
    </row>
    <row r="17" spans="2:18" s="38" customFormat="1" ht="32.25" customHeight="1" x14ac:dyDescent="0.3">
      <c r="B17" s="120" t="s">
        <v>8</v>
      </c>
      <c r="C17" s="121"/>
      <c r="D17" s="37"/>
      <c r="H17" s="120" t="s">
        <v>8</v>
      </c>
      <c r="I17" s="121"/>
      <c r="K17" s="120" t="s">
        <v>8</v>
      </c>
      <c r="L17" s="121"/>
      <c r="M17" s="37"/>
      <c r="Q17" s="120" t="s">
        <v>8</v>
      </c>
      <c r="R17" s="121"/>
    </row>
    <row r="18" spans="2:18" s="38" customFormat="1" ht="32.25" customHeight="1" x14ac:dyDescent="0.3">
      <c r="B18" s="120" t="s">
        <v>9</v>
      </c>
      <c r="C18" s="121"/>
      <c r="D18" s="37"/>
      <c r="H18" s="120" t="s">
        <v>9</v>
      </c>
      <c r="I18" s="121"/>
      <c r="K18" s="120" t="s">
        <v>9</v>
      </c>
      <c r="L18" s="121"/>
      <c r="M18" s="37"/>
      <c r="Q18" s="120" t="s">
        <v>9</v>
      </c>
      <c r="R18" s="121"/>
    </row>
    <row r="19" spans="2:18" s="38" customFormat="1" ht="37.5" customHeight="1" x14ac:dyDescent="0.3">
      <c r="B19" s="120" t="s">
        <v>10</v>
      </c>
      <c r="C19" s="121"/>
      <c r="D19" s="37"/>
      <c r="H19" s="120" t="s">
        <v>10</v>
      </c>
      <c r="I19" s="121"/>
      <c r="K19" s="120" t="s">
        <v>10</v>
      </c>
      <c r="L19" s="121"/>
      <c r="M19" s="37"/>
      <c r="Q19" s="120" t="s">
        <v>10</v>
      </c>
      <c r="R19" s="121"/>
    </row>
    <row r="20" spans="2:18" s="38" customFormat="1" ht="54.75" customHeight="1" x14ac:dyDescent="0.3">
      <c r="B20" s="120" t="s">
        <v>11</v>
      </c>
      <c r="C20" s="121"/>
      <c r="D20" s="37"/>
      <c r="H20" s="120" t="s">
        <v>133</v>
      </c>
      <c r="I20" s="121"/>
      <c r="K20" s="120" t="s">
        <v>11</v>
      </c>
      <c r="L20" s="121"/>
      <c r="M20" s="37"/>
      <c r="Q20" s="120" t="s">
        <v>11</v>
      </c>
      <c r="R20" s="121"/>
    </row>
    <row r="21" spans="2:18" s="38" customFormat="1" ht="52.5" customHeight="1" x14ac:dyDescent="0.3">
      <c r="B21" s="120" t="s">
        <v>12</v>
      </c>
      <c r="C21" s="121"/>
      <c r="D21" s="37"/>
      <c r="H21" s="120" t="s">
        <v>132</v>
      </c>
      <c r="I21" s="121"/>
      <c r="K21" s="120" t="s">
        <v>12</v>
      </c>
      <c r="L21" s="121"/>
      <c r="M21" s="37"/>
      <c r="Q21" s="120" t="s">
        <v>12</v>
      </c>
      <c r="R21" s="121"/>
    </row>
    <row r="22" spans="2:18" s="38" customFormat="1" ht="54" customHeight="1" thickBot="1" x14ac:dyDescent="0.35">
      <c r="B22" s="120" t="s">
        <v>13</v>
      </c>
      <c r="C22" s="121"/>
      <c r="D22" s="37"/>
      <c r="H22" s="120" t="s">
        <v>13</v>
      </c>
      <c r="I22" s="121"/>
      <c r="K22" s="120" t="s">
        <v>13</v>
      </c>
      <c r="L22" s="121"/>
      <c r="M22" s="37"/>
      <c r="Q22" s="120" t="s">
        <v>13</v>
      </c>
      <c r="R22" s="121"/>
    </row>
    <row r="23" spans="2:18" x14ac:dyDescent="0.3">
      <c r="B23" s="122"/>
      <c r="C23" s="122"/>
      <c r="D23" s="39"/>
      <c r="K23" t="s">
        <v>122</v>
      </c>
      <c r="Q23" t="s">
        <v>122</v>
      </c>
    </row>
    <row r="26" spans="2:18" x14ac:dyDescent="0.3">
      <c r="B26" t="s">
        <v>123</v>
      </c>
    </row>
  </sheetData>
  <mergeCells count="39">
    <mergeCell ref="B23:C23"/>
    <mergeCell ref="B21:C21"/>
    <mergeCell ref="H21:I21"/>
    <mergeCell ref="K21:L21"/>
    <mergeCell ref="Q21:R21"/>
    <mergeCell ref="B22:C22"/>
    <mergeCell ref="H22:I22"/>
    <mergeCell ref="K22:L22"/>
    <mergeCell ref="Q22:R22"/>
    <mergeCell ref="B19:C19"/>
    <mergeCell ref="H19:I19"/>
    <mergeCell ref="K19:L19"/>
    <mergeCell ref="Q19:R19"/>
    <mergeCell ref="B20:C20"/>
    <mergeCell ref="H20:I20"/>
    <mergeCell ref="K20:L20"/>
    <mergeCell ref="Q20:R20"/>
    <mergeCell ref="B17:C17"/>
    <mergeCell ref="H17:I17"/>
    <mergeCell ref="K17:L17"/>
    <mergeCell ref="Q17:R17"/>
    <mergeCell ref="B18:C18"/>
    <mergeCell ref="H18:I18"/>
    <mergeCell ref="K18:L18"/>
    <mergeCell ref="Q18:R18"/>
    <mergeCell ref="B14:C14"/>
    <mergeCell ref="H14:I14"/>
    <mergeCell ref="K14:L14"/>
    <mergeCell ref="Q14:R14"/>
    <mergeCell ref="B16:C16"/>
    <mergeCell ref="H16:I16"/>
    <mergeCell ref="K16:L16"/>
    <mergeCell ref="Q16:R16"/>
    <mergeCell ref="B3:R4"/>
    <mergeCell ref="H6:L6"/>
    <mergeCell ref="B7:C8"/>
    <mergeCell ref="Q7:R8"/>
    <mergeCell ref="D10:G10"/>
    <mergeCell ref="M10:P10"/>
  </mergeCells>
  <pageMargins left="0.38" right="0.19685039370078741" top="0.46" bottom="0.23622047244094491" header="0.31496062992125984" footer="0.31496062992125984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1C86-A10C-418C-9B63-1B583860B175}">
  <dimension ref="B1:S22"/>
  <sheetViews>
    <sheetView showGridLines="0" zoomScale="85" zoomScaleNormal="85" workbookViewId="0">
      <selection activeCell="D14" sqref="D14"/>
    </sheetView>
  </sheetViews>
  <sheetFormatPr defaultColWidth="9.109375" defaultRowHeight="14.4" x14ac:dyDescent="0.3"/>
  <cols>
    <col min="1" max="1" width="3.33203125" style="40" customWidth="1"/>
    <col min="2" max="2" width="6" style="40" customWidth="1"/>
    <col min="3" max="4" width="46.5546875" style="40" customWidth="1"/>
    <col min="5" max="5" width="15.5546875" style="40" customWidth="1"/>
    <col min="6" max="6" width="17.5546875" style="40" customWidth="1"/>
    <col min="7" max="7" width="2.5546875" style="40" customWidth="1"/>
    <col min="8" max="8" width="11.33203125" style="40" customWidth="1"/>
    <col min="9" max="9" width="11.44140625" style="40" customWidth="1"/>
    <col min="10" max="10" width="10.6640625" style="40" customWidth="1"/>
    <col min="11" max="11" width="10" style="40" customWidth="1"/>
    <col min="12" max="12" width="10.88671875" style="40" customWidth="1"/>
    <col min="13" max="13" width="9.44140625" style="40" customWidth="1"/>
    <col min="14" max="15" width="10.88671875" style="40" customWidth="1"/>
    <col min="16" max="16" width="8.88671875" style="40" customWidth="1"/>
    <col min="17" max="17" width="11" style="40" customWidth="1"/>
    <col min="18" max="18" width="12.44140625" style="40" customWidth="1"/>
    <col min="19" max="19" width="11.6640625" style="40" customWidth="1"/>
    <col min="20" max="20" width="0.6640625" style="40" customWidth="1"/>
    <col min="21" max="21" width="23.44140625" style="40" customWidth="1"/>
    <col min="22" max="16384" width="9.109375" style="40"/>
  </cols>
  <sheetData>
    <row r="1" spans="2:19" x14ac:dyDescent="0.3">
      <c r="D1" s="41"/>
    </row>
    <row r="2" spans="2:19" ht="14.4" customHeight="1" x14ac:dyDescent="0.35">
      <c r="C2" s="123" t="s">
        <v>14</v>
      </c>
      <c r="D2" s="123"/>
      <c r="E2" s="123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2:19" ht="8.25" customHeight="1" x14ac:dyDescent="0.3"/>
    <row r="5" spans="2:19" ht="31.5" customHeight="1" x14ac:dyDescent="0.3">
      <c r="B5" s="43" t="s">
        <v>15</v>
      </c>
      <c r="C5" s="43" t="s">
        <v>16</v>
      </c>
      <c r="D5" s="44" t="s">
        <v>17</v>
      </c>
      <c r="E5" s="44" t="s">
        <v>18</v>
      </c>
      <c r="F5" s="44" t="s">
        <v>19</v>
      </c>
    </row>
    <row r="6" spans="2:19" s="48" customFormat="1" ht="20.25" customHeight="1" x14ac:dyDescent="0.3">
      <c r="B6" s="45">
        <v>1</v>
      </c>
      <c r="C6" s="46" t="s">
        <v>20</v>
      </c>
      <c r="D6" s="46" t="s">
        <v>21</v>
      </c>
      <c r="E6" s="47">
        <v>10</v>
      </c>
      <c r="F6" s="46"/>
    </row>
    <row r="7" spans="2:19" s="48" customFormat="1" ht="20.25" customHeight="1" x14ac:dyDescent="0.3">
      <c r="B7" s="45">
        <v>2</v>
      </c>
      <c r="C7" s="46" t="s">
        <v>22</v>
      </c>
      <c r="D7" s="46" t="s">
        <v>23</v>
      </c>
      <c r="E7" s="47">
        <v>10</v>
      </c>
      <c r="F7" s="46"/>
    </row>
    <row r="8" spans="2:19" s="48" customFormat="1" ht="20.25" customHeight="1" x14ac:dyDescent="0.3">
      <c r="B8" s="45">
        <v>3</v>
      </c>
      <c r="C8" s="46" t="s">
        <v>24</v>
      </c>
      <c r="D8" s="46" t="s">
        <v>25</v>
      </c>
      <c r="E8" s="47">
        <v>10</v>
      </c>
      <c r="F8" s="46"/>
    </row>
    <row r="9" spans="2:19" s="48" customFormat="1" ht="20.25" customHeight="1" x14ac:dyDescent="0.3">
      <c r="B9" s="45">
        <v>4</v>
      </c>
      <c r="C9" s="46" t="s">
        <v>26</v>
      </c>
      <c r="D9" s="46" t="s">
        <v>27</v>
      </c>
      <c r="E9" s="47">
        <v>10</v>
      </c>
      <c r="F9" s="46"/>
    </row>
    <row r="10" spans="2:19" s="48" customFormat="1" ht="20.25" customHeight="1" x14ac:dyDescent="0.3">
      <c r="B10" s="45">
        <v>5</v>
      </c>
      <c r="C10" s="46" t="s">
        <v>28</v>
      </c>
      <c r="D10" s="46" t="s">
        <v>29</v>
      </c>
      <c r="E10" s="47">
        <v>10</v>
      </c>
      <c r="F10" s="46"/>
    </row>
    <row r="11" spans="2:19" s="48" customFormat="1" ht="20.25" customHeight="1" x14ac:dyDescent="0.3">
      <c r="B11" s="45">
        <v>6</v>
      </c>
      <c r="C11" s="46" t="s">
        <v>30</v>
      </c>
      <c r="D11" s="46" t="s">
        <v>31</v>
      </c>
      <c r="E11" s="47">
        <v>10</v>
      </c>
      <c r="F11" s="46"/>
    </row>
    <row r="12" spans="2:19" s="48" customFormat="1" ht="20.25" customHeight="1" x14ac:dyDescent="0.3">
      <c r="B12" s="45">
        <v>7</v>
      </c>
      <c r="C12" s="46" t="s">
        <v>32</v>
      </c>
      <c r="D12" s="46" t="s">
        <v>33</v>
      </c>
      <c r="E12" s="47">
        <v>10</v>
      </c>
      <c r="F12" s="46"/>
    </row>
    <row r="13" spans="2:19" s="48" customFormat="1" ht="20.25" customHeight="1" x14ac:dyDescent="0.3">
      <c r="B13" s="45">
        <v>8</v>
      </c>
      <c r="C13" s="46" t="s">
        <v>34</v>
      </c>
      <c r="D13" s="46" t="s">
        <v>35</v>
      </c>
      <c r="E13" s="47">
        <v>10</v>
      </c>
      <c r="F13" s="46"/>
    </row>
    <row r="14" spans="2:19" s="48" customFormat="1" ht="20.25" customHeight="1" x14ac:dyDescent="0.3">
      <c r="B14" s="45">
        <v>9</v>
      </c>
      <c r="C14" s="46" t="s">
        <v>36</v>
      </c>
      <c r="D14" s="46" t="s">
        <v>37</v>
      </c>
      <c r="E14" s="47">
        <v>10</v>
      </c>
      <c r="F14" s="46"/>
    </row>
    <row r="15" spans="2:19" s="48" customFormat="1" ht="20.25" customHeight="1" x14ac:dyDescent="0.3">
      <c r="B15" s="45">
        <v>10</v>
      </c>
      <c r="C15" s="46" t="s">
        <v>38</v>
      </c>
      <c r="D15" s="46" t="s">
        <v>39</v>
      </c>
      <c r="E15" s="47">
        <v>10</v>
      </c>
      <c r="F15" s="46"/>
    </row>
    <row r="16" spans="2:19" s="48" customFormat="1" ht="20.25" customHeight="1" x14ac:dyDescent="0.3">
      <c r="B16" s="45">
        <v>11</v>
      </c>
      <c r="C16" s="46" t="s">
        <v>40</v>
      </c>
      <c r="D16" s="46" t="s">
        <v>41</v>
      </c>
      <c r="E16" s="47">
        <v>10</v>
      </c>
      <c r="F16" s="46"/>
    </row>
    <row r="17" spans="2:6" s="48" customFormat="1" ht="20.25" customHeight="1" x14ac:dyDescent="0.3">
      <c r="B17" s="45">
        <v>12</v>
      </c>
      <c r="C17" s="46" t="s">
        <v>42</v>
      </c>
      <c r="D17" s="46" t="s">
        <v>43</v>
      </c>
      <c r="E17" s="47">
        <v>10</v>
      </c>
      <c r="F17" s="46"/>
    </row>
    <row r="21" spans="2:6" x14ac:dyDescent="0.3">
      <c r="B21"/>
    </row>
    <row r="22" spans="2:6" x14ac:dyDescent="0.3">
      <c r="B22" t="s">
        <v>124</v>
      </c>
    </row>
  </sheetData>
  <mergeCells count="1">
    <mergeCell ref="C2:E2"/>
  </mergeCells>
  <pageMargins left="0.19685039370078741" right="0" top="0.23622047244094491" bottom="0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4119-91E5-4387-9A29-9EAD03846593}">
  <dimension ref="B1:S49"/>
  <sheetViews>
    <sheetView showGridLines="0" zoomScale="70" zoomScaleNormal="70" workbookViewId="0">
      <selection activeCell="H7" sqref="H7"/>
    </sheetView>
  </sheetViews>
  <sheetFormatPr defaultColWidth="9.109375" defaultRowHeight="14.4" x14ac:dyDescent="0.3"/>
  <cols>
    <col min="1" max="1" width="3.33203125" style="40" customWidth="1"/>
    <col min="2" max="2" width="4.109375" style="40" customWidth="1"/>
    <col min="3" max="3" width="6" style="40" customWidth="1"/>
    <col min="4" max="4" width="47.6640625" style="40" customWidth="1"/>
    <col min="5" max="5" width="7.5546875" style="40" customWidth="1"/>
    <col min="6" max="6" width="15.5546875" style="40" customWidth="1"/>
    <col min="7" max="7" width="9.88671875" style="40" customWidth="1"/>
    <col min="8" max="8" width="11" style="40" customWidth="1"/>
    <col min="9" max="9" width="10.109375" style="40" customWidth="1"/>
    <col min="10" max="10" width="11.44140625" style="40" customWidth="1"/>
    <col min="11" max="11" width="10.6640625" style="40" customWidth="1"/>
    <col min="12" max="12" width="10" style="40" customWidth="1"/>
    <col min="13" max="13" width="10.88671875" style="40" customWidth="1"/>
    <col min="14" max="14" width="8.44140625" style="40" customWidth="1"/>
    <col min="15" max="15" width="11" style="40" customWidth="1"/>
    <col min="16" max="16" width="12.44140625" style="40" customWidth="1"/>
    <col min="17" max="17" width="11.6640625" style="40" customWidth="1"/>
    <col min="18" max="18" width="0.6640625" style="40" customWidth="1"/>
    <col min="19" max="19" width="20.33203125" style="40" customWidth="1"/>
    <col min="20" max="20" width="2.33203125" style="40" customWidth="1"/>
    <col min="21" max="16384" width="9.109375" style="40"/>
  </cols>
  <sheetData>
    <row r="1" spans="2:19" x14ac:dyDescent="0.3">
      <c r="F1" s="41"/>
    </row>
    <row r="2" spans="2:19" ht="18" x14ac:dyDescent="0.35">
      <c r="C2" s="49"/>
      <c r="D2" s="42"/>
      <c r="E2" s="42"/>
      <c r="F2" s="49" t="s">
        <v>44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2:19" ht="8.25" customHeight="1" thickBot="1" x14ac:dyDescent="0.35"/>
    <row r="4" spans="2:19" ht="24.75" customHeight="1" thickBot="1" x14ac:dyDescent="0.35">
      <c r="B4" s="124" t="s">
        <v>45</v>
      </c>
      <c r="C4" s="125"/>
      <c r="D4" s="128" t="s">
        <v>46</v>
      </c>
      <c r="E4" s="50"/>
      <c r="F4" s="130" t="s">
        <v>47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  <c r="S4" s="133" t="s">
        <v>19</v>
      </c>
    </row>
    <row r="5" spans="2:19" ht="63" customHeight="1" thickBot="1" x14ac:dyDescent="0.35">
      <c r="B5" s="126"/>
      <c r="C5" s="127"/>
      <c r="D5" s="129"/>
      <c r="E5" s="51" t="s">
        <v>48</v>
      </c>
      <c r="F5" s="52" t="s">
        <v>49</v>
      </c>
      <c r="G5" s="53" t="s">
        <v>50</v>
      </c>
      <c r="H5" s="53" t="s">
        <v>134</v>
      </c>
      <c r="I5" s="53" t="s">
        <v>125</v>
      </c>
      <c r="J5" s="53" t="s">
        <v>125</v>
      </c>
      <c r="K5" s="53" t="s">
        <v>125</v>
      </c>
      <c r="L5" s="53" t="s">
        <v>125</v>
      </c>
      <c r="M5" s="53" t="s">
        <v>125</v>
      </c>
      <c r="N5" s="1" t="s">
        <v>126</v>
      </c>
      <c r="O5" s="53" t="s">
        <v>125</v>
      </c>
      <c r="P5" s="53" t="s">
        <v>125</v>
      </c>
      <c r="Q5" s="53" t="s">
        <v>125</v>
      </c>
      <c r="S5" s="134"/>
    </row>
    <row r="6" spans="2:19" s="56" customFormat="1" x14ac:dyDescent="0.3">
      <c r="B6" s="2" t="s">
        <v>51</v>
      </c>
      <c r="C6" s="3"/>
      <c r="D6" s="4" t="s">
        <v>52</v>
      </c>
      <c r="E6" s="4"/>
      <c r="F6" s="5"/>
      <c r="G6" s="5"/>
      <c r="H6" s="5"/>
      <c r="I6" s="5"/>
      <c r="J6" s="5"/>
      <c r="K6" s="5"/>
      <c r="L6" s="5"/>
      <c r="M6" s="5"/>
      <c r="N6" s="6"/>
      <c r="O6" s="5"/>
      <c r="P6" s="5"/>
      <c r="Q6" s="5"/>
      <c r="R6" s="54"/>
      <c r="S6" s="55"/>
    </row>
    <row r="7" spans="2:19" s="56" customFormat="1" x14ac:dyDescent="0.3">
      <c r="B7" s="57"/>
      <c r="C7" s="58">
        <v>1.1000000000000001</v>
      </c>
      <c r="D7" s="58" t="s">
        <v>53</v>
      </c>
      <c r="E7" s="59" t="s">
        <v>54</v>
      </c>
      <c r="F7" s="60">
        <v>6</v>
      </c>
      <c r="G7" s="61">
        <f>6/10000</f>
        <v>5.9999999999999995E-4</v>
      </c>
      <c r="H7" s="62"/>
      <c r="I7" s="62"/>
      <c r="J7" s="62"/>
      <c r="K7" s="62"/>
      <c r="L7" s="62"/>
      <c r="M7" s="62"/>
      <c r="N7" s="7">
        <f>SUM(H7:M7)</f>
        <v>0</v>
      </c>
      <c r="O7" s="62"/>
      <c r="P7" s="62"/>
      <c r="Q7" s="62"/>
      <c r="S7" s="63"/>
    </row>
    <row r="8" spans="2:19" s="56" customFormat="1" x14ac:dyDescent="0.3">
      <c r="B8" s="57"/>
      <c r="C8" s="58">
        <v>1.2</v>
      </c>
      <c r="D8" s="58" t="s">
        <v>55</v>
      </c>
      <c r="E8" s="59" t="s">
        <v>54</v>
      </c>
      <c r="F8" s="60">
        <v>18</v>
      </c>
      <c r="G8" s="61">
        <f>18/10000</f>
        <v>1.8E-3</v>
      </c>
      <c r="H8" s="62"/>
      <c r="I8" s="62"/>
      <c r="J8" s="62"/>
      <c r="K8" s="62"/>
      <c r="L8" s="62"/>
      <c r="M8" s="62"/>
      <c r="N8" s="7">
        <f t="shared" ref="N8:N12" si="0">SUM(H8:M8)</f>
        <v>0</v>
      </c>
      <c r="O8" s="62"/>
      <c r="P8" s="62"/>
      <c r="Q8" s="62"/>
      <c r="S8" s="63"/>
    </row>
    <row r="9" spans="2:19" s="56" customFormat="1" x14ac:dyDescent="0.3">
      <c r="B9" s="57"/>
      <c r="C9" s="58">
        <v>1.3</v>
      </c>
      <c r="D9" s="58" t="s">
        <v>56</v>
      </c>
      <c r="E9" s="59" t="s">
        <v>54</v>
      </c>
      <c r="F9" s="60">
        <v>12</v>
      </c>
      <c r="G9" s="61">
        <f>12/10000</f>
        <v>1.1999999999999999E-3</v>
      </c>
      <c r="H9" s="62"/>
      <c r="I9" s="62"/>
      <c r="J9" s="62"/>
      <c r="K9" s="62"/>
      <c r="L9" s="62"/>
      <c r="M9" s="62"/>
      <c r="N9" s="7">
        <f t="shared" si="0"/>
        <v>0</v>
      </c>
      <c r="O9" s="62"/>
      <c r="P9" s="62"/>
      <c r="Q9" s="62"/>
      <c r="S9" s="63"/>
    </row>
    <row r="10" spans="2:19" s="56" customFormat="1" x14ac:dyDescent="0.3">
      <c r="B10" s="57"/>
      <c r="C10" s="58">
        <v>1.4</v>
      </c>
      <c r="D10" s="58" t="s">
        <v>57</v>
      </c>
      <c r="E10" s="59" t="s">
        <v>54</v>
      </c>
      <c r="F10" s="60">
        <v>12</v>
      </c>
      <c r="G10" s="61">
        <f>12/10000</f>
        <v>1.1999999999999999E-3</v>
      </c>
      <c r="H10" s="62"/>
      <c r="I10" s="62"/>
      <c r="J10" s="62"/>
      <c r="K10" s="62"/>
      <c r="L10" s="62"/>
      <c r="M10" s="62"/>
      <c r="N10" s="7">
        <f t="shared" si="0"/>
        <v>0</v>
      </c>
      <c r="O10" s="62"/>
      <c r="P10" s="62"/>
      <c r="Q10" s="62"/>
      <c r="S10" s="63"/>
    </row>
    <row r="11" spans="2:19" s="56" customFormat="1" x14ac:dyDescent="0.3">
      <c r="B11" s="57"/>
      <c r="C11" s="58">
        <v>1.5</v>
      </c>
      <c r="D11" s="58" t="s">
        <v>58</v>
      </c>
      <c r="E11" s="59" t="s">
        <v>54</v>
      </c>
      <c r="F11" s="60">
        <v>6</v>
      </c>
      <c r="G11" s="61">
        <f t="shared" ref="G11" si="1">6/10000</f>
        <v>5.9999999999999995E-4</v>
      </c>
      <c r="H11" s="62"/>
      <c r="I11" s="62"/>
      <c r="J11" s="62"/>
      <c r="K11" s="62"/>
      <c r="L11" s="62"/>
      <c r="M11" s="62"/>
      <c r="N11" s="7">
        <f t="shared" si="0"/>
        <v>0</v>
      </c>
      <c r="O11" s="62"/>
      <c r="P11" s="62"/>
      <c r="Q11" s="62"/>
      <c r="S11" s="63"/>
    </row>
    <row r="12" spans="2:19" s="65" customFormat="1" x14ac:dyDescent="0.3">
      <c r="B12" s="64"/>
      <c r="C12" s="58">
        <v>1.6</v>
      </c>
      <c r="D12" s="58" t="s">
        <v>59</v>
      </c>
      <c r="E12" s="59" t="s">
        <v>54</v>
      </c>
      <c r="F12" s="60">
        <v>12</v>
      </c>
      <c r="G12" s="61">
        <f>12/10000</f>
        <v>1.1999999999999999E-3</v>
      </c>
      <c r="H12" s="62"/>
      <c r="I12" s="62"/>
      <c r="J12" s="62"/>
      <c r="K12" s="62"/>
      <c r="L12" s="62"/>
      <c r="M12" s="62"/>
      <c r="N12" s="7">
        <f t="shared" si="0"/>
        <v>0</v>
      </c>
      <c r="O12" s="62"/>
      <c r="P12" s="62"/>
      <c r="Q12" s="62"/>
      <c r="S12" s="66"/>
    </row>
    <row r="13" spans="2:19" s="56" customFormat="1" x14ac:dyDescent="0.3">
      <c r="B13" s="8" t="s">
        <v>60</v>
      </c>
      <c r="C13" s="9"/>
      <c r="D13" s="10" t="s">
        <v>61</v>
      </c>
      <c r="E13" s="11"/>
      <c r="F13" s="12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63"/>
    </row>
    <row r="14" spans="2:19" s="56" customFormat="1" ht="50.25" customHeight="1" x14ac:dyDescent="0.3">
      <c r="B14" s="57"/>
      <c r="C14" s="67">
        <v>2.1</v>
      </c>
      <c r="D14" s="68" t="s">
        <v>62</v>
      </c>
      <c r="E14" s="69" t="s">
        <v>63</v>
      </c>
      <c r="F14" s="70">
        <v>3</v>
      </c>
      <c r="G14" s="61">
        <f>3/10000</f>
        <v>2.9999999999999997E-4</v>
      </c>
      <c r="H14" s="62"/>
      <c r="I14" s="62"/>
      <c r="J14" s="62"/>
      <c r="K14" s="62"/>
      <c r="L14" s="62"/>
      <c r="M14" s="62"/>
      <c r="N14" s="7">
        <f t="shared" ref="N14:N24" si="2">SUM(H14:M14)</f>
        <v>0</v>
      </c>
      <c r="O14" s="62"/>
      <c r="P14" s="62"/>
      <c r="Q14" s="62"/>
      <c r="S14" s="63"/>
    </row>
    <row r="15" spans="2:19" s="65" customFormat="1" ht="19.5" customHeight="1" x14ac:dyDescent="0.3">
      <c r="B15" s="57"/>
      <c r="C15" s="58">
        <v>2.2000000000000002</v>
      </c>
      <c r="D15" s="58" t="s">
        <v>64</v>
      </c>
      <c r="E15" s="59" t="s">
        <v>65</v>
      </c>
      <c r="F15" s="60">
        <v>18</v>
      </c>
      <c r="G15" s="61">
        <f>18/10000</f>
        <v>1.8E-3</v>
      </c>
      <c r="H15" s="62"/>
      <c r="I15" s="62"/>
      <c r="J15" s="62"/>
      <c r="K15" s="62"/>
      <c r="L15" s="62"/>
      <c r="M15" s="62"/>
      <c r="N15" s="7">
        <f t="shared" si="2"/>
        <v>0</v>
      </c>
      <c r="O15" s="62"/>
      <c r="P15" s="62"/>
      <c r="Q15" s="62"/>
      <c r="S15" s="66"/>
    </row>
    <row r="16" spans="2:19" s="65" customFormat="1" ht="20.25" customHeight="1" x14ac:dyDescent="0.3">
      <c r="B16" s="57"/>
      <c r="C16" s="67">
        <v>2.2999999999999998</v>
      </c>
      <c r="D16" s="58" t="s">
        <v>66</v>
      </c>
      <c r="E16" s="59" t="s">
        <v>65</v>
      </c>
      <c r="F16" s="60">
        <v>18</v>
      </c>
      <c r="G16" s="61">
        <f>18/10000</f>
        <v>1.8E-3</v>
      </c>
      <c r="H16" s="62"/>
      <c r="I16" s="62"/>
      <c r="J16" s="62"/>
      <c r="K16" s="62"/>
      <c r="L16" s="62"/>
      <c r="M16" s="62"/>
      <c r="N16" s="7">
        <f t="shared" si="2"/>
        <v>0</v>
      </c>
      <c r="O16" s="62"/>
      <c r="P16" s="62"/>
      <c r="Q16" s="62"/>
      <c r="S16" s="66"/>
    </row>
    <row r="17" spans="2:19" s="65" customFormat="1" ht="48.75" customHeight="1" x14ac:dyDescent="0.3">
      <c r="B17" s="57"/>
      <c r="C17" s="58">
        <v>2.4</v>
      </c>
      <c r="D17" s="68" t="s">
        <v>67</v>
      </c>
      <c r="E17" s="69" t="s">
        <v>68</v>
      </c>
      <c r="F17" s="70">
        <v>3</v>
      </c>
      <c r="G17" s="61">
        <f>3/10000</f>
        <v>2.9999999999999997E-4</v>
      </c>
      <c r="H17" s="62"/>
      <c r="I17" s="62"/>
      <c r="J17" s="62"/>
      <c r="K17" s="62"/>
      <c r="L17" s="62"/>
      <c r="M17" s="62"/>
      <c r="N17" s="7">
        <f t="shared" si="2"/>
        <v>0</v>
      </c>
      <c r="O17" s="62"/>
      <c r="P17" s="62"/>
      <c r="Q17" s="62"/>
      <c r="S17" s="66"/>
    </row>
    <row r="18" spans="2:19" s="65" customFormat="1" ht="51.75" customHeight="1" x14ac:dyDescent="0.3">
      <c r="B18" s="57"/>
      <c r="C18" s="67">
        <v>2.5</v>
      </c>
      <c r="D18" s="68" t="s">
        <v>69</v>
      </c>
      <c r="E18" s="69" t="s">
        <v>68</v>
      </c>
      <c r="F18" s="70">
        <v>3</v>
      </c>
      <c r="G18" s="61">
        <f>3/10000</f>
        <v>2.9999999999999997E-4</v>
      </c>
      <c r="H18" s="62"/>
      <c r="I18" s="62"/>
      <c r="J18" s="62"/>
      <c r="K18" s="62"/>
      <c r="L18" s="62"/>
      <c r="M18" s="62"/>
      <c r="N18" s="7">
        <f t="shared" si="2"/>
        <v>0</v>
      </c>
      <c r="O18" s="62"/>
      <c r="P18" s="62"/>
      <c r="Q18" s="62"/>
      <c r="S18" s="66"/>
    </row>
    <row r="19" spans="2:19" s="65" customFormat="1" x14ac:dyDescent="0.3">
      <c r="B19" s="57"/>
      <c r="C19" s="58">
        <v>2.6</v>
      </c>
      <c r="D19" s="58" t="s">
        <v>70</v>
      </c>
      <c r="E19" s="59" t="s">
        <v>71</v>
      </c>
      <c r="F19" s="60">
        <v>6</v>
      </c>
      <c r="G19" s="61">
        <f>6/10000</f>
        <v>5.9999999999999995E-4</v>
      </c>
      <c r="H19" s="62"/>
      <c r="I19" s="62"/>
      <c r="J19" s="62"/>
      <c r="K19" s="62"/>
      <c r="L19" s="62"/>
      <c r="M19" s="62"/>
      <c r="N19" s="7">
        <f t="shared" si="2"/>
        <v>0</v>
      </c>
      <c r="O19" s="62"/>
      <c r="P19" s="62"/>
      <c r="Q19" s="62"/>
      <c r="S19" s="66"/>
    </row>
    <row r="20" spans="2:19" s="65" customFormat="1" x14ac:dyDescent="0.3">
      <c r="B20" s="57"/>
      <c r="C20" s="67">
        <v>2.7</v>
      </c>
      <c r="D20" s="68" t="s">
        <v>72</v>
      </c>
      <c r="E20" s="71" t="s">
        <v>68</v>
      </c>
      <c r="F20" s="60">
        <v>3</v>
      </c>
      <c r="G20" s="61">
        <f>3/10000</f>
        <v>2.9999999999999997E-4</v>
      </c>
      <c r="H20" s="62"/>
      <c r="I20" s="62"/>
      <c r="J20" s="62"/>
      <c r="K20" s="62"/>
      <c r="L20" s="62"/>
      <c r="M20" s="62"/>
      <c r="N20" s="7">
        <f t="shared" si="2"/>
        <v>0</v>
      </c>
      <c r="O20" s="62"/>
      <c r="P20" s="62"/>
      <c r="Q20" s="62"/>
      <c r="S20" s="66"/>
    </row>
    <row r="21" spans="2:19" s="65" customFormat="1" x14ac:dyDescent="0.3">
      <c r="B21" s="57"/>
      <c r="C21" s="58">
        <v>2.8</v>
      </c>
      <c r="D21" s="68" t="s">
        <v>73</v>
      </c>
      <c r="E21" s="71" t="s">
        <v>68</v>
      </c>
      <c r="F21" s="60">
        <v>6</v>
      </c>
      <c r="G21" s="61">
        <f>6/10000</f>
        <v>5.9999999999999995E-4</v>
      </c>
      <c r="H21" s="62"/>
      <c r="I21" s="62"/>
      <c r="J21" s="62"/>
      <c r="K21" s="62"/>
      <c r="L21" s="62"/>
      <c r="M21" s="62"/>
      <c r="N21" s="7">
        <f t="shared" si="2"/>
        <v>0</v>
      </c>
      <c r="O21" s="62"/>
      <c r="P21" s="62"/>
      <c r="Q21" s="62"/>
      <c r="S21" s="66"/>
    </row>
    <row r="22" spans="2:19" s="65" customFormat="1" ht="15.75" customHeight="1" x14ac:dyDescent="0.3">
      <c r="B22" s="57"/>
      <c r="C22" s="67">
        <v>2.9</v>
      </c>
      <c r="D22" s="68" t="s">
        <v>74</v>
      </c>
      <c r="E22" s="71" t="s">
        <v>71</v>
      </c>
      <c r="F22" s="60">
        <v>3</v>
      </c>
      <c r="G22" s="61">
        <f>3/10000</f>
        <v>2.9999999999999997E-4</v>
      </c>
      <c r="H22" s="62"/>
      <c r="I22" s="62"/>
      <c r="J22" s="62"/>
      <c r="K22" s="62"/>
      <c r="L22" s="62"/>
      <c r="M22" s="62"/>
      <c r="N22" s="7">
        <f t="shared" si="2"/>
        <v>0</v>
      </c>
      <c r="O22" s="62"/>
      <c r="P22" s="62"/>
      <c r="Q22" s="62"/>
      <c r="S22" s="66"/>
    </row>
    <row r="23" spans="2:19" s="65" customFormat="1" x14ac:dyDescent="0.3">
      <c r="B23" s="64"/>
      <c r="C23" s="72" t="s">
        <v>75</v>
      </c>
      <c r="D23" s="58" t="s">
        <v>76</v>
      </c>
      <c r="E23" s="59" t="s">
        <v>65</v>
      </c>
      <c r="F23" s="60">
        <v>12</v>
      </c>
      <c r="G23" s="61">
        <f>12/10000</f>
        <v>1.1999999999999999E-3</v>
      </c>
      <c r="H23" s="62"/>
      <c r="I23" s="62"/>
      <c r="J23" s="62"/>
      <c r="K23" s="62"/>
      <c r="L23" s="62"/>
      <c r="M23" s="62"/>
      <c r="N23" s="7">
        <f t="shared" si="2"/>
        <v>0</v>
      </c>
      <c r="O23" s="62"/>
      <c r="P23" s="62"/>
      <c r="Q23" s="62"/>
      <c r="S23" s="66"/>
    </row>
    <row r="24" spans="2:19" s="65" customFormat="1" x14ac:dyDescent="0.3">
      <c r="B24" s="64"/>
      <c r="C24" s="72" t="s">
        <v>77</v>
      </c>
      <c r="D24" s="58" t="s">
        <v>78</v>
      </c>
      <c r="E24" s="59" t="s">
        <v>71</v>
      </c>
      <c r="F24" s="60"/>
      <c r="G24" s="61"/>
      <c r="H24" s="62"/>
      <c r="I24" s="62"/>
      <c r="J24" s="62"/>
      <c r="K24" s="62"/>
      <c r="L24" s="62"/>
      <c r="M24" s="62"/>
      <c r="N24" s="7">
        <f t="shared" si="2"/>
        <v>0</v>
      </c>
      <c r="O24" s="62"/>
      <c r="P24" s="62"/>
      <c r="Q24" s="62"/>
      <c r="S24" s="66"/>
    </row>
    <row r="25" spans="2:19" s="56" customFormat="1" x14ac:dyDescent="0.3">
      <c r="B25" s="8" t="s">
        <v>79</v>
      </c>
      <c r="C25" s="9"/>
      <c r="D25" s="10" t="s">
        <v>80</v>
      </c>
      <c r="E25" s="11"/>
      <c r="F25" s="12"/>
      <c r="G25" s="13"/>
      <c r="H25" s="14"/>
      <c r="I25" s="14"/>
      <c r="J25" s="14"/>
      <c r="K25" s="14"/>
      <c r="L25" s="14"/>
      <c r="M25" s="14"/>
      <c r="N25" s="15"/>
      <c r="O25" s="14"/>
      <c r="P25" s="14"/>
      <c r="Q25" s="14"/>
      <c r="S25" s="63"/>
    </row>
    <row r="26" spans="2:19" s="65" customFormat="1" x14ac:dyDescent="0.3">
      <c r="B26" s="73"/>
      <c r="C26" s="72">
        <v>3.1</v>
      </c>
      <c r="D26" s="58" t="s">
        <v>81</v>
      </c>
      <c r="E26" s="59" t="s">
        <v>54</v>
      </c>
      <c r="F26" s="60">
        <v>6</v>
      </c>
      <c r="G26" s="61">
        <f>6/10000</f>
        <v>5.9999999999999995E-4</v>
      </c>
      <c r="H26" s="62"/>
      <c r="I26" s="62"/>
      <c r="J26" s="62"/>
      <c r="K26" s="62"/>
      <c r="L26" s="62"/>
      <c r="M26" s="62"/>
      <c r="N26" s="7">
        <f>SUM(H26:M26)</f>
        <v>0</v>
      </c>
      <c r="O26" s="62"/>
      <c r="P26" s="62"/>
      <c r="Q26" s="62"/>
      <c r="S26" s="66"/>
    </row>
    <row r="27" spans="2:19" s="56" customFormat="1" x14ac:dyDescent="0.3">
      <c r="B27" s="8" t="s">
        <v>82</v>
      </c>
      <c r="C27" s="9"/>
      <c r="D27" s="10" t="s">
        <v>83</v>
      </c>
      <c r="E27" s="11"/>
      <c r="F27" s="12"/>
      <c r="G27" s="13"/>
      <c r="H27" s="14"/>
      <c r="I27" s="14"/>
      <c r="J27" s="14"/>
      <c r="K27" s="14"/>
      <c r="L27" s="14"/>
      <c r="M27" s="14"/>
      <c r="N27" s="15"/>
      <c r="O27" s="14"/>
      <c r="P27" s="14"/>
      <c r="Q27" s="14"/>
      <c r="S27" s="63"/>
    </row>
    <row r="28" spans="2:19" s="65" customFormat="1" ht="32.25" customHeight="1" x14ac:dyDescent="0.3">
      <c r="B28" s="74"/>
      <c r="C28" s="72">
        <v>4.0999999999999996</v>
      </c>
      <c r="D28" s="58" t="s">
        <v>84</v>
      </c>
      <c r="E28" s="59" t="s">
        <v>54</v>
      </c>
      <c r="F28" s="60">
        <v>3</v>
      </c>
      <c r="G28" s="61">
        <f>3/10000</f>
        <v>2.9999999999999997E-4</v>
      </c>
      <c r="H28" s="62"/>
      <c r="I28" s="62"/>
      <c r="J28" s="62"/>
      <c r="K28" s="62"/>
      <c r="L28" s="62"/>
      <c r="M28" s="62"/>
      <c r="N28" s="7">
        <f t="shared" ref="N28:N29" si="3">SUM(H28:M28)</f>
        <v>0</v>
      </c>
      <c r="O28" s="62"/>
      <c r="P28" s="62"/>
      <c r="Q28" s="62"/>
      <c r="S28" s="75" t="s">
        <v>85</v>
      </c>
    </row>
    <row r="29" spans="2:19" s="65" customFormat="1" ht="43.2" x14ac:dyDescent="0.3">
      <c r="B29" s="76"/>
      <c r="C29" s="72">
        <v>4.2</v>
      </c>
      <c r="D29" s="58" t="s">
        <v>86</v>
      </c>
      <c r="E29" s="59" t="s">
        <v>54</v>
      </c>
      <c r="F29" s="60">
        <v>3</v>
      </c>
      <c r="G29" s="61">
        <f>3/10000</f>
        <v>2.9999999999999997E-4</v>
      </c>
      <c r="H29" s="62"/>
      <c r="I29" s="62"/>
      <c r="J29" s="62"/>
      <c r="K29" s="62"/>
      <c r="L29" s="62"/>
      <c r="M29" s="62"/>
      <c r="N29" s="7">
        <f t="shared" si="3"/>
        <v>0</v>
      </c>
      <c r="O29" s="62"/>
      <c r="P29" s="62"/>
      <c r="Q29" s="62"/>
      <c r="S29" s="75" t="s">
        <v>85</v>
      </c>
    </row>
    <row r="30" spans="2:19" s="56" customFormat="1" x14ac:dyDescent="0.3">
      <c r="B30" s="8" t="s">
        <v>87</v>
      </c>
      <c r="C30" s="9"/>
      <c r="D30" s="10" t="s">
        <v>88</v>
      </c>
      <c r="E30" s="11"/>
      <c r="F30" s="12"/>
      <c r="G30" s="13"/>
      <c r="H30" s="14"/>
      <c r="I30" s="14"/>
      <c r="J30" s="14"/>
      <c r="K30" s="14"/>
      <c r="L30" s="14"/>
      <c r="M30" s="14"/>
      <c r="N30" s="15"/>
      <c r="O30" s="14"/>
      <c r="P30" s="14"/>
      <c r="Q30" s="14"/>
      <c r="S30" s="77"/>
    </row>
    <row r="31" spans="2:19" s="65" customFormat="1" ht="28.8" x14ac:dyDescent="0.3">
      <c r="B31" s="78"/>
      <c r="C31" s="58">
        <v>5.0999999999999996</v>
      </c>
      <c r="D31" s="58" t="s">
        <v>89</v>
      </c>
      <c r="E31" s="59" t="s">
        <v>54</v>
      </c>
      <c r="F31" s="60">
        <v>3</v>
      </c>
      <c r="G31" s="61">
        <f>3/10000</f>
        <v>2.9999999999999997E-4</v>
      </c>
      <c r="H31" s="62"/>
      <c r="I31" s="62"/>
      <c r="J31" s="62"/>
      <c r="K31" s="62"/>
      <c r="L31" s="62"/>
      <c r="M31" s="62"/>
      <c r="N31" s="7">
        <f t="shared" ref="N31:N38" si="4">SUM(H31:M31)</f>
        <v>0</v>
      </c>
      <c r="O31" s="62"/>
      <c r="P31" s="62"/>
      <c r="Q31" s="62"/>
      <c r="S31" s="75" t="s">
        <v>90</v>
      </c>
    </row>
    <row r="32" spans="2:19" s="81" customFormat="1" ht="15.75" customHeight="1" x14ac:dyDescent="0.3">
      <c r="B32" s="79"/>
      <c r="C32" s="72">
        <v>5.2</v>
      </c>
      <c r="D32" s="58" t="s">
        <v>91</v>
      </c>
      <c r="E32" s="59" t="s">
        <v>54</v>
      </c>
      <c r="F32" s="80">
        <v>9</v>
      </c>
      <c r="G32" s="61">
        <f>9/10000</f>
        <v>8.9999999999999998E-4</v>
      </c>
      <c r="H32" s="62"/>
      <c r="I32" s="62"/>
      <c r="J32" s="62"/>
      <c r="K32" s="62"/>
      <c r="L32" s="62"/>
      <c r="M32" s="62"/>
      <c r="N32" s="7">
        <f t="shared" si="4"/>
        <v>0</v>
      </c>
      <c r="O32" s="62"/>
      <c r="P32" s="62"/>
      <c r="Q32" s="62"/>
      <c r="S32" s="82"/>
    </row>
    <row r="33" spans="2:19" s="56" customFormat="1" ht="15.75" customHeight="1" x14ac:dyDescent="0.3">
      <c r="B33" s="79"/>
      <c r="C33" s="72">
        <v>5.3</v>
      </c>
      <c r="D33" s="58" t="s">
        <v>92</v>
      </c>
      <c r="E33" s="59" t="s">
        <v>54</v>
      </c>
      <c r="F33" s="80">
        <v>3</v>
      </c>
      <c r="G33" s="61">
        <f>3/10000</f>
        <v>2.9999999999999997E-4</v>
      </c>
      <c r="H33" s="62"/>
      <c r="I33" s="62"/>
      <c r="J33" s="62"/>
      <c r="K33" s="62"/>
      <c r="L33" s="62"/>
      <c r="M33" s="62"/>
      <c r="N33" s="7">
        <f t="shared" si="4"/>
        <v>0</v>
      </c>
      <c r="O33" s="62"/>
      <c r="P33" s="62"/>
      <c r="Q33" s="62"/>
      <c r="S33" s="77"/>
    </row>
    <row r="34" spans="2:19" s="65" customFormat="1" x14ac:dyDescent="0.3">
      <c r="B34" s="79"/>
      <c r="C34" s="72">
        <v>5.4</v>
      </c>
      <c r="D34" s="58" t="s">
        <v>93</v>
      </c>
      <c r="E34" s="59" t="s">
        <v>54</v>
      </c>
      <c r="F34" s="60">
        <v>6</v>
      </c>
      <c r="G34" s="61">
        <f>6/10000</f>
        <v>5.9999999999999995E-4</v>
      </c>
      <c r="H34" s="62"/>
      <c r="I34" s="62"/>
      <c r="J34" s="62"/>
      <c r="K34" s="62"/>
      <c r="L34" s="62"/>
      <c r="M34" s="62"/>
      <c r="N34" s="7">
        <f t="shared" si="4"/>
        <v>0</v>
      </c>
      <c r="O34" s="62"/>
      <c r="P34" s="62"/>
      <c r="Q34" s="62"/>
      <c r="S34" s="75"/>
    </row>
    <row r="35" spans="2:19" s="65" customFormat="1" x14ac:dyDescent="0.3">
      <c r="B35" s="76"/>
      <c r="C35" s="72">
        <v>5.5</v>
      </c>
      <c r="D35" s="58" t="s">
        <v>94</v>
      </c>
      <c r="E35" s="59" t="s">
        <v>54</v>
      </c>
      <c r="F35" s="60">
        <v>6</v>
      </c>
      <c r="G35" s="61">
        <f>6/10000</f>
        <v>5.9999999999999995E-4</v>
      </c>
      <c r="H35" s="62"/>
      <c r="I35" s="62"/>
      <c r="J35" s="62"/>
      <c r="K35" s="62"/>
      <c r="L35" s="62"/>
      <c r="M35" s="62"/>
      <c r="N35" s="7">
        <f t="shared" si="4"/>
        <v>0</v>
      </c>
      <c r="O35" s="62"/>
      <c r="P35" s="62"/>
      <c r="Q35" s="62"/>
      <c r="S35" s="75"/>
    </row>
    <row r="36" spans="2:19" s="65" customFormat="1" x14ac:dyDescent="0.3">
      <c r="B36" s="76"/>
      <c r="C36" s="72">
        <v>5.6</v>
      </c>
      <c r="D36" s="58" t="s">
        <v>95</v>
      </c>
      <c r="E36" s="59" t="s">
        <v>54</v>
      </c>
      <c r="F36" s="60"/>
      <c r="G36" s="61"/>
      <c r="H36" s="62"/>
      <c r="I36" s="62"/>
      <c r="J36" s="62"/>
      <c r="K36" s="62"/>
      <c r="L36" s="62"/>
      <c r="M36" s="62"/>
      <c r="N36" s="7">
        <f t="shared" si="4"/>
        <v>0</v>
      </c>
      <c r="O36" s="62"/>
      <c r="P36" s="62"/>
      <c r="Q36" s="62"/>
      <c r="S36" s="75"/>
    </row>
    <row r="37" spans="2:19" s="65" customFormat="1" x14ac:dyDescent="0.3">
      <c r="B37" s="76"/>
      <c r="C37" s="72">
        <v>5.7</v>
      </c>
      <c r="D37" s="58" t="s">
        <v>96</v>
      </c>
      <c r="E37" s="59" t="s">
        <v>54</v>
      </c>
      <c r="F37" s="60"/>
      <c r="G37" s="61"/>
      <c r="H37" s="62"/>
      <c r="I37" s="62"/>
      <c r="J37" s="62"/>
      <c r="K37" s="62"/>
      <c r="L37" s="62"/>
      <c r="M37" s="62"/>
      <c r="N37" s="7">
        <f t="shared" si="4"/>
        <v>0</v>
      </c>
      <c r="O37" s="62"/>
      <c r="P37" s="62"/>
      <c r="Q37" s="62"/>
      <c r="S37" s="75"/>
    </row>
    <row r="38" spans="2:19" s="65" customFormat="1" x14ac:dyDescent="0.3">
      <c r="B38" s="76"/>
      <c r="C38" s="72">
        <v>5.8</v>
      </c>
      <c r="D38" s="58" t="s">
        <v>97</v>
      </c>
      <c r="E38" s="59" t="s">
        <v>54</v>
      </c>
      <c r="F38" s="60"/>
      <c r="G38" s="61"/>
      <c r="H38" s="62"/>
      <c r="I38" s="62"/>
      <c r="J38" s="62"/>
      <c r="K38" s="62"/>
      <c r="L38" s="62"/>
      <c r="M38" s="62"/>
      <c r="N38" s="7">
        <f t="shared" si="4"/>
        <v>0</v>
      </c>
      <c r="O38" s="62"/>
      <c r="P38" s="62"/>
      <c r="Q38" s="62"/>
      <c r="S38" s="75"/>
    </row>
    <row r="39" spans="2:19" s="56" customFormat="1" x14ac:dyDescent="0.3">
      <c r="B39" s="8" t="s">
        <v>98</v>
      </c>
      <c r="C39" s="9"/>
      <c r="D39" s="10" t="s">
        <v>99</v>
      </c>
      <c r="E39" s="11"/>
      <c r="F39" s="12"/>
      <c r="G39" s="13"/>
      <c r="H39" s="15"/>
      <c r="I39" s="15"/>
      <c r="J39" s="15"/>
      <c r="K39" s="15"/>
      <c r="L39" s="15"/>
      <c r="M39" s="15"/>
      <c r="N39" s="15"/>
      <c r="O39" s="14"/>
      <c r="P39" s="14"/>
      <c r="Q39" s="14"/>
      <c r="S39" s="77"/>
    </row>
    <row r="40" spans="2:19" s="65" customFormat="1" ht="43.5" customHeight="1" x14ac:dyDescent="0.3">
      <c r="B40" s="73"/>
      <c r="C40" s="72">
        <v>6.1</v>
      </c>
      <c r="D40" s="58" t="s">
        <v>100</v>
      </c>
      <c r="E40" s="59" t="s">
        <v>68</v>
      </c>
      <c r="F40" s="83" t="s">
        <v>101</v>
      </c>
      <c r="G40" s="61">
        <f>3/10000</f>
        <v>2.9999999999999997E-4</v>
      </c>
      <c r="H40" s="59"/>
      <c r="I40" s="59"/>
      <c r="J40" s="59"/>
      <c r="K40" s="59"/>
      <c r="L40" s="59"/>
      <c r="M40" s="59"/>
      <c r="N40" s="7">
        <f>SUM(H40:M40)</f>
        <v>0</v>
      </c>
      <c r="O40" s="62"/>
      <c r="P40" s="62"/>
      <c r="Q40" s="62"/>
      <c r="S40" s="75" t="s">
        <v>102</v>
      </c>
    </row>
    <row r="41" spans="2:19" s="81" customFormat="1" x14ac:dyDescent="0.3">
      <c r="B41" s="8" t="s">
        <v>103</v>
      </c>
      <c r="C41" s="9"/>
      <c r="D41" s="10" t="s">
        <v>104</v>
      </c>
      <c r="E41" s="11"/>
      <c r="F41" s="12"/>
      <c r="G41" s="13"/>
      <c r="H41" s="15"/>
      <c r="I41" s="15"/>
      <c r="J41" s="15"/>
      <c r="K41" s="15"/>
      <c r="L41" s="15"/>
      <c r="M41" s="15"/>
      <c r="N41" s="14"/>
      <c r="O41" s="14"/>
      <c r="P41" s="14"/>
      <c r="Q41" s="14"/>
      <c r="S41" s="82"/>
    </row>
    <row r="42" spans="2:19" s="81" customFormat="1" x14ac:dyDescent="0.3">
      <c r="B42" s="84"/>
      <c r="C42" s="85"/>
      <c r="D42" s="86" t="s">
        <v>105</v>
      </c>
      <c r="E42" s="59" t="s">
        <v>68</v>
      </c>
      <c r="F42" s="60"/>
      <c r="G42" s="61"/>
      <c r="H42" s="59">
        <v>1</v>
      </c>
      <c r="I42" s="59"/>
      <c r="J42" s="59"/>
      <c r="K42" s="59"/>
      <c r="L42" s="59"/>
      <c r="M42" s="59"/>
      <c r="N42" s="7">
        <f>SUM(H42:M42)</f>
        <v>1</v>
      </c>
      <c r="O42" s="62"/>
      <c r="P42" s="62"/>
      <c r="Q42" s="62"/>
      <c r="S42" s="82"/>
    </row>
    <row r="43" spans="2:19" s="56" customFormat="1" x14ac:dyDescent="0.3">
      <c r="B43" s="8" t="s">
        <v>106</v>
      </c>
      <c r="C43" s="9"/>
      <c r="D43" s="10" t="s">
        <v>107</v>
      </c>
      <c r="E43" s="11"/>
      <c r="F43" s="12"/>
      <c r="G43" s="13"/>
      <c r="H43" s="15"/>
      <c r="I43" s="15"/>
      <c r="J43" s="15"/>
      <c r="K43" s="15"/>
      <c r="L43" s="15"/>
      <c r="M43" s="15"/>
      <c r="N43" s="16"/>
      <c r="O43" s="14"/>
      <c r="P43" s="14"/>
      <c r="Q43" s="14"/>
      <c r="S43" s="77"/>
    </row>
    <row r="44" spans="2:19" s="56" customFormat="1" ht="19.5" customHeight="1" x14ac:dyDescent="0.3">
      <c r="B44" s="78"/>
      <c r="C44" s="58">
        <v>8.1</v>
      </c>
      <c r="D44" s="58" t="s">
        <v>108</v>
      </c>
      <c r="E44" s="59" t="s">
        <v>54</v>
      </c>
      <c r="F44" s="60"/>
      <c r="G44" s="61"/>
      <c r="H44" s="59"/>
      <c r="I44" s="59"/>
      <c r="J44" s="59"/>
      <c r="K44" s="59"/>
      <c r="L44" s="59"/>
      <c r="M44" s="59"/>
      <c r="N44" s="7">
        <f>SUM(H44:M44)</f>
        <v>0</v>
      </c>
      <c r="O44" s="62"/>
      <c r="P44" s="62"/>
      <c r="Q44" s="62"/>
      <c r="S44" s="63"/>
    </row>
    <row r="45" spans="2:19" s="56" customFormat="1" ht="19.5" customHeight="1" x14ac:dyDescent="0.3">
      <c r="B45" s="57"/>
      <c r="C45" s="58">
        <v>8.1999999999999993</v>
      </c>
      <c r="D45" s="58" t="s">
        <v>109</v>
      </c>
      <c r="E45" s="59" t="s">
        <v>110</v>
      </c>
      <c r="F45" s="60"/>
      <c r="G45" s="61"/>
      <c r="H45" s="59"/>
      <c r="I45" s="59"/>
      <c r="J45" s="59"/>
      <c r="K45" s="59"/>
      <c r="L45" s="59"/>
      <c r="M45" s="59"/>
      <c r="N45" s="7">
        <f>SUM(H45:M45)</f>
        <v>0</v>
      </c>
      <c r="O45" s="62"/>
      <c r="P45" s="62"/>
      <c r="Q45" s="62"/>
      <c r="S45" s="63"/>
    </row>
    <row r="46" spans="2:19" s="56" customFormat="1" ht="31.5" customHeight="1" x14ac:dyDescent="0.3">
      <c r="B46" s="57"/>
      <c r="C46" s="58">
        <v>8.3000000000000007</v>
      </c>
      <c r="D46" s="58" t="s">
        <v>111</v>
      </c>
      <c r="E46" s="59" t="s">
        <v>68</v>
      </c>
      <c r="F46" s="87" t="s">
        <v>112</v>
      </c>
      <c r="G46" s="59"/>
      <c r="H46" s="62"/>
      <c r="I46" s="62"/>
      <c r="J46" s="62"/>
      <c r="K46" s="62"/>
      <c r="L46" s="62"/>
      <c r="M46" s="62"/>
      <c r="N46" s="7">
        <f>SUM(H46:M46)</f>
        <v>0</v>
      </c>
      <c r="O46" s="62"/>
      <c r="P46" s="62"/>
      <c r="Q46" s="62"/>
      <c r="S46" s="63"/>
    </row>
    <row r="47" spans="2:19" s="56" customFormat="1" ht="15" thickBot="1" x14ac:dyDescent="0.35">
      <c r="B47" s="88"/>
      <c r="C47" s="89">
        <v>8.4</v>
      </c>
      <c r="D47" s="89" t="s">
        <v>113</v>
      </c>
      <c r="E47" s="89"/>
      <c r="F47" s="89"/>
      <c r="G47" s="90"/>
      <c r="H47" s="90"/>
      <c r="I47" s="90"/>
      <c r="J47" s="90"/>
      <c r="K47" s="90"/>
      <c r="L47" s="90"/>
      <c r="M47" s="90"/>
      <c r="N47" s="17"/>
      <c r="O47" s="90"/>
      <c r="P47" s="90"/>
      <c r="Q47" s="90"/>
      <c r="R47" s="91"/>
      <c r="S47" s="92"/>
    </row>
    <row r="48" spans="2:19" ht="5.25" customHeight="1" x14ac:dyDescent="0.3"/>
    <row r="49" spans="2:2" x14ac:dyDescent="0.3">
      <c r="B49" t="s">
        <v>127</v>
      </c>
    </row>
  </sheetData>
  <mergeCells count="4">
    <mergeCell ref="B4:C5"/>
    <mergeCell ref="D4:D5"/>
    <mergeCell ref="F4:Q4"/>
    <mergeCell ref="S4:S5"/>
  </mergeCells>
  <pageMargins left="0.19685039370078741" right="0" top="0.23622047244094491" bottom="0" header="0.31496062992125984" footer="0.31496062992125984"/>
  <pageSetup paperSize="9" scale="57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5E8B-822A-4C22-9B1B-02B431736162}">
  <dimension ref="B5:F60"/>
  <sheetViews>
    <sheetView showGridLines="0" tabSelected="1" showWhiteSpace="0" topLeftCell="A46" zoomScaleNormal="100" workbookViewId="0">
      <selection activeCell="B53" sqref="B53"/>
    </sheetView>
  </sheetViews>
  <sheetFormatPr defaultRowHeight="13.2" x14ac:dyDescent="0.25"/>
  <cols>
    <col min="1" max="1" width="1.21875" style="18" customWidth="1"/>
    <col min="2" max="2" width="5.6640625" style="18" customWidth="1"/>
    <col min="3" max="3" width="27.6640625" style="18" customWidth="1"/>
    <col min="4" max="4" width="17.33203125" style="18" customWidth="1"/>
    <col min="5" max="5" width="21.6640625" style="18" customWidth="1"/>
    <col min="6" max="6" width="27.44140625" style="18" customWidth="1"/>
    <col min="7" max="7" width="2.109375" style="18" customWidth="1"/>
    <col min="8" max="256" width="8.88671875" style="18"/>
    <col min="257" max="257" width="3.5546875" style="18" customWidth="1"/>
    <col min="258" max="258" width="5.6640625" style="18" customWidth="1"/>
    <col min="259" max="259" width="27.6640625" style="18" customWidth="1"/>
    <col min="260" max="260" width="17.33203125" style="18" customWidth="1"/>
    <col min="261" max="261" width="21.6640625" style="18" customWidth="1"/>
    <col min="262" max="262" width="27.44140625" style="18" customWidth="1"/>
    <col min="263" max="263" width="3.5546875" style="18" customWidth="1"/>
    <col min="264" max="512" width="8.88671875" style="18"/>
    <col min="513" max="513" width="3.5546875" style="18" customWidth="1"/>
    <col min="514" max="514" width="5.6640625" style="18" customWidth="1"/>
    <col min="515" max="515" width="27.6640625" style="18" customWidth="1"/>
    <col min="516" max="516" width="17.33203125" style="18" customWidth="1"/>
    <col min="517" max="517" width="21.6640625" style="18" customWidth="1"/>
    <col min="518" max="518" width="27.44140625" style="18" customWidth="1"/>
    <col min="519" max="519" width="3.5546875" style="18" customWidth="1"/>
    <col min="520" max="768" width="8.88671875" style="18"/>
    <col min="769" max="769" width="3.5546875" style="18" customWidth="1"/>
    <col min="770" max="770" width="5.6640625" style="18" customWidth="1"/>
    <col min="771" max="771" width="27.6640625" style="18" customWidth="1"/>
    <col min="772" max="772" width="17.33203125" style="18" customWidth="1"/>
    <col min="773" max="773" width="21.6640625" style="18" customWidth="1"/>
    <col min="774" max="774" width="27.44140625" style="18" customWidth="1"/>
    <col min="775" max="775" width="3.5546875" style="18" customWidth="1"/>
    <col min="776" max="1024" width="8.88671875" style="18"/>
    <col min="1025" max="1025" width="3.5546875" style="18" customWidth="1"/>
    <col min="1026" max="1026" width="5.6640625" style="18" customWidth="1"/>
    <col min="1027" max="1027" width="27.6640625" style="18" customWidth="1"/>
    <col min="1028" max="1028" width="17.33203125" style="18" customWidth="1"/>
    <col min="1029" max="1029" width="21.6640625" style="18" customWidth="1"/>
    <col min="1030" max="1030" width="27.44140625" style="18" customWidth="1"/>
    <col min="1031" max="1031" width="3.5546875" style="18" customWidth="1"/>
    <col min="1032" max="1280" width="8.88671875" style="18"/>
    <col min="1281" max="1281" width="3.5546875" style="18" customWidth="1"/>
    <col min="1282" max="1282" width="5.6640625" style="18" customWidth="1"/>
    <col min="1283" max="1283" width="27.6640625" style="18" customWidth="1"/>
    <col min="1284" max="1284" width="17.33203125" style="18" customWidth="1"/>
    <col min="1285" max="1285" width="21.6640625" style="18" customWidth="1"/>
    <col min="1286" max="1286" width="27.44140625" style="18" customWidth="1"/>
    <col min="1287" max="1287" width="3.5546875" style="18" customWidth="1"/>
    <col min="1288" max="1536" width="8.88671875" style="18"/>
    <col min="1537" max="1537" width="3.5546875" style="18" customWidth="1"/>
    <col min="1538" max="1538" width="5.6640625" style="18" customWidth="1"/>
    <col min="1539" max="1539" width="27.6640625" style="18" customWidth="1"/>
    <col min="1540" max="1540" width="17.33203125" style="18" customWidth="1"/>
    <col min="1541" max="1541" width="21.6640625" style="18" customWidth="1"/>
    <col min="1542" max="1542" width="27.44140625" style="18" customWidth="1"/>
    <col min="1543" max="1543" width="3.5546875" style="18" customWidth="1"/>
    <col min="1544" max="1792" width="8.88671875" style="18"/>
    <col min="1793" max="1793" width="3.5546875" style="18" customWidth="1"/>
    <col min="1794" max="1794" width="5.6640625" style="18" customWidth="1"/>
    <col min="1795" max="1795" width="27.6640625" style="18" customWidth="1"/>
    <col min="1796" max="1796" width="17.33203125" style="18" customWidth="1"/>
    <col min="1797" max="1797" width="21.6640625" style="18" customWidth="1"/>
    <col min="1798" max="1798" width="27.44140625" style="18" customWidth="1"/>
    <col min="1799" max="1799" width="3.5546875" style="18" customWidth="1"/>
    <col min="1800" max="2048" width="8.88671875" style="18"/>
    <col min="2049" max="2049" width="3.5546875" style="18" customWidth="1"/>
    <col min="2050" max="2050" width="5.6640625" style="18" customWidth="1"/>
    <col min="2051" max="2051" width="27.6640625" style="18" customWidth="1"/>
    <col min="2052" max="2052" width="17.33203125" style="18" customWidth="1"/>
    <col min="2053" max="2053" width="21.6640625" style="18" customWidth="1"/>
    <col min="2054" max="2054" width="27.44140625" style="18" customWidth="1"/>
    <col min="2055" max="2055" width="3.5546875" style="18" customWidth="1"/>
    <col min="2056" max="2304" width="8.88671875" style="18"/>
    <col min="2305" max="2305" width="3.5546875" style="18" customWidth="1"/>
    <col min="2306" max="2306" width="5.6640625" style="18" customWidth="1"/>
    <col min="2307" max="2307" width="27.6640625" style="18" customWidth="1"/>
    <col min="2308" max="2308" width="17.33203125" style="18" customWidth="1"/>
    <col min="2309" max="2309" width="21.6640625" style="18" customWidth="1"/>
    <col min="2310" max="2310" width="27.44140625" style="18" customWidth="1"/>
    <col min="2311" max="2311" width="3.5546875" style="18" customWidth="1"/>
    <col min="2312" max="2560" width="8.88671875" style="18"/>
    <col min="2561" max="2561" width="3.5546875" style="18" customWidth="1"/>
    <col min="2562" max="2562" width="5.6640625" style="18" customWidth="1"/>
    <col min="2563" max="2563" width="27.6640625" style="18" customWidth="1"/>
    <col min="2564" max="2564" width="17.33203125" style="18" customWidth="1"/>
    <col min="2565" max="2565" width="21.6640625" style="18" customWidth="1"/>
    <col min="2566" max="2566" width="27.44140625" style="18" customWidth="1"/>
    <col min="2567" max="2567" width="3.5546875" style="18" customWidth="1"/>
    <col min="2568" max="2816" width="8.88671875" style="18"/>
    <col min="2817" max="2817" width="3.5546875" style="18" customWidth="1"/>
    <col min="2818" max="2818" width="5.6640625" style="18" customWidth="1"/>
    <col min="2819" max="2819" width="27.6640625" style="18" customWidth="1"/>
    <col min="2820" max="2820" width="17.33203125" style="18" customWidth="1"/>
    <col min="2821" max="2821" width="21.6640625" style="18" customWidth="1"/>
    <col min="2822" max="2822" width="27.44140625" style="18" customWidth="1"/>
    <col min="2823" max="2823" width="3.5546875" style="18" customWidth="1"/>
    <col min="2824" max="3072" width="8.88671875" style="18"/>
    <col min="3073" max="3073" width="3.5546875" style="18" customWidth="1"/>
    <col min="3074" max="3074" width="5.6640625" style="18" customWidth="1"/>
    <col min="3075" max="3075" width="27.6640625" style="18" customWidth="1"/>
    <col min="3076" max="3076" width="17.33203125" style="18" customWidth="1"/>
    <col min="3077" max="3077" width="21.6640625" style="18" customWidth="1"/>
    <col min="3078" max="3078" width="27.44140625" style="18" customWidth="1"/>
    <col min="3079" max="3079" width="3.5546875" style="18" customWidth="1"/>
    <col min="3080" max="3328" width="8.88671875" style="18"/>
    <col min="3329" max="3329" width="3.5546875" style="18" customWidth="1"/>
    <col min="3330" max="3330" width="5.6640625" style="18" customWidth="1"/>
    <col min="3331" max="3331" width="27.6640625" style="18" customWidth="1"/>
    <col min="3332" max="3332" width="17.33203125" style="18" customWidth="1"/>
    <col min="3333" max="3333" width="21.6640625" style="18" customWidth="1"/>
    <col min="3334" max="3334" width="27.44140625" style="18" customWidth="1"/>
    <col min="3335" max="3335" width="3.5546875" style="18" customWidth="1"/>
    <col min="3336" max="3584" width="8.88671875" style="18"/>
    <col min="3585" max="3585" width="3.5546875" style="18" customWidth="1"/>
    <col min="3586" max="3586" width="5.6640625" style="18" customWidth="1"/>
    <col min="3587" max="3587" width="27.6640625" style="18" customWidth="1"/>
    <col min="3588" max="3588" width="17.33203125" style="18" customWidth="1"/>
    <col min="3589" max="3589" width="21.6640625" style="18" customWidth="1"/>
    <col min="3590" max="3590" width="27.44140625" style="18" customWidth="1"/>
    <col min="3591" max="3591" width="3.5546875" style="18" customWidth="1"/>
    <col min="3592" max="3840" width="8.88671875" style="18"/>
    <col min="3841" max="3841" width="3.5546875" style="18" customWidth="1"/>
    <col min="3842" max="3842" width="5.6640625" style="18" customWidth="1"/>
    <col min="3843" max="3843" width="27.6640625" style="18" customWidth="1"/>
    <col min="3844" max="3844" width="17.33203125" style="18" customWidth="1"/>
    <col min="3845" max="3845" width="21.6640625" style="18" customWidth="1"/>
    <col min="3846" max="3846" width="27.44140625" style="18" customWidth="1"/>
    <col min="3847" max="3847" width="3.5546875" style="18" customWidth="1"/>
    <col min="3848" max="4096" width="8.88671875" style="18"/>
    <col min="4097" max="4097" width="3.5546875" style="18" customWidth="1"/>
    <col min="4098" max="4098" width="5.6640625" style="18" customWidth="1"/>
    <col min="4099" max="4099" width="27.6640625" style="18" customWidth="1"/>
    <col min="4100" max="4100" width="17.33203125" style="18" customWidth="1"/>
    <col min="4101" max="4101" width="21.6640625" style="18" customWidth="1"/>
    <col min="4102" max="4102" width="27.44140625" style="18" customWidth="1"/>
    <col min="4103" max="4103" width="3.5546875" style="18" customWidth="1"/>
    <col min="4104" max="4352" width="8.88671875" style="18"/>
    <col min="4353" max="4353" width="3.5546875" style="18" customWidth="1"/>
    <col min="4354" max="4354" width="5.6640625" style="18" customWidth="1"/>
    <col min="4355" max="4355" width="27.6640625" style="18" customWidth="1"/>
    <col min="4356" max="4356" width="17.33203125" style="18" customWidth="1"/>
    <col min="4357" max="4357" width="21.6640625" style="18" customWidth="1"/>
    <col min="4358" max="4358" width="27.44140625" style="18" customWidth="1"/>
    <col min="4359" max="4359" width="3.5546875" style="18" customWidth="1"/>
    <col min="4360" max="4608" width="8.88671875" style="18"/>
    <col min="4609" max="4609" width="3.5546875" style="18" customWidth="1"/>
    <col min="4610" max="4610" width="5.6640625" style="18" customWidth="1"/>
    <col min="4611" max="4611" width="27.6640625" style="18" customWidth="1"/>
    <col min="4612" max="4612" width="17.33203125" style="18" customWidth="1"/>
    <col min="4613" max="4613" width="21.6640625" style="18" customWidth="1"/>
    <col min="4614" max="4614" width="27.44140625" style="18" customWidth="1"/>
    <col min="4615" max="4615" width="3.5546875" style="18" customWidth="1"/>
    <col min="4616" max="4864" width="8.88671875" style="18"/>
    <col min="4865" max="4865" width="3.5546875" style="18" customWidth="1"/>
    <col min="4866" max="4866" width="5.6640625" style="18" customWidth="1"/>
    <col min="4867" max="4867" width="27.6640625" style="18" customWidth="1"/>
    <col min="4868" max="4868" width="17.33203125" style="18" customWidth="1"/>
    <col min="4869" max="4869" width="21.6640625" style="18" customWidth="1"/>
    <col min="4870" max="4870" width="27.44140625" style="18" customWidth="1"/>
    <col min="4871" max="4871" width="3.5546875" style="18" customWidth="1"/>
    <col min="4872" max="5120" width="8.88671875" style="18"/>
    <col min="5121" max="5121" width="3.5546875" style="18" customWidth="1"/>
    <col min="5122" max="5122" width="5.6640625" style="18" customWidth="1"/>
    <col min="5123" max="5123" width="27.6640625" style="18" customWidth="1"/>
    <col min="5124" max="5124" width="17.33203125" style="18" customWidth="1"/>
    <col min="5125" max="5125" width="21.6640625" style="18" customWidth="1"/>
    <col min="5126" max="5126" width="27.44140625" style="18" customWidth="1"/>
    <col min="5127" max="5127" width="3.5546875" style="18" customWidth="1"/>
    <col min="5128" max="5376" width="8.88671875" style="18"/>
    <col min="5377" max="5377" width="3.5546875" style="18" customWidth="1"/>
    <col min="5378" max="5378" width="5.6640625" style="18" customWidth="1"/>
    <col min="5379" max="5379" width="27.6640625" style="18" customWidth="1"/>
    <col min="5380" max="5380" width="17.33203125" style="18" customWidth="1"/>
    <col min="5381" max="5381" width="21.6640625" style="18" customWidth="1"/>
    <col min="5382" max="5382" width="27.44140625" style="18" customWidth="1"/>
    <col min="5383" max="5383" width="3.5546875" style="18" customWidth="1"/>
    <col min="5384" max="5632" width="8.88671875" style="18"/>
    <col min="5633" max="5633" width="3.5546875" style="18" customWidth="1"/>
    <col min="5634" max="5634" width="5.6640625" style="18" customWidth="1"/>
    <col min="5635" max="5635" width="27.6640625" style="18" customWidth="1"/>
    <col min="5636" max="5636" width="17.33203125" style="18" customWidth="1"/>
    <col min="5637" max="5637" width="21.6640625" style="18" customWidth="1"/>
    <col min="5638" max="5638" width="27.44140625" style="18" customWidth="1"/>
    <col min="5639" max="5639" width="3.5546875" style="18" customWidth="1"/>
    <col min="5640" max="5888" width="8.88671875" style="18"/>
    <col min="5889" max="5889" width="3.5546875" style="18" customWidth="1"/>
    <col min="5890" max="5890" width="5.6640625" style="18" customWidth="1"/>
    <col min="5891" max="5891" width="27.6640625" style="18" customWidth="1"/>
    <col min="5892" max="5892" width="17.33203125" style="18" customWidth="1"/>
    <col min="5893" max="5893" width="21.6640625" style="18" customWidth="1"/>
    <col min="5894" max="5894" width="27.44140625" style="18" customWidth="1"/>
    <col min="5895" max="5895" width="3.5546875" style="18" customWidth="1"/>
    <col min="5896" max="6144" width="8.88671875" style="18"/>
    <col min="6145" max="6145" width="3.5546875" style="18" customWidth="1"/>
    <col min="6146" max="6146" width="5.6640625" style="18" customWidth="1"/>
    <col min="6147" max="6147" width="27.6640625" style="18" customWidth="1"/>
    <col min="6148" max="6148" width="17.33203125" style="18" customWidth="1"/>
    <col min="6149" max="6149" width="21.6640625" style="18" customWidth="1"/>
    <col min="6150" max="6150" width="27.44140625" style="18" customWidth="1"/>
    <col min="6151" max="6151" width="3.5546875" style="18" customWidth="1"/>
    <col min="6152" max="6400" width="8.88671875" style="18"/>
    <col min="6401" max="6401" width="3.5546875" style="18" customWidth="1"/>
    <col min="6402" max="6402" width="5.6640625" style="18" customWidth="1"/>
    <col min="6403" max="6403" width="27.6640625" style="18" customWidth="1"/>
    <col min="6404" max="6404" width="17.33203125" style="18" customWidth="1"/>
    <col min="6405" max="6405" width="21.6640625" style="18" customWidth="1"/>
    <col min="6406" max="6406" width="27.44140625" style="18" customWidth="1"/>
    <col min="6407" max="6407" width="3.5546875" style="18" customWidth="1"/>
    <col min="6408" max="6656" width="8.88671875" style="18"/>
    <col min="6657" max="6657" width="3.5546875" style="18" customWidth="1"/>
    <col min="6658" max="6658" width="5.6640625" style="18" customWidth="1"/>
    <col min="6659" max="6659" width="27.6640625" style="18" customWidth="1"/>
    <col min="6660" max="6660" width="17.33203125" style="18" customWidth="1"/>
    <col min="6661" max="6661" width="21.6640625" style="18" customWidth="1"/>
    <col min="6662" max="6662" width="27.44140625" style="18" customWidth="1"/>
    <col min="6663" max="6663" width="3.5546875" style="18" customWidth="1"/>
    <col min="6664" max="6912" width="8.88671875" style="18"/>
    <col min="6913" max="6913" width="3.5546875" style="18" customWidth="1"/>
    <col min="6914" max="6914" width="5.6640625" style="18" customWidth="1"/>
    <col min="6915" max="6915" width="27.6640625" style="18" customWidth="1"/>
    <col min="6916" max="6916" width="17.33203125" style="18" customWidth="1"/>
    <col min="6917" max="6917" width="21.6640625" style="18" customWidth="1"/>
    <col min="6918" max="6918" width="27.44140625" style="18" customWidth="1"/>
    <col min="6919" max="6919" width="3.5546875" style="18" customWidth="1"/>
    <col min="6920" max="7168" width="8.88671875" style="18"/>
    <col min="7169" max="7169" width="3.5546875" style="18" customWidth="1"/>
    <col min="7170" max="7170" width="5.6640625" style="18" customWidth="1"/>
    <col min="7171" max="7171" width="27.6640625" style="18" customWidth="1"/>
    <col min="7172" max="7172" width="17.33203125" style="18" customWidth="1"/>
    <col min="7173" max="7173" width="21.6640625" style="18" customWidth="1"/>
    <col min="7174" max="7174" width="27.44140625" style="18" customWidth="1"/>
    <col min="7175" max="7175" width="3.5546875" style="18" customWidth="1"/>
    <col min="7176" max="7424" width="8.88671875" style="18"/>
    <col min="7425" max="7425" width="3.5546875" style="18" customWidth="1"/>
    <col min="7426" max="7426" width="5.6640625" style="18" customWidth="1"/>
    <col min="7427" max="7427" width="27.6640625" style="18" customWidth="1"/>
    <col min="7428" max="7428" width="17.33203125" style="18" customWidth="1"/>
    <col min="7429" max="7429" width="21.6640625" style="18" customWidth="1"/>
    <col min="7430" max="7430" width="27.44140625" style="18" customWidth="1"/>
    <col min="7431" max="7431" width="3.5546875" style="18" customWidth="1"/>
    <col min="7432" max="7680" width="8.88671875" style="18"/>
    <col min="7681" max="7681" width="3.5546875" style="18" customWidth="1"/>
    <col min="7682" max="7682" width="5.6640625" style="18" customWidth="1"/>
    <col min="7683" max="7683" width="27.6640625" style="18" customWidth="1"/>
    <col min="7684" max="7684" width="17.33203125" style="18" customWidth="1"/>
    <col min="7685" max="7685" width="21.6640625" style="18" customWidth="1"/>
    <col min="7686" max="7686" width="27.44140625" style="18" customWidth="1"/>
    <col min="7687" max="7687" width="3.5546875" style="18" customWidth="1"/>
    <col min="7688" max="7936" width="8.88671875" style="18"/>
    <col min="7937" max="7937" width="3.5546875" style="18" customWidth="1"/>
    <col min="7938" max="7938" width="5.6640625" style="18" customWidth="1"/>
    <col min="7939" max="7939" width="27.6640625" style="18" customWidth="1"/>
    <col min="7940" max="7940" width="17.33203125" style="18" customWidth="1"/>
    <col min="7941" max="7941" width="21.6640625" style="18" customWidth="1"/>
    <col min="7942" max="7942" width="27.44140625" style="18" customWidth="1"/>
    <col min="7943" max="7943" width="3.5546875" style="18" customWidth="1"/>
    <col min="7944" max="8192" width="8.88671875" style="18"/>
    <col min="8193" max="8193" width="3.5546875" style="18" customWidth="1"/>
    <col min="8194" max="8194" width="5.6640625" style="18" customWidth="1"/>
    <col min="8195" max="8195" width="27.6640625" style="18" customWidth="1"/>
    <col min="8196" max="8196" width="17.33203125" style="18" customWidth="1"/>
    <col min="8197" max="8197" width="21.6640625" style="18" customWidth="1"/>
    <col min="8198" max="8198" width="27.44140625" style="18" customWidth="1"/>
    <col min="8199" max="8199" width="3.5546875" style="18" customWidth="1"/>
    <col min="8200" max="8448" width="8.88671875" style="18"/>
    <col min="8449" max="8449" width="3.5546875" style="18" customWidth="1"/>
    <col min="8450" max="8450" width="5.6640625" style="18" customWidth="1"/>
    <col min="8451" max="8451" width="27.6640625" style="18" customWidth="1"/>
    <col min="8452" max="8452" width="17.33203125" style="18" customWidth="1"/>
    <col min="8453" max="8453" width="21.6640625" style="18" customWidth="1"/>
    <col min="8454" max="8454" width="27.44140625" style="18" customWidth="1"/>
    <col min="8455" max="8455" width="3.5546875" style="18" customWidth="1"/>
    <col min="8456" max="8704" width="8.88671875" style="18"/>
    <col min="8705" max="8705" width="3.5546875" style="18" customWidth="1"/>
    <col min="8706" max="8706" width="5.6640625" style="18" customWidth="1"/>
    <col min="8707" max="8707" width="27.6640625" style="18" customWidth="1"/>
    <col min="8708" max="8708" width="17.33203125" style="18" customWidth="1"/>
    <col min="8709" max="8709" width="21.6640625" style="18" customWidth="1"/>
    <col min="8710" max="8710" width="27.44140625" style="18" customWidth="1"/>
    <col min="8711" max="8711" width="3.5546875" style="18" customWidth="1"/>
    <col min="8712" max="8960" width="8.88671875" style="18"/>
    <col min="8961" max="8961" width="3.5546875" style="18" customWidth="1"/>
    <col min="8962" max="8962" width="5.6640625" style="18" customWidth="1"/>
    <col min="8963" max="8963" width="27.6640625" style="18" customWidth="1"/>
    <col min="8964" max="8964" width="17.33203125" style="18" customWidth="1"/>
    <col min="8965" max="8965" width="21.6640625" style="18" customWidth="1"/>
    <col min="8966" max="8966" width="27.44140625" style="18" customWidth="1"/>
    <col min="8967" max="8967" width="3.5546875" style="18" customWidth="1"/>
    <col min="8968" max="9216" width="8.88671875" style="18"/>
    <col min="9217" max="9217" width="3.5546875" style="18" customWidth="1"/>
    <col min="9218" max="9218" width="5.6640625" style="18" customWidth="1"/>
    <col min="9219" max="9219" width="27.6640625" style="18" customWidth="1"/>
    <col min="9220" max="9220" width="17.33203125" style="18" customWidth="1"/>
    <col min="9221" max="9221" width="21.6640625" style="18" customWidth="1"/>
    <col min="9222" max="9222" width="27.44140625" style="18" customWidth="1"/>
    <col min="9223" max="9223" width="3.5546875" style="18" customWidth="1"/>
    <col min="9224" max="9472" width="8.88671875" style="18"/>
    <col min="9473" max="9473" width="3.5546875" style="18" customWidth="1"/>
    <col min="9474" max="9474" width="5.6640625" style="18" customWidth="1"/>
    <col min="9475" max="9475" width="27.6640625" style="18" customWidth="1"/>
    <col min="9476" max="9476" width="17.33203125" style="18" customWidth="1"/>
    <col min="9477" max="9477" width="21.6640625" style="18" customWidth="1"/>
    <col min="9478" max="9478" width="27.44140625" style="18" customWidth="1"/>
    <col min="9479" max="9479" width="3.5546875" style="18" customWidth="1"/>
    <col min="9480" max="9728" width="8.88671875" style="18"/>
    <col min="9729" max="9729" width="3.5546875" style="18" customWidth="1"/>
    <col min="9730" max="9730" width="5.6640625" style="18" customWidth="1"/>
    <col min="9731" max="9731" width="27.6640625" style="18" customWidth="1"/>
    <col min="9732" max="9732" width="17.33203125" style="18" customWidth="1"/>
    <col min="9733" max="9733" width="21.6640625" style="18" customWidth="1"/>
    <col min="9734" max="9734" width="27.44140625" style="18" customWidth="1"/>
    <col min="9735" max="9735" width="3.5546875" style="18" customWidth="1"/>
    <col min="9736" max="9984" width="8.88671875" style="18"/>
    <col min="9985" max="9985" width="3.5546875" style="18" customWidth="1"/>
    <col min="9986" max="9986" width="5.6640625" style="18" customWidth="1"/>
    <col min="9987" max="9987" width="27.6640625" style="18" customWidth="1"/>
    <col min="9988" max="9988" width="17.33203125" style="18" customWidth="1"/>
    <col min="9989" max="9989" width="21.6640625" style="18" customWidth="1"/>
    <col min="9990" max="9990" width="27.44140625" style="18" customWidth="1"/>
    <col min="9991" max="9991" width="3.5546875" style="18" customWidth="1"/>
    <col min="9992" max="10240" width="8.88671875" style="18"/>
    <col min="10241" max="10241" width="3.5546875" style="18" customWidth="1"/>
    <col min="10242" max="10242" width="5.6640625" style="18" customWidth="1"/>
    <col min="10243" max="10243" width="27.6640625" style="18" customWidth="1"/>
    <col min="10244" max="10244" width="17.33203125" style="18" customWidth="1"/>
    <col min="10245" max="10245" width="21.6640625" style="18" customWidth="1"/>
    <col min="10246" max="10246" width="27.44140625" style="18" customWidth="1"/>
    <col min="10247" max="10247" width="3.5546875" style="18" customWidth="1"/>
    <col min="10248" max="10496" width="8.88671875" style="18"/>
    <col min="10497" max="10497" width="3.5546875" style="18" customWidth="1"/>
    <col min="10498" max="10498" width="5.6640625" style="18" customWidth="1"/>
    <col min="10499" max="10499" width="27.6640625" style="18" customWidth="1"/>
    <col min="10500" max="10500" width="17.33203125" style="18" customWidth="1"/>
    <col min="10501" max="10501" width="21.6640625" style="18" customWidth="1"/>
    <col min="10502" max="10502" width="27.44140625" style="18" customWidth="1"/>
    <col min="10503" max="10503" width="3.5546875" style="18" customWidth="1"/>
    <col min="10504" max="10752" width="8.88671875" style="18"/>
    <col min="10753" max="10753" width="3.5546875" style="18" customWidth="1"/>
    <col min="10754" max="10754" width="5.6640625" style="18" customWidth="1"/>
    <col min="10755" max="10755" width="27.6640625" style="18" customWidth="1"/>
    <col min="10756" max="10756" width="17.33203125" style="18" customWidth="1"/>
    <col min="10757" max="10757" width="21.6640625" style="18" customWidth="1"/>
    <col min="10758" max="10758" width="27.44140625" style="18" customWidth="1"/>
    <col min="10759" max="10759" width="3.5546875" style="18" customWidth="1"/>
    <col min="10760" max="11008" width="8.88671875" style="18"/>
    <col min="11009" max="11009" width="3.5546875" style="18" customWidth="1"/>
    <col min="11010" max="11010" width="5.6640625" style="18" customWidth="1"/>
    <col min="11011" max="11011" width="27.6640625" style="18" customWidth="1"/>
    <col min="11012" max="11012" width="17.33203125" style="18" customWidth="1"/>
    <col min="11013" max="11013" width="21.6640625" style="18" customWidth="1"/>
    <col min="11014" max="11014" width="27.44140625" style="18" customWidth="1"/>
    <col min="11015" max="11015" width="3.5546875" style="18" customWidth="1"/>
    <col min="11016" max="11264" width="8.88671875" style="18"/>
    <col min="11265" max="11265" width="3.5546875" style="18" customWidth="1"/>
    <col min="11266" max="11266" width="5.6640625" style="18" customWidth="1"/>
    <col min="11267" max="11267" width="27.6640625" style="18" customWidth="1"/>
    <col min="11268" max="11268" width="17.33203125" style="18" customWidth="1"/>
    <col min="11269" max="11269" width="21.6640625" style="18" customWidth="1"/>
    <col min="11270" max="11270" width="27.44140625" style="18" customWidth="1"/>
    <col min="11271" max="11271" width="3.5546875" style="18" customWidth="1"/>
    <col min="11272" max="11520" width="8.88671875" style="18"/>
    <col min="11521" max="11521" width="3.5546875" style="18" customWidth="1"/>
    <col min="11522" max="11522" width="5.6640625" style="18" customWidth="1"/>
    <col min="11523" max="11523" width="27.6640625" style="18" customWidth="1"/>
    <col min="11524" max="11524" width="17.33203125" style="18" customWidth="1"/>
    <col min="11525" max="11525" width="21.6640625" style="18" customWidth="1"/>
    <col min="11526" max="11526" width="27.44140625" style="18" customWidth="1"/>
    <col min="11527" max="11527" width="3.5546875" style="18" customWidth="1"/>
    <col min="11528" max="11776" width="8.88671875" style="18"/>
    <col min="11777" max="11777" width="3.5546875" style="18" customWidth="1"/>
    <col min="11778" max="11778" width="5.6640625" style="18" customWidth="1"/>
    <col min="11779" max="11779" width="27.6640625" style="18" customWidth="1"/>
    <col min="11780" max="11780" width="17.33203125" style="18" customWidth="1"/>
    <col min="11781" max="11781" width="21.6640625" style="18" customWidth="1"/>
    <col min="11782" max="11782" width="27.44140625" style="18" customWidth="1"/>
    <col min="11783" max="11783" width="3.5546875" style="18" customWidth="1"/>
    <col min="11784" max="12032" width="8.88671875" style="18"/>
    <col min="12033" max="12033" width="3.5546875" style="18" customWidth="1"/>
    <col min="12034" max="12034" width="5.6640625" style="18" customWidth="1"/>
    <col min="12035" max="12035" width="27.6640625" style="18" customWidth="1"/>
    <col min="12036" max="12036" width="17.33203125" style="18" customWidth="1"/>
    <col min="12037" max="12037" width="21.6640625" style="18" customWidth="1"/>
    <col min="12038" max="12038" width="27.44140625" style="18" customWidth="1"/>
    <col min="12039" max="12039" width="3.5546875" style="18" customWidth="1"/>
    <col min="12040" max="12288" width="8.88671875" style="18"/>
    <col min="12289" max="12289" width="3.5546875" style="18" customWidth="1"/>
    <col min="12290" max="12290" width="5.6640625" style="18" customWidth="1"/>
    <col min="12291" max="12291" width="27.6640625" style="18" customWidth="1"/>
    <col min="12292" max="12292" width="17.33203125" style="18" customWidth="1"/>
    <col min="12293" max="12293" width="21.6640625" style="18" customWidth="1"/>
    <col min="12294" max="12294" width="27.44140625" style="18" customWidth="1"/>
    <col min="12295" max="12295" width="3.5546875" style="18" customWidth="1"/>
    <col min="12296" max="12544" width="8.88671875" style="18"/>
    <col min="12545" max="12545" width="3.5546875" style="18" customWidth="1"/>
    <col min="12546" max="12546" width="5.6640625" style="18" customWidth="1"/>
    <col min="12547" max="12547" width="27.6640625" style="18" customWidth="1"/>
    <col min="12548" max="12548" width="17.33203125" style="18" customWidth="1"/>
    <col min="12549" max="12549" width="21.6640625" style="18" customWidth="1"/>
    <col min="12550" max="12550" width="27.44140625" style="18" customWidth="1"/>
    <col min="12551" max="12551" width="3.5546875" style="18" customWidth="1"/>
    <col min="12552" max="12800" width="8.88671875" style="18"/>
    <col min="12801" max="12801" width="3.5546875" style="18" customWidth="1"/>
    <col min="12802" max="12802" width="5.6640625" style="18" customWidth="1"/>
    <col min="12803" max="12803" width="27.6640625" style="18" customWidth="1"/>
    <col min="12804" max="12804" width="17.33203125" style="18" customWidth="1"/>
    <col min="12805" max="12805" width="21.6640625" style="18" customWidth="1"/>
    <col min="12806" max="12806" width="27.44140625" style="18" customWidth="1"/>
    <col min="12807" max="12807" width="3.5546875" style="18" customWidth="1"/>
    <col min="12808" max="13056" width="8.88671875" style="18"/>
    <col min="13057" max="13057" width="3.5546875" style="18" customWidth="1"/>
    <col min="13058" max="13058" width="5.6640625" style="18" customWidth="1"/>
    <col min="13059" max="13059" width="27.6640625" style="18" customWidth="1"/>
    <col min="13060" max="13060" width="17.33203125" style="18" customWidth="1"/>
    <col min="13061" max="13061" width="21.6640625" style="18" customWidth="1"/>
    <col min="13062" max="13062" width="27.44140625" style="18" customWidth="1"/>
    <col min="13063" max="13063" width="3.5546875" style="18" customWidth="1"/>
    <col min="13064" max="13312" width="8.88671875" style="18"/>
    <col min="13313" max="13313" width="3.5546875" style="18" customWidth="1"/>
    <col min="13314" max="13314" width="5.6640625" style="18" customWidth="1"/>
    <col min="13315" max="13315" width="27.6640625" style="18" customWidth="1"/>
    <col min="13316" max="13316" width="17.33203125" style="18" customWidth="1"/>
    <col min="13317" max="13317" width="21.6640625" style="18" customWidth="1"/>
    <col min="13318" max="13318" width="27.44140625" style="18" customWidth="1"/>
    <col min="13319" max="13319" width="3.5546875" style="18" customWidth="1"/>
    <col min="13320" max="13568" width="8.88671875" style="18"/>
    <col min="13569" max="13569" width="3.5546875" style="18" customWidth="1"/>
    <col min="13570" max="13570" width="5.6640625" style="18" customWidth="1"/>
    <col min="13571" max="13571" width="27.6640625" style="18" customWidth="1"/>
    <col min="13572" max="13572" width="17.33203125" style="18" customWidth="1"/>
    <col min="13573" max="13573" width="21.6640625" style="18" customWidth="1"/>
    <col min="13574" max="13574" width="27.44140625" style="18" customWidth="1"/>
    <col min="13575" max="13575" width="3.5546875" style="18" customWidth="1"/>
    <col min="13576" max="13824" width="8.88671875" style="18"/>
    <col min="13825" max="13825" width="3.5546875" style="18" customWidth="1"/>
    <col min="13826" max="13826" width="5.6640625" style="18" customWidth="1"/>
    <col min="13827" max="13827" width="27.6640625" style="18" customWidth="1"/>
    <col min="13828" max="13828" width="17.33203125" style="18" customWidth="1"/>
    <col min="13829" max="13829" width="21.6640625" style="18" customWidth="1"/>
    <col min="13830" max="13830" width="27.44140625" style="18" customWidth="1"/>
    <col min="13831" max="13831" width="3.5546875" style="18" customWidth="1"/>
    <col min="13832" max="14080" width="8.88671875" style="18"/>
    <col min="14081" max="14081" width="3.5546875" style="18" customWidth="1"/>
    <col min="14082" max="14082" width="5.6640625" style="18" customWidth="1"/>
    <col min="14083" max="14083" width="27.6640625" style="18" customWidth="1"/>
    <col min="14084" max="14084" width="17.33203125" style="18" customWidth="1"/>
    <col min="14085" max="14085" width="21.6640625" style="18" customWidth="1"/>
    <col min="14086" max="14086" width="27.44140625" style="18" customWidth="1"/>
    <col min="14087" max="14087" width="3.5546875" style="18" customWidth="1"/>
    <col min="14088" max="14336" width="8.88671875" style="18"/>
    <col min="14337" max="14337" width="3.5546875" style="18" customWidth="1"/>
    <col min="14338" max="14338" width="5.6640625" style="18" customWidth="1"/>
    <col min="14339" max="14339" width="27.6640625" style="18" customWidth="1"/>
    <col min="14340" max="14340" width="17.33203125" style="18" customWidth="1"/>
    <col min="14341" max="14341" width="21.6640625" style="18" customWidth="1"/>
    <col min="14342" max="14342" width="27.44140625" style="18" customWidth="1"/>
    <col min="14343" max="14343" width="3.5546875" style="18" customWidth="1"/>
    <col min="14344" max="14592" width="8.88671875" style="18"/>
    <col min="14593" max="14593" width="3.5546875" style="18" customWidth="1"/>
    <col min="14594" max="14594" width="5.6640625" style="18" customWidth="1"/>
    <col min="14595" max="14595" width="27.6640625" style="18" customWidth="1"/>
    <col min="14596" max="14596" width="17.33203125" style="18" customWidth="1"/>
    <col min="14597" max="14597" width="21.6640625" style="18" customWidth="1"/>
    <col min="14598" max="14598" width="27.44140625" style="18" customWidth="1"/>
    <col min="14599" max="14599" width="3.5546875" style="18" customWidth="1"/>
    <col min="14600" max="14848" width="8.88671875" style="18"/>
    <col min="14849" max="14849" width="3.5546875" style="18" customWidth="1"/>
    <col min="14850" max="14850" width="5.6640625" style="18" customWidth="1"/>
    <col min="14851" max="14851" width="27.6640625" style="18" customWidth="1"/>
    <col min="14852" max="14852" width="17.33203125" style="18" customWidth="1"/>
    <col min="14853" max="14853" width="21.6640625" style="18" customWidth="1"/>
    <col min="14854" max="14854" width="27.44140625" style="18" customWidth="1"/>
    <col min="14855" max="14855" width="3.5546875" style="18" customWidth="1"/>
    <col min="14856" max="15104" width="8.88671875" style="18"/>
    <col min="15105" max="15105" width="3.5546875" style="18" customWidth="1"/>
    <col min="15106" max="15106" width="5.6640625" style="18" customWidth="1"/>
    <col min="15107" max="15107" width="27.6640625" style="18" customWidth="1"/>
    <col min="15108" max="15108" width="17.33203125" style="18" customWidth="1"/>
    <col min="15109" max="15109" width="21.6640625" style="18" customWidth="1"/>
    <col min="15110" max="15110" width="27.44140625" style="18" customWidth="1"/>
    <col min="15111" max="15111" width="3.5546875" style="18" customWidth="1"/>
    <col min="15112" max="15360" width="8.88671875" style="18"/>
    <col min="15361" max="15361" width="3.5546875" style="18" customWidth="1"/>
    <col min="15362" max="15362" width="5.6640625" style="18" customWidth="1"/>
    <col min="15363" max="15363" width="27.6640625" style="18" customWidth="1"/>
    <col min="15364" max="15364" width="17.33203125" style="18" customWidth="1"/>
    <col min="15365" max="15365" width="21.6640625" style="18" customWidth="1"/>
    <col min="15366" max="15366" width="27.44140625" style="18" customWidth="1"/>
    <col min="15367" max="15367" width="3.5546875" style="18" customWidth="1"/>
    <col min="15368" max="15616" width="8.88671875" style="18"/>
    <col min="15617" max="15617" width="3.5546875" style="18" customWidth="1"/>
    <col min="15618" max="15618" width="5.6640625" style="18" customWidth="1"/>
    <col min="15619" max="15619" width="27.6640625" style="18" customWidth="1"/>
    <col min="15620" max="15620" width="17.33203125" style="18" customWidth="1"/>
    <col min="15621" max="15621" width="21.6640625" style="18" customWidth="1"/>
    <col min="15622" max="15622" width="27.44140625" style="18" customWidth="1"/>
    <col min="15623" max="15623" width="3.5546875" style="18" customWidth="1"/>
    <col min="15624" max="15872" width="8.88671875" style="18"/>
    <col min="15873" max="15873" width="3.5546875" style="18" customWidth="1"/>
    <col min="15874" max="15874" width="5.6640625" style="18" customWidth="1"/>
    <col min="15875" max="15875" width="27.6640625" style="18" customWidth="1"/>
    <col min="15876" max="15876" width="17.33203125" style="18" customWidth="1"/>
    <col min="15877" max="15877" width="21.6640625" style="18" customWidth="1"/>
    <col min="15878" max="15878" width="27.44140625" style="18" customWidth="1"/>
    <col min="15879" max="15879" width="3.5546875" style="18" customWidth="1"/>
    <col min="15880" max="16128" width="8.88671875" style="18"/>
    <col min="16129" max="16129" width="3.5546875" style="18" customWidth="1"/>
    <col min="16130" max="16130" width="5.6640625" style="18" customWidth="1"/>
    <col min="16131" max="16131" width="27.6640625" style="18" customWidth="1"/>
    <col min="16132" max="16132" width="17.33203125" style="18" customWidth="1"/>
    <col min="16133" max="16133" width="21.6640625" style="18" customWidth="1"/>
    <col min="16134" max="16134" width="27.44140625" style="18" customWidth="1"/>
    <col min="16135" max="16135" width="3.5546875" style="18" customWidth="1"/>
    <col min="16136" max="16384" width="8.88671875" style="18"/>
  </cols>
  <sheetData>
    <row r="5" spans="2:6" x14ac:dyDescent="0.25">
      <c r="C5" s="93"/>
    </row>
    <row r="7" spans="2:6" ht="17.399999999999999" x14ac:dyDescent="0.3">
      <c r="B7" s="135" t="s">
        <v>114</v>
      </c>
      <c r="C7" s="135"/>
      <c r="D7" s="135"/>
      <c r="E7" s="135"/>
      <c r="F7" s="135"/>
    </row>
    <row r="8" spans="2:6" ht="17.399999999999999" x14ac:dyDescent="0.3">
      <c r="B8" s="135"/>
      <c r="C8" s="135"/>
      <c r="D8" s="135"/>
      <c r="E8" s="135"/>
      <c r="F8" s="135"/>
    </row>
    <row r="9" spans="2:6" ht="15.6" x14ac:dyDescent="0.3">
      <c r="B9" s="94"/>
      <c r="C9" s="94"/>
      <c r="D9" s="94"/>
      <c r="E9" s="94"/>
      <c r="F9" s="94"/>
    </row>
    <row r="10" spans="2:6" ht="19.5" customHeight="1" x14ac:dyDescent="0.25">
      <c r="B10" s="95"/>
      <c r="C10" s="95"/>
      <c r="D10" s="95"/>
      <c r="E10" s="95"/>
      <c r="F10" s="96"/>
    </row>
    <row r="11" spans="2:6" ht="19.5" customHeight="1" x14ac:dyDescent="0.25">
      <c r="B11" s="96"/>
      <c r="C11" s="95"/>
      <c r="D11" s="95"/>
      <c r="E11" s="95"/>
      <c r="F11" s="96" t="s">
        <v>115</v>
      </c>
    </row>
    <row r="12" spans="2:6" ht="15.75" customHeight="1" x14ac:dyDescent="0.25">
      <c r="B12" s="136" t="s">
        <v>45</v>
      </c>
      <c r="C12" s="136" t="s">
        <v>116</v>
      </c>
      <c r="D12" s="136" t="s">
        <v>117</v>
      </c>
      <c r="E12" s="136" t="s">
        <v>118</v>
      </c>
      <c r="F12" s="136" t="s">
        <v>119</v>
      </c>
    </row>
    <row r="13" spans="2:6" ht="13.5" customHeight="1" thickBot="1" x14ac:dyDescent="0.3">
      <c r="B13" s="137"/>
      <c r="C13" s="137"/>
      <c r="D13" s="137"/>
      <c r="E13" s="137"/>
      <c r="F13" s="137"/>
    </row>
    <row r="14" spans="2:6" ht="2.25" customHeight="1" x14ac:dyDescent="0.25">
      <c r="B14" s="19"/>
      <c r="C14" s="20"/>
      <c r="D14" s="19"/>
      <c r="E14" s="19"/>
      <c r="F14" s="19"/>
    </row>
    <row r="15" spans="2:6" ht="15.6" x14ac:dyDescent="0.3">
      <c r="B15" s="21"/>
      <c r="C15" s="97"/>
      <c r="D15" s="98"/>
      <c r="E15" s="98"/>
      <c r="F15" s="99"/>
    </row>
    <row r="16" spans="2:6" ht="15.6" x14ac:dyDescent="0.3">
      <c r="B16" s="21"/>
      <c r="C16" s="97"/>
      <c r="D16" s="98"/>
      <c r="E16" s="98"/>
      <c r="F16" s="99"/>
    </row>
    <row r="17" spans="2:6" ht="15.6" x14ac:dyDescent="0.3">
      <c r="B17" s="21"/>
      <c r="C17" s="97"/>
      <c r="D17" s="98"/>
      <c r="E17" s="98"/>
      <c r="F17" s="99"/>
    </row>
    <row r="18" spans="2:6" ht="15.75" customHeight="1" x14ac:dyDescent="0.3">
      <c r="B18" s="21"/>
      <c r="C18" s="97"/>
      <c r="D18" s="98"/>
      <c r="E18" s="98"/>
      <c r="F18" s="99"/>
    </row>
    <row r="19" spans="2:6" ht="15.6" x14ac:dyDescent="0.3">
      <c r="B19" s="21"/>
      <c r="C19" s="97"/>
      <c r="D19" s="98"/>
      <c r="E19" s="98"/>
      <c r="F19" s="99"/>
    </row>
    <row r="20" spans="2:6" ht="15.75" customHeight="1" x14ac:dyDescent="0.3">
      <c r="B20" s="21"/>
      <c r="C20" s="97"/>
      <c r="D20" s="98"/>
      <c r="E20" s="98"/>
      <c r="F20" s="99"/>
    </row>
    <row r="21" spans="2:6" ht="15.6" x14ac:dyDescent="0.3">
      <c r="B21" s="21"/>
      <c r="C21" s="97"/>
      <c r="D21" s="98"/>
      <c r="E21" s="98"/>
      <c r="F21" s="99"/>
    </row>
    <row r="22" spans="2:6" ht="15.6" x14ac:dyDescent="0.3">
      <c r="B22" s="21"/>
      <c r="C22" s="97"/>
      <c r="D22" s="98"/>
      <c r="E22" s="98"/>
      <c r="F22" s="99"/>
    </row>
    <row r="23" spans="2:6" ht="15.6" x14ac:dyDescent="0.3">
      <c r="B23" s="21"/>
      <c r="C23" s="97"/>
      <c r="D23" s="98"/>
      <c r="E23" s="98"/>
      <c r="F23" s="99"/>
    </row>
    <row r="24" spans="2:6" ht="15.6" x14ac:dyDescent="0.3">
      <c r="B24" s="21"/>
      <c r="C24" s="97"/>
      <c r="D24" s="98"/>
      <c r="E24" s="98"/>
      <c r="F24" s="99"/>
    </row>
    <row r="25" spans="2:6" ht="15.6" x14ac:dyDescent="0.3">
      <c r="B25" s="21"/>
      <c r="C25" s="97"/>
      <c r="D25" s="98"/>
      <c r="E25" s="98"/>
      <c r="F25" s="99"/>
    </row>
    <row r="26" spans="2:6" ht="15.6" x14ac:dyDescent="0.3">
      <c r="B26" s="21"/>
      <c r="C26" s="97"/>
      <c r="D26" s="98"/>
      <c r="E26" s="98"/>
      <c r="F26" s="99"/>
    </row>
    <row r="27" spans="2:6" ht="15.6" x14ac:dyDescent="0.3">
      <c r="B27" s="21"/>
      <c r="C27" s="97"/>
      <c r="D27" s="98"/>
      <c r="E27" s="98"/>
      <c r="F27" s="99"/>
    </row>
    <row r="28" spans="2:6" ht="15.6" x14ac:dyDescent="0.3">
      <c r="B28" s="21"/>
      <c r="C28" s="97"/>
      <c r="D28" s="98"/>
      <c r="E28" s="98"/>
      <c r="F28" s="99"/>
    </row>
    <row r="29" spans="2:6" ht="15.6" x14ac:dyDescent="0.3">
      <c r="B29" s="21"/>
      <c r="C29" s="97"/>
      <c r="D29" s="98"/>
      <c r="E29" s="98"/>
      <c r="F29" s="99"/>
    </row>
    <row r="30" spans="2:6" ht="15.6" x14ac:dyDescent="0.3">
      <c r="B30" s="21"/>
      <c r="C30" s="97"/>
      <c r="D30" s="98"/>
      <c r="E30" s="98"/>
      <c r="F30" s="99"/>
    </row>
    <row r="31" spans="2:6" ht="15.6" x14ac:dyDescent="0.3">
      <c r="B31" s="21"/>
      <c r="C31" s="97"/>
      <c r="D31" s="98"/>
      <c r="E31" s="98"/>
      <c r="F31" s="99"/>
    </row>
    <row r="32" spans="2:6" ht="15.6" x14ac:dyDescent="0.3">
      <c r="B32" s="21"/>
      <c r="C32" s="97"/>
      <c r="D32" s="98"/>
      <c r="E32" s="98"/>
      <c r="F32" s="99"/>
    </row>
    <row r="33" spans="2:6" ht="15.6" x14ac:dyDescent="0.3">
      <c r="B33" s="21"/>
      <c r="C33" s="97"/>
      <c r="D33" s="98"/>
      <c r="E33" s="98"/>
      <c r="F33" s="99"/>
    </row>
    <row r="34" spans="2:6" ht="15.6" x14ac:dyDescent="0.3">
      <c r="B34" s="21"/>
      <c r="C34" s="97"/>
      <c r="D34" s="98"/>
      <c r="E34" s="98"/>
      <c r="F34" s="99"/>
    </row>
    <row r="35" spans="2:6" ht="15.6" x14ac:dyDescent="0.3">
      <c r="B35" s="21"/>
      <c r="C35" s="97"/>
      <c r="D35" s="98"/>
      <c r="E35" s="98"/>
      <c r="F35" s="99"/>
    </row>
    <row r="36" spans="2:6" ht="15.6" x14ac:dyDescent="0.3">
      <c r="B36" s="21"/>
      <c r="C36" s="97"/>
      <c r="D36" s="98"/>
      <c r="E36" s="98"/>
      <c r="F36" s="99"/>
    </row>
    <row r="37" spans="2:6" ht="15.6" x14ac:dyDescent="0.3">
      <c r="B37" s="21"/>
      <c r="C37" s="97"/>
      <c r="D37" s="98"/>
      <c r="E37" s="98"/>
      <c r="F37" s="99"/>
    </row>
    <row r="38" spans="2:6" ht="15.75" customHeight="1" x14ac:dyDescent="0.3">
      <c r="B38" s="21"/>
      <c r="C38" s="97"/>
      <c r="D38" s="98"/>
      <c r="E38" s="98"/>
      <c r="F38" s="99"/>
    </row>
    <row r="39" spans="2:6" ht="15.6" x14ac:dyDescent="0.3">
      <c r="B39" s="21"/>
      <c r="C39" s="97"/>
      <c r="D39" s="98"/>
      <c r="E39" s="98"/>
      <c r="F39" s="99"/>
    </row>
    <row r="40" spans="2:6" ht="15.6" x14ac:dyDescent="0.3">
      <c r="B40" s="21"/>
      <c r="C40" s="97"/>
      <c r="D40" s="98"/>
      <c r="E40" s="98"/>
      <c r="F40" s="99"/>
    </row>
    <row r="41" spans="2:6" ht="15.6" x14ac:dyDescent="0.3">
      <c r="B41" s="21"/>
      <c r="C41" s="97"/>
      <c r="D41" s="98"/>
      <c r="E41" s="98"/>
      <c r="F41" s="99"/>
    </row>
    <row r="42" spans="2:6" ht="15.6" x14ac:dyDescent="0.3">
      <c r="B42" s="21"/>
      <c r="C42" s="97"/>
      <c r="D42" s="98"/>
      <c r="E42" s="98"/>
      <c r="F42" s="99"/>
    </row>
    <row r="43" spans="2:6" ht="12.75" customHeight="1" x14ac:dyDescent="0.3">
      <c r="B43" s="100" t="s">
        <v>120</v>
      </c>
      <c r="C43" s="101"/>
      <c r="D43" s="102"/>
      <c r="E43" s="102"/>
      <c r="F43" s="103"/>
    </row>
    <row r="45" spans="2:6" x14ac:dyDescent="0.25">
      <c r="C45" s="95" t="s">
        <v>128</v>
      </c>
      <c r="F45" s="95" t="s">
        <v>129</v>
      </c>
    </row>
    <row r="51" spans="2:6" x14ac:dyDescent="0.25">
      <c r="C51" s="22"/>
      <c r="F51" s="22"/>
    </row>
    <row r="52" spans="2:6" x14ac:dyDescent="0.25">
      <c r="D52" s="23"/>
      <c r="E52" s="23"/>
    </row>
    <row r="53" spans="2:6" ht="14.4" x14ac:dyDescent="0.3">
      <c r="B53" s="104" t="s">
        <v>130</v>
      </c>
      <c r="D53" s="23"/>
      <c r="E53" s="23"/>
    </row>
    <row r="54" spans="2:6" x14ac:dyDescent="0.25">
      <c r="D54" s="23"/>
      <c r="E54" s="23"/>
    </row>
    <row r="55" spans="2:6" x14ac:dyDescent="0.25">
      <c r="D55" s="23"/>
      <c r="E55" s="23"/>
    </row>
    <row r="56" spans="2:6" x14ac:dyDescent="0.25">
      <c r="B56" s="24"/>
      <c r="D56" s="23"/>
      <c r="E56" s="23"/>
    </row>
    <row r="57" spans="2:6" x14ac:dyDescent="0.25">
      <c r="D57" s="23"/>
      <c r="E57" s="23"/>
    </row>
    <row r="58" spans="2:6" x14ac:dyDescent="0.25">
      <c r="D58" s="23"/>
      <c r="E58" s="23"/>
    </row>
    <row r="59" spans="2:6" x14ac:dyDescent="0.25">
      <c r="D59" s="23"/>
      <c r="E59" s="23"/>
    </row>
    <row r="60" spans="2:6" x14ac:dyDescent="0.25">
      <c r="D60" s="23"/>
      <c r="E60" s="23"/>
    </row>
  </sheetData>
  <mergeCells count="7">
    <mergeCell ref="B7:F7"/>
    <mergeCell ref="B8:F8"/>
    <mergeCell ref="B12:B13"/>
    <mergeCell ref="C12:C13"/>
    <mergeCell ref="D12:D13"/>
    <mergeCell ref="E12:E13"/>
    <mergeCell ref="F12:F13"/>
  </mergeCells>
  <pageMargins left="0.31496062992125984" right="3.937007874015748E-2" top="0.51181102362204722" bottom="0.51181102362204722" header="0.51181102362204722" footer="0.51181102362204722"/>
  <pageSetup paperSize="9" scale="95" orientation="portrait" horizontalDpi="4294967292" verticalDpi="300" r:id="rId1"/>
  <headerFooter scaleWithDoc="0" alignWithMargins="0">
    <oddHeader xml:space="preserve">&amp;C
&amp;R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WPG.BPO.HSE.PKL-1</vt:lpstr>
      <vt:lpstr>WPG.BPO.HSE.PKL-2</vt:lpstr>
      <vt:lpstr>WPG.BPO.HSE.PKL-3</vt:lpstr>
      <vt:lpstr>WPG.BPO.HSE.STD-2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2021-12-07T06:14:50Z</cp:lastPrinted>
  <dcterms:created xsi:type="dcterms:W3CDTF">2007-05-01T14:22:05Z</dcterms:created>
  <dcterms:modified xsi:type="dcterms:W3CDTF">2022-02-25T07:36:15Z</dcterms:modified>
</cp:coreProperties>
</file>