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6B27944-9587-4EB0-B6C3-8B7CBED65649}" xr6:coauthVersionLast="47" xr6:coauthVersionMax="47" xr10:uidLastSave="{00000000-0000-0000-0000-000000000000}"/>
  <bookViews>
    <workbookView xWindow="-120" yWindow="-120" windowWidth="24240" windowHeight="13140" xr2:uid="{8B8CEC76-91E1-468B-9A4A-560E4D1924F6}"/>
  </bookViews>
  <sheets>
    <sheet name="Data User Itranet " sheetId="2" r:id="rId1"/>
    <sheet name="Data PKS" sheetId="3" state="hidden" r:id="rId2"/>
    <sheet name="Data Kebun" sheetId="4" state="hidden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1" hidden="1">'Data PKS'!$B$6:$K$6</definedName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table">[4]Gapok!$K$4:$M$83</definedName>
    <definedName name="table1">[4]Gapok!$U$4:$V$83</definedName>
    <definedName name="tunjab" localSheetId="2">#REF!</definedName>
    <definedName name="tunjab" localSheetId="1">#REF!</definedName>
    <definedName name="tunjab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  <c r="B22" i="2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USER</author>
    <author>hp</author>
  </authors>
  <commentList>
    <comment ref="L39" authorId="0" shapeId="0" xr:uid="{44DBDA47-AA23-4B5B-AB34-71E607D74D5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promosi ke iv per feb 21</t>
        </r>
      </text>
    </comment>
    <comment ref="L40" authorId="0" shapeId="0" xr:uid="{04436B06-5126-4705-B1EF-8BBB987D8BF5}">
      <text>
        <r>
          <rPr>
            <b/>
            <sz val="9"/>
            <color indexed="81"/>
            <rFont val="Tahoma"/>
            <family val="2"/>
          </rPr>
          <t>promosi ke iv per april 21</t>
        </r>
      </text>
    </comment>
    <comment ref="F52" authorId="1" shapeId="0" xr:uid="{7F69EE76-C3EC-427D-82D4-EF42F8F4708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Kary Baru
09.12.2019</t>
        </r>
      </text>
    </comment>
    <comment ref="G70" authorId="2" shapeId="0" xr:uid="{F17F3141-3CF1-4867-B16B-7A03E1320CA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Rotasi Dari Receiptionist Per 01 Maret 2021</t>
        </r>
      </text>
    </comment>
    <comment ref="G71" authorId="2" shapeId="0" xr:uid="{84714887-D801-49D9-A5C6-A9EE216DB1D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Per 01 Mei 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husainilibo</author>
  </authors>
  <commentList>
    <comment ref="H83" authorId="0" shapeId="0" xr:uid="{60FE77C5-6DF2-41F0-943A-74F80C31422B}">
      <text>
        <r>
          <rPr>
            <b/>
            <sz val="9"/>
            <color indexed="81"/>
            <rFont val="Tahoma"/>
            <family val="2"/>
          </rPr>
          <t>husainilibo:
SEPTEMBER 2019</t>
        </r>
      </text>
    </comment>
  </commentList>
</comments>
</file>

<file path=xl/sharedStrings.xml><?xml version="1.0" encoding="utf-8"?>
<sst xmlns="http://schemas.openxmlformats.org/spreadsheetml/2006/main" count="1150" uniqueCount="620">
  <si>
    <t>Kode Department</t>
  </si>
  <si>
    <t>Nama Department</t>
  </si>
  <si>
    <t>Nama Divisi</t>
  </si>
  <si>
    <t>Nama Karyawan</t>
  </si>
  <si>
    <t>Jabatan</t>
  </si>
  <si>
    <t>User ID</t>
  </si>
  <si>
    <t>Password</t>
  </si>
  <si>
    <t>SHELVI FEBRYANI</t>
  </si>
  <si>
    <t>SRI NUR ATISSA YUSUF</t>
  </si>
  <si>
    <t>LISMANIZAR</t>
  </si>
  <si>
    <t>DAUD</t>
  </si>
  <si>
    <t>DEWI ATIKA SARI</t>
  </si>
  <si>
    <t>ERICK WIRHANOTO SETIAWAN</t>
  </si>
  <si>
    <t>RAHAYU RHARA SATY ASRI</t>
  </si>
  <si>
    <t>NICO INDAH PRATAMA</t>
  </si>
  <si>
    <t>BENNI SYAMSI</t>
  </si>
  <si>
    <t>LAINY</t>
  </si>
  <si>
    <t>ERRY WILIAN</t>
  </si>
  <si>
    <t>WIDIYATI WILIAN</t>
  </si>
  <si>
    <t>NO</t>
  </si>
  <si>
    <t>STATUS</t>
  </si>
  <si>
    <t>JABATAN</t>
  </si>
  <si>
    <t>GOL</t>
  </si>
  <si>
    <t>K/3</t>
  </si>
  <si>
    <t>K/1</t>
  </si>
  <si>
    <t>DRIVER</t>
  </si>
  <si>
    <t>TK/0</t>
  </si>
  <si>
    <t>ACCOUNTING STAFF</t>
  </si>
  <si>
    <t>STAFF TAX</t>
  </si>
  <si>
    <t>II</t>
  </si>
  <si>
    <t>STAFF LOGISTIC</t>
  </si>
  <si>
    <t>III</t>
  </si>
  <si>
    <t>K/2</t>
  </si>
  <si>
    <t>K/0</t>
  </si>
  <si>
    <t>STAFF GA</t>
  </si>
  <si>
    <t>STAFF ISPO</t>
  </si>
  <si>
    <t>CASHIER</t>
  </si>
  <si>
    <t xml:space="preserve"> SPV ACCOUNTING</t>
  </si>
  <si>
    <t>V</t>
  </si>
  <si>
    <t>PM ASSISTANT MANAGER</t>
  </si>
  <si>
    <t>VI</t>
  </si>
  <si>
    <t>PUBLIC RELATION</t>
  </si>
  <si>
    <t>VII</t>
  </si>
  <si>
    <t>IX</t>
  </si>
  <si>
    <t>AYU HANDAYANA PULUNGAN</t>
  </si>
  <si>
    <t>RIA WANI BR. PURBA</t>
  </si>
  <si>
    <t>VONY WILLIAM</t>
  </si>
  <si>
    <t>CASHIER STAFF</t>
  </si>
  <si>
    <t>ROBIN</t>
  </si>
  <si>
    <t>PURCHASING STAF</t>
  </si>
  <si>
    <t>FEBRYNA YANTI</t>
  </si>
  <si>
    <t>ESTATE ADMINISTRATION</t>
  </si>
  <si>
    <t>IV</t>
  </si>
  <si>
    <t>HOTSANDRI RUMAHORBO</t>
  </si>
  <si>
    <t>ACCOUNTING ASSISTANT SUPERVISOR</t>
  </si>
  <si>
    <t>DEWIANA</t>
  </si>
  <si>
    <t>SECRETARY MANAGING DIRECTOR</t>
  </si>
  <si>
    <t>MARIANTO</t>
  </si>
  <si>
    <t>JUFRI MULYADI</t>
  </si>
  <si>
    <t>PM SUPERVISOR</t>
  </si>
  <si>
    <t>HERIANTO GOZALIM</t>
  </si>
  <si>
    <t>SUPERVISOR TAX</t>
  </si>
  <si>
    <t>PANDE PUTU AGUS INDRA PURNAMA</t>
  </si>
  <si>
    <t>IT MANAGER</t>
  </si>
  <si>
    <t>HARIYANTO</t>
  </si>
  <si>
    <t>VIII</t>
  </si>
  <si>
    <t>SULAIMAN</t>
  </si>
  <si>
    <t>LOGISTIC STAFF</t>
  </si>
  <si>
    <t>WINKY OCTAVIANI</t>
  </si>
  <si>
    <t>HRD SENIOR STAFF</t>
  </si>
  <si>
    <t>PARUBAAN PASARIBU</t>
  </si>
  <si>
    <t>FIELD ASSISTANT</t>
  </si>
  <si>
    <t>ADMINISTRATION ASSISTANT</t>
  </si>
  <si>
    <t>EDI KHAIRUDDIN HARAHAP</t>
  </si>
  <si>
    <t>KHAIRUDDIN PINEM</t>
  </si>
  <si>
    <t>ESTATE MANAGER</t>
  </si>
  <si>
    <t>FRISCA AYUNINGTYAS PRATIWI</t>
  </si>
  <si>
    <t>NOFRI ERMA SINDIKA</t>
  </si>
  <si>
    <t>POLICE MANAGEMENT STAFF</t>
  </si>
  <si>
    <t>ADRIL LESPARTA</t>
  </si>
  <si>
    <t>JHON KELVIN</t>
  </si>
  <si>
    <t>INVOICING STAFF</t>
  </si>
  <si>
    <t>GA STAFF</t>
  </si>
  <si>
    <t>FITRI</t>
  </si>
  <si>
    <t>NAZARUDIN</t>
  </si>
  <si>
    <t>ADMIN PURCHASING</t>
  </si>
  <si>
    <t>ANITA</t>
  </si>
  <si>
    <t>ADMIN CASHIER</t>
  </si>
  <si>
    <t>MUHAMMAD IQBAL R.S</t>
  </si>
  <si>
    <t>IT SENIOR STAFF</t>
  </si>
  <si>
    <t>ANDY SATRIA DAMANIK</t>
  </si>
  <si>
    <t>ANDIKA LUBIS</t>
  </si>
  <si>
    <t>FIELD ASSISTANT (Asisten)</t>
  </si>
  <si>
    <t>ARIF BUDIMAN</t>
  </si>
  <si>
    <t>LENA</t>
  </si>
  <si>
    <t>CASHIER SPV</t>
  </si>
  <si>
    <t>JONI</t>
  </si>
  <si>
    <t>SYAFIRA WANDA LUPITA SARI</t>
  </si>
  <si>
    <t>RECEPTIONIST</t>
  </si>
  <si>
    <t>TULUS MANGASI S</t>
  </si>
  <si>
    <t>RIDHO PEBRIADI</t>
  </si>
  <si>
    <t>SENIOR STAFF GA</t>
  </si>
  <si>
    <t>OPERATIONAL FFB</t>
  </si>
  <si>
    <t>SYAHRUL ADHA</t>
  </si>
  <si>
    <t>ASST PROCESS II</t>
  </si>
  <si>
    <t>I GUSTI AK OKA DIANA</t>
  </si>
  <si>
    <t>SECURITY CHIEF</t>
  </si>
  <si>
    <t>HERI</t>
  </si>
  <si>
    <t>SORTAGE ASSISTANT</t>
  </si>
  <si>
    <t>SANTI MAGDALENA SIHOMBING</t>
  </si>
  <si>
    <t>KTU</t>
  </si>
  <si>
    <t>SUPARMAN</t>
  </si>
  <si>
    <t>MAINTENANCE ASSISTANT</t>
  </si>
  <si>
    <t>ROMMEL MANALU</t>
  </si>
  <si>
    <t xml:space="preserve">LABOR AND QC ASSISTANT </t>
  </si>
  <si>
    <t>RONY HASIHOLAN HUTABARAT</t>
  </si>
  <si>
    <t>PROCESS FOREMAN A</t>
  </si>
  <si>
    <t>BAJONGGA SIRAIT</t>
  </si>
  <si>
    <t>CHIEF SECURITY</t>
  </si>
  <si>
    <t>DEDI ROMAN</t>
  </si>
  <si>
    <t>JOMEK CHANDRA</t>
  </si>
  <si>
    <t>SURYA HADI WIGUNA</t>
  </si>
  <si>
    <t>ASSISTANT SORTAGE</t>
  </si>
  <si>
    <t>UNANG SAPUTRA</t>
  </si>
  <si>
    <t>ASSISTANT PROCESS</t>
  </si>
  <si>
    <t>MIZWAN</t>
  </si>
  <si>
    <t xml:space="preserve">MILL MANAGER </t>
  </si>
  <si>
    <t>MANGARA SIRAIT</t>
  </si>
  <si>
    <t>JULIO M SIANTURI</t>
  </si>
  <si>
    <t>OPERATIONAL STAFF</t>
  </si>
  <si>
    <t>TUNAS HARAPAN TAMBUNAN</t>
  </si>
  <si>
    <t>MILL MANAGER</t>
  </si>
  <si>
    <t>NIP</t>
  </si>
  <si>
    <t>KELAS / GOL</t>
  </si>
  <si>
    <t>SECURITY OFFICER</t>
  </si>
  <si>
    <t>MAINTENANCE FOREMAN</t>
  </si>
  <si>
    <t>SECURITY FOREMAN</t>
  </si>
  <si>
    <t>1407010093</t>
  </si>
  <si>
    <t>AHMAD ARIF</t>
  </si>
  <si>
    <t>OPERATOR BOILER A</t>
  </si>
  <si>
    <t>III/1</t>
  </si>
  <si>
    <t>1407010101</t>
  </si>
  <si>
    <t>DANIEL BINSAR MANALU</t>
  </si>
  <si>
    <t>LOADER OPERATOR B</t>
  </si>
  <si>
    <t>1407010112</t>
  </si>
  <si>
    <t>JASON CHANDRA SIRAIT</t>
  </si>
  <si>
    <t>PROCESS FOREMAN B</t>
  </si>
  <si>
    <t>1407010118</t>
  </si>
  <si>
    <t>JURI ANDROF SIAHAAN</t>
  </si>
  <si>
    <t>1407010122</t>
  </si>
  <si>
    <t>M. SYAFI`I</t>
  </si>
  <si>
    <t>LOADER OPERATOR A</t>
  </si>
  <si>
    <t>1407010123</t>
  </si>
  <si>
    <t>MAHARDHY HASAN PANJAITAN</t>
  </si>
  <si>
    <t>BOILER OPERATOR B</t>
  </si>
  <si>
    <t>1407010138</t>
  </si>
  <si>
    <t>SAHAT MANGAPUL</t>
  </si>
  <si>
    <t>1606130215</t>
  </si>
  <si>
    <t>SRI WAHYUNI</t>
  </si>
  <si>
    <t>WB FOREMAN (ACT)</t>
  </si>
  <si>
    <t>1407010096</t>
  </si>
  <si>
    <t>ANJUS MANALU</t>
  </si>
  <si>
    <t>III/2</t>
  </si>
  <si>
    <t>ABDUL SIHOMBING</t>
  </si>
  <si>
    <t>FOREMAN PROCESS I</t>
  </si>
  <si>
    <t>ASTEN SIMATUPANG</t>
  </si>
  <si>
    <t>FOREMAN SORTAGER</t>
  </si>
  <si>
    <t>CHANDRA KIRANA</t>
  </si>
  <si>
    <t>ANALYST</t>
  </si>
  <si>
    <t>DAMIN</t>
  </si>
  <si>
    <t>FOREMAN PROCESS II</t>
  </si>
  <si>
    <t>ISWANTO</t>
  </si>
  <si>
    <t>FOREMAN STORE</t>
  </si>
  <si>
    <t>1707170242</t>
  </si>
  <si>
    <t>FOREMAN WB</t>
  </si>
  <si>
    <t>JUNARI SIMANJUNTAK</t>
  </si>
  <si>
    <t>FOREMAN SECURITY</t>
  </si>
  <si>
    <t>ZULMAMBI</t>
  </si>
  <si>
    <t>FOREMAN MECHANIC</t>
  </si>
  <si>
    <t>DEVI JUANDA</t>
  </si>
  <si>
    <t>FOREMAN ELECTRIC</t>
  </si>
  <si>
    <t>III/4</t>
  </si>
  <si>
    <t>LIZWARDI</t>
  </si>
  <si>
    <t>STAFF PGA</t>
  </si>
  <si>
    <t>III/9</t>
  </si>
  <si>
    <t>1310280073</t>
  </si>
  <si>
    <t>BERISMAN HAREFA</t>
  </si>
  <si>
    <t>HEAD FOREMAN</t>
  </si>
  <si>
    <t>0704210014</t>
  </si>
  <si>
    <t>ASBON SIANIPAR</t>
  </si>
  <si>
    <t>PEST &amp; DISEASE FOREMAN ( M. HPT)</t>
  </si>
  <si>
    <t>0808230023</t>
  </si>
  <si>
    <t>SOPYAN SIREGAR</t>
  </si>
  <si>
    <t>HARVESTER FOREMAN</t>
  </si>
  <si>
    <t>1004300031</t>
  </si>
  <si>
    <t>BUDIYONO</t>
  </si>
  <si>
    <t>0705210017</t>
  </si>
  <si>
    <t>SYAFRIZAL</t>
  </si>
  <si>
    <t>1001040030</t>
  </si>
  <si>
    <t>SEPRIADI</t>
  </si>
  <si>
    <t>FFB CLERK (Kerani Panen)</t>
  </si>
  <si>
    <t>0609280003</t>
  </si>
  <si>
    <t>ANDRI SUHERMAN</t>
  </si>
  <si>
    <t>LOADING MAN</t>
  </si>
  <si>
    <t>1205280045</t>
  </si>
  <si>
    <t>IBNU PRIHARTONO</t>
  </si>
  <si>
    <t>1110210040</t>
  </si>
  <si>
    <t>SYAFRIZAL PUTRA</t>
  </si>
  <si>
    <t>SCHOOL BUS DRIVER BM 7582 AV</t>
  </si>
  <si>
    <t>0811210025</t>
  </si>
  <si>
    <t>MUHAMMAD YUSUF LUBIS</t>
  </si>
  <si>
    <t>HARVESTER</t>
  </si>
  <si>
    <t>1010210034</t>
  </si>
  <si>
    <t>SAWAL HARAHAP</t>
  </si>
  <si>
    <t>1209100060</t>
  </si>
  <si>
    <t>HENDRA SAHPUTRA TARIGAN</t>
  </si>
  <si>
    <t>0609280004</t>
  </si>
  <si>
    <t>HAIRAM</t>
  </si>
  <si>
    <t>PR STAFF</t>
  </si>
  <si>
    <t>0708210020</t>
  </si>
  <si>
    <t>NASRIL</t>
  </si>
  <si>
    <t>SECURITY HEAD</t>
  </si>
  <si>
    <t>0708210019</t>
  </si>
  <si>
    <t>AFRIZAL IRWAN</t>
  </si>
  <si>
    <t>1001020029</t>
  </si>
  <si>
    <t>SUGIARTO</t>
  </si>
  <si>
    <t>1012050037</t>
  </si>
  <si>
    <t>SAFI'IH</t>
  </si>
  <si>
    <t>1012050036</t>
  </si>
  <si>
    <t>MARIYANI</t>
  </si>
  <si>
    <t>0610020010</t>
  </si>
  <si>
    <t>MURSAL HARAHAP</t>
  </si>
  <si>
    <t>1508250192</t>
  </si>
  <si>
    <t>FADILLAH HAMDI</t>
  </si>
  <si>
    <t>1508250195</t>
  </si>
  <si>
    <t>ROBI ARDA GUSEMA B</t>
  </si>
  <si>
    <t>1508250194</t>
  </si>
  <si>
    <t>PARTONO</t>
  </si>
  <si>
    <t>1510300204</t>
  </si>
  <si>
    <t>ARA ALAM TASHDIQ</t>
  </si>
  <si>
    <t>1510300205</t>
  </si>
  <si>
    <t>JAMHUR NASRI</t>
  </si>
  <si>
    <t>1010210033</t>
  </si>
  <si>
    <t>DEDI PURNOMO</t>
  </si>
  <si>
    <t>0911210027</t>
  </si>
  <si>
    <t>SUPARNO</t>
  </si>
  <si>
    <t>0702220013</t>
  </si>
  <si>
    <t>HARISTA</t>
  </si>
  <si>
    <t>1202020044</t>
  </si>
  <si>
    <t>RESBI JUNI</t>
  </si>
  <si>
    <t>1308210070</t>
  </si>
  <si>
    <t>TRI NURHUDA MUTOHIRIN</t>
  </si>
  <si>
    <t>1508240190</t>
  </si>
  <si>
    <t>TEGUH SETIAWAN</t>
  </si>
  <si>
    <t>0811210024</t>
  </si>
  <si>
    <t>JUNISMAR PANGARIBUAN</t>
  </si>
  <si>
    <t>1703220227</t>
  </si>
  <si>
    <t>RETNO ANDRIAN</t>
  </si>
  <si>
    <t>JUNEDI EFENDI PARAPAT</t>
  </si>
  <si>
    <t>AHMAD SANUSI</t>
  </si>
  <si>
    <t>RISWAN SAPUTRA</t>
  </si>
  <si>
    <t>1510210203</t>
  </si>
  <si>
    <t>SUTRISNA</t>
  </si>
  <si>
    <t>1310280072</t>
  </si>
  <si>
    <t>ARIFIN WIJAYA</t>
  </si>
  <si>
    <t>1410010163</t>
  </si>
  <si>
    <t>RUDI EKA NUR HADIANTA</t>
  </si>
  <si>
    <t>1405150085</t>
  </si>
  <si>
    <t>TOHAP SINAGA</t>
  </si>
  <si>
    <t>1410220167</t>
  </si>
  <si>
    <t>HERI SETIAWAN</t>
  </si>
  <si>
    <t>1201020042</t>
  </si>
  <si>
    <t>LEGIYANTONO</t>
  </si>
  <si>
    <t>1211260063</t>
  </si>
  <si>
    <t>HERI SANTOSO</t>
  </si>
  <si>
    <t>1309230071</t>
  </si>
  <si>
    <t>WAGIYANTO</t>
  </si>
  <si>
    <t>0704210015</t>
  </si>
  <si>
    <t>HASAN</t>
  </si>
  <si>
    <t>1508240189</t>
  </si>
  <si>
    <t>RIO ANTA BASTIAN</t>
  </si>
  <si>
    <t>1609270220</t>
  </si>
  <si>
    <t>PANGADILAN HASIBUAN</t>
  </si>
  <si>
    <t>0907210026</t>
  </si>
  <si>
    <t>OKTA FILYUS</t>
  </si>
  <si>
    <t>ANDRI ARIFIN</t>
  </si>
  <si>
    <t>IWAN</t>
  </si>
  <si>
    <t>EDISON</t>
  </si>
  <si>
    <t>WAWAN SUGIANTO</t>
  </si>
  <si>
    <t>GERI MOLANDA BATUBARA</t>
  </si>
  <si>
    <t>1907010421</t>
  </si>
  <si>
    <t>ARIF SUKMA ANNUR</t>
  </si>
  <si>
    <t>1909020432</t>
  </si>
  <si>
    <t>SUHARTONO</t>
  </si>
  <si>
    <t>1912150447</t>
  </si>
  <si>
    <t>BAYU ANDIKA LUBIS</t>
  </si>
  <si>
    <t>1912180448</t>
  </si>
  <si>
    <t>IRWAN SUMANTO</t>
  </si>
  <si>
    <t>JEPRI</t>
  </si>
  <si>
    <t>2109030579</t>
  </si>
  <si>
    <t>RAHMAD FAUZI</t>
  </si>
  <si>
    <t>2011030495</t>
  </si>
  <si>
    <t>SUPRIADI</t>
  </si>
  <si>
    <t>JEFRI SIREGAR</t>
  </si>
  <si>
    <t>RISKI SAPUTRA</t>
  </si>
  <si>
    <t>MUHAMMAD BARIL</t>
  </si>
  <si>
    <t>k/2</t>
  </si>
  <si>
    <t>NURMA HARDI HARAHAP</t>
  </si>
  <si>
    <t>OFFICE CLERK (Kerani Divisi)</t>
  </si>
  <si>
    <t>ARDIANSYAH</t>
  </si>
  <si>
    <t>MUHAMMAD KURNIA AJI</t>
  </si>
  <si>
    <t>1206040051</t>
  </si>
  <si>
    <t>MUHAMMAD NUR AIN</t>
  </si>
  <si>
    <t>1206040048</t>
  </si>
  <si>
    <t>ELIZARO HALAWA</t>
  </si>
  <si>
    <t>1404210078</t>
  </si>
  <si>
    <t>HERIANTO</t>
  </si>
  <si>
    <t>1405230086</t>
  </si>
  <si>
    <t>ABDUL LATIF M</t>
  </si>
  <si>
    <t>1610210222</t>
  </si>
  <si>
    <t>ARYUDHA MANDARIN</t>
  </si>
  <si>
    <t>1206040046</t>
  </si>
  <si>
    <t>AGUS IRAWADI SIDABUTAR</t>
  </si>
  <si>
    <t>PEST &amp; DISEASE FOREMAN</t>
  </si>
  <si>
    <t>1206210055</t>
  </si>
  <si>
    <t>HERBIN SIHOMBING</t>
  </si>
  <si>
    <t>1206040052</t>
  </si>
  <si>
    <t>PERNANDO PURBA</t>
  </si>
  <si>
    <t>1511210210</t>
  </si>
  <si>
    <t>JULIONO</t>
  </si>
  <si>
    <t>1607250217</t>
  </si>
  <si>
    <t>LIANDA DWINATA</t>
  </si>
  <si>
    <t>1404300081</t>
  </si>
  <si>
    <t>MUHAMMAD BILAL</t>
  </si>
  <si>
    <t>SCHOOL BUS DRIVER BM 7579 AV</t>
  </si>
  <si>
    <t>1507100183</t>
  </si>
  <si>
    <t>MARETINUS ZEBUA</t>
  </si>
  <si>
    <t>1506210182</t>
  </si>
  <si>
    <t>ONLY KRISTIAN SARO ZEGA</t>
  </si>
  <si>
    <t>1511210209</t>
  </si>
  <si>
    <t>JOHAN</t>
  </si>
  <si>
    <t>1404210079</t>
  </si>
  <si>
    <t>MARIANUS HALAWA</t>
  </si>
  <si>
    <t>1301220064</t>
  </si>
  <si>
    <t>ATOJINDUHU NDURU</t>
  </si>
  <si>
    <t>1206040054</t>
  </si>
  <si>
    <t>SUMARIANUS WARUWU</t>
  </si>
  <si>
    <t>1206040049</t>
  </si>
  <si>
    <t>FULI SOKHI NDURU</t>
  </si>
  <si>
    <t>1206040050</t>
  </si>
  <si>
    <t>JONIRMAN HALAWA</t>
  </si>
  <si>
    <t>1304020066</t>
  </si>
  <si>
    <t>SIBULONI HALAWA</t>
  </si>
  <si>
    <t>1508040187</t>
  </si>
  <si>
    <t>YAGENTINUS SAMPETUA TAMBA</t>
  </si>
  <si>
    <t>1611280224</t>
  </si>
  <si>
    <t>HARIANTO</t>
  </si>
  <si>
    <t>SUWARMAN</t>
  </si>
  <si>
    <t>WAONA SOKHI HALAWA</t>
  </si>
  <si>
    <t>1307170068</t>
  </si>
  <si>
    <t>AGUS TINUS LAIA</t>
  </si>
  <si>
    <t>1307240069</t>
  </si>
  <si>
    <t>FANANDUS SILALAHI</t>
  </si>
  <si>
    <t>1406210087</t>
  </si>
  <si>
    <t>ATONIUS HULU</t>
  </si>
  <si>
    <t>1507210184</t>
  </si>
  <si>
    <t>KLIWON</t>
  </si>
  <si>
    <t>1409020158</t>
  </si>
  <si>
    <t>MANUNTUN TAMBUNAN</t>
  </si>
  <si>
    <t>1506040180</t>
  </si>
  <si>
    <t>RAHMAD PASARIBU</t>
  </si>
  <si>
    <t>1507240186</t>
  </si>
  <si>
    <t>BUDIMAN</t>
  </si>
  <si>
    <t>1411240171</t>
  </si>
  <si>
    <t>SOZISOKHI GULO</t>
  </si>
  <si>
    <t>KOKOH BERKAT ZEGA</t>
  </si>
  <si>
    <t>PUTRA JAYA SEMBIRING</t>
  </si>
  <si>
    <t>MARULI NABABAN</t>
  </si>
  <si>
    <t>SABANUDI LAIA</t>
  </si>
  <si>
    <t>KARONI HALAWA</t>
  </si>
  <si>
    <t>TRIMADA SUSILA</t>
  </si>
  <si>
    <t>2009020481</t>
  </si>
  <si>
    <t>ZAINAL ARIFIN</t>
  </si>
  <si>
    <t>YAMONAHA LAOLI</t>
  </si>
  <si>
    <t>2009100483</t>
  </si>
  <si>
    <t>ARIFIN LAIA</t>
  </si>
  <si>
    <t>2011020494</t>
  </si>
  <si>
    <t>FAOZATULO GULO</t>
  </si>
  <si>
    <t>2011020495</t>
  </si>
  <si>
    <t>JUNEIDI RITONGA</t>
  </si>
  <si>
    <t>2103010531</t>
  </si>
  <si>
    <t>BIMA SAFII</t>
  </si>
  <si>
    <t>SUJAKA</t>
  </si>
  <si>
    <t>UMARSYAH PASARIBU</t>
  </si>
  <si>
    <t>EKO WAHYUDI</t>
  </si>
  <si>
    <t>ARIANUS GULO</t>
  </si>
  <si>
    <t>KARMAN</t>
  </si>
  <si>
    <t>PERIYUS HALAWA</t>
  </si>
  <si>
    <t>MELIANUS HALAWA</t>
  </si>
  <si>
    <t>RUDI HARTONO PANGGABEAN</t>
  </si>
  <si>
    <t>MANDOR</t>
  </si>
  <si>
    <t>ANDI ARIES</t>
  </si>
  <si>
    <t>PEMANEN</t>
  </si>
  <si>
    <t>RIDO WASONO</t>
  </si>
  <si>
    <t>PEMELIHARAAN</t>
  </si>
  <si>
    <t>SURATNO</t>
  </si>
  <si>
    <t>TK/2</t>
  </si>
  <si>
    <t>WAHIDUN AKBAR</t>
  </si>
  <si>
    <t>SYAHBANI AZHARI</t>
  </si>
  <si>
    <t>0610060012</t>
  </si>
  <si>
    <t>THEODORUS NAIBAHO</t>
  </si>
  <si>
    <t>PETUGAS KEAMANAN</t>
  </si>
  <si>
    <t>Commercial</t>
  </si>
  <si>
    <t>Finance &amp; Accounting</t>
  </si>
  <si>
    <t>IA&amp;CC</t>
  </si>
  <si>
    <t>Legal Compliance</t>
  </si>
  <si>
    <t>HR&amp;GA</t>
  </si>
  <si>
    <t>Secretary</t>
  </si>
  <si>
    <t>IT</t>
  </si>
  <si>
    <t>Logistic</t>
  </si>
  <si>
    <t>Cashier</t>
  </si>
  <si>
    <t>Accounting</t>
  </si>
  <si>
    <t>Tax</t>
  </si>
  <si>
    <t>Marketing</t>
  </si>
  <si>
    <t>Environment Compliance</t>
  </si>
  <si>
    <t>Finance</t>
  </si>
  <si>
    <t>Internal Audit</t>
  </si>
  <si>
    <t>CD or CSR</t>
  </si>
  <si>
    <t>Management</t>
  </si>
  <si>
    <t>Type User</t>
  </si>
  <si>
    <t>Mill</t>
  </si>
  <si>
    <t>Mill SSP2</t>
  </si>
  <si>
    <t>Mill SSP1</t>
  </si>
  <si>
    <t>OPS Marketing</t>
  </si>
  <si>
    <t>Mill LSP</t>
  </si>
  <si>
    <t>Mill SSP</t>
  </si>
  <si>
    <t>GA</t>
  </si>
  <si>
    <t>IT Supervisor</t>
  </si>
  <si>
    <t>TAx</t>
  </si>
  <si>
    <t>Mill Secretary</t>
  </si>
  <si>
    <t>Estate</t>
  </si>
  <si>
    <t>Estate SPS</t>
  </si>
  <si>
    <t>C&amp;B</t>
  </si>
  <si>
    <t>HRBP</t>
  </si>
  <si>
    <t>MD Secretary</t>
  </si>
  <si>
    <t>Procurement</t>
  </si>
  <si>
    <t>QC Administration</t>
  </si>
  <si>
    <t>X</t>
  </si>
  <si>
    <t>MANAGING DIRECTOR</t>
  </si>
  <si>
    <t>CORPORATE SERVICE DIRECTOR</t>
  </si>
  <si>
    <t>STAFF HRD</t>
  </si>
  <si>
    <t>IA &amp; CC</t>
  </si>
  <si>
    <t>PURWANTORO</t>
  </si>
  <si>
    <t>MANAGER FINANCE &amp; ACCOUNTING</t>
  </si>
  <si>
    <t>SNR MANAGER IA &amp; CC</t>
  </si>
  <si>
    <t>HRGA</t>
  </si>
  <si>
    <t>ADAM FAHRIZAL</t>
  </si>
  <si>
    <t>MANAGER HRGA</t>
  </si>
  <si>
    <t>001</t>
  </si>
  <si>
    <t>002</t>
  </si>
  <si>
    <t>Document Control Center</t>
  </si>
  <si>
    <t>RANI</t>
  </si>
  <si>
    <t>DOCUMENT CONTROL STAFF</t>
  </si>
  <si>
    <t>003</t>
  </si>
  <si>
    <t>004</t>
  </si>
  <si>
    <t>VII-VIII</t>
  </si>
  <si>
    <t>DGM MILL PRODUCTION</t>
  </si>
  <si>
    <t>005</t>
  </si>
  <si>
    <t>Estate TSP</t>
  </si>
  <si>
    <t>006</t>
  </si>
  <si>
    <t>007</t>
  </si>
  <si>
    <t>008</t>
  </si>
  <si>
    <t>EState</t>
  </si>
  <si>
    <t>009</t>
  </si>
  <si>
    <t>Administrator</t>
  </si>
  <si>
    <t>ARIE</t>
  </si>
  <si>
    <t>IT System</t>
  </si>
  <si>
    <t>MD0101</t>
  </si>
  <si>
    <t>CSD202</t>
  </si>
  <si>
    <t>erry</t>
  </si>
  <si>
    <t>widiyati</t>
  </si>
  <si>
    <t>Email</t>
  </si>
  <si>
    <t>Karyawan</t>
  </si>
  <si>
    <t>MRWPG</t>
  </si>
  <si>
    <t>MR0101</t>
  </si>
  <si>
    <t xml:space="preserve">Permit </t>
  </si>
  <si>
    <t>PERMIT SUPERVISOR</t>
  </si>
  <si>
    <t>hariyanto</t>
  </si>
  <si>
    <t>DGM008</t>
  </si>
  <si>
    <t>lainy</t>
  </si>
  <si>
    <t>FAM001</t>
  </si>
  <si>
    <t xml:space="preserve">pande </t>
  </si>
  <si>
    <t>IT0001</t>
  </si>
  <si>
    <t xml:space="preserve">kpinem </t>
  </si>
  <si>
    <t>marianto</t>
  </si>
  <si>
    <t>mizwan</t>
  </si>
  <si>
    <t>ITS722</t>
  </si>
  <si>
    <t>EMM921</t>
  </si>
  <si>
    <t>MSP180</t>
  </si>
  <si>
    <t>tunas</t>
  </si>
  <si>
    <t>MSP228</t>
  </si>
  <si>
    <t>adam</t>
  </si>
  <si>
    <t>HRM011</t>
  </si>
  <si>
    <t>nico</t>
  </si>
  <si>
    <t>IAS112</t>
  </si>
  <si>
    <t>beni</t>
  </si>
  <si>
    <t>CDL062</t>
  </si>
  <si>
    <t>rhara</t>
  </si>
  <si>
    <t>SVA044</t>
  </si>
  <si>
    <t>jufri</t>
  </si>
  <si>
    <t>IAP254</t>
  </si>
  <si>
    <t>herigho</t>
  </si>
  <si>
    <t>TAX110</t>
  </si>
  <si>
    <t>lena</t>
  </si>
  <si>
    <t>FIN496</t>
  </si>
  <si>
    <t>edikh</t>
  </si>
  <si>
    <t>EKH082</t>
  </si>
  <si>
    <t>jomek</t>
  </si>
  <si>
    <t>OFB972</t>
  </si>
  <si>
    <t>PERDANA SIMANUNGKALIT</t>
  </si>
  <si>
    <t>perdana</t>
  </si>
  <si>
    <t>PSV834</t>
  </si>
  <si>
    <t>hotsandri</t>
  </si>
  <si>
    <t>ACT179</t>
  </si>
  <si>
    <t>dewiana</t>
  </si>
  <si>
    <t>SMD012</t>
  </si>
  <si>
    <t>winky</t>
  </si>
  <si>
    <t>CNB668</t>
  </si>
  <si>
    <t>ppasaribu</t>
  </si>
  <si>
    <t>FAE629</t>
  </si>
  <si>
    <t>andy</t>
  </si>
  <si>
    <t>ITS239</t>
  </si>
  <si>
    <t>andika</t>
  </si>
  <si>
    <t>FAA280</t>
  </si>
  <si>
    <t>arif</t>
  </si>
  <si>
    <t>FAT473</t>
  </si>
  <si>
    <t>syahrul</t>
  </si>
  <si>
    <t>ASP112</t>
  </si>
  <si>
    <t>igusti</t>
  </si>
  <si>
    <t>SCL491</t>
  </si>
  <si>
    <t>heri</t>
  </si>
  <si>
    <t>SAL923</t>
  </si>
  <si>
    <t>santi</t>
  </si>
  <si>
    <t>STU780</t>
  </si>
  <si>
    <t>suparman</t>
  </si>
  <si>
    <t>MAL356</t>
  </si>
  <si>
    <t>rommel</t>
  </si>
  <si>
    <t>LQC821</t>
  </si>
  <si>
    <t>rony</t>
  </si>
  <si>
    <t>PFL153</t>
  </si>
  <si>
    <t>bajongga</t>
  </si>
  <si>
    <t>CSE223</t>
  </si>
  <si>
    <t>surya</t>
  </si>
  <si>
    <t>ASS335</t>
  </si>
  <si>
    <t>unang</t>
  </si>
  <si>
    <t>ASL879</t>
  </si>
  <si>
    <t>mangara</t>
  </si>
  <si>
    <t>SAS772</t>
  </si>
  <si>
    <t>arie</t>
  </si>
  <si>
    <t>ITS870</t>
  </si>
  <si>
    <t>shelvi</t>
  </si>
  <si>
    <t>SLC054</t>
  </si>
  <si>
    <t>atissa</t>
  </si>
  <si>
    <t>STA910</t>
  </si>
  <si>
    <t>lismanizar</t>
  </si>
  <si>
    <t>CSL242</t>
  </si>
  <si>
    <t>daud</t>
  </si>
  <si>
    <t>SGA987</t>
  </si>
  <si>
    <t>dewiatika</t>
  </si>
  <si>
    <t>ECC633</t>
  </si>
  <si>
    <t>erick</t>
  </si>
  <si>
    <t>CFA483</t>
  </si>
  <si>
    <t>robin</t>
  </si>
  <si>
    <t>PCS872</t>
  </si>
  <si>
    <t>febryna</t>
  </si>
  <si>
    <t>FEA722</t>
  </si>
  <si>
    <t>fitri</t>
  </si>
  <si>
    <t>STX425</t>
  </si>
  <si>
    <t>nazarudin</t>
  </si>
  <si>
    <t>APC832</t>
  </si>
  <si>
    <t>anita</t>
  </si>
  <si>
    <t>ACF354</t>
  </si>
  <si>
    <t>iqbal</t>
  </si>
  <si>
    <t>QCM217</t>
  </si>
  <si>
    <t>ridho</t>
  </si>
  <si>
    <t>ASG390</t>
  </si>
  <si>
    <t>dedi</t>
  </si>
  <si>
    <t>OFE223</t>
  </si>
  <si>
    <t>julio</t>
  </si>
  <si>
    <t>OSS412</t>
  </si>
  <si>
    <t>rani</t>
  </si>
  <si>
    <t>DCC888</t>
  </si>
  <si>
    <t>ria</t>
  </si>
  <si>
    <t>STF301</t>
  </si>
  <si>
    <t>vony</t>
  </si>
  <si>
    <t>FAC320</t>
  </si>
  <si>
    <t>ayu</t>
  </si>
  <si>
    <t>SHR232</t>
  </si>
  <si>
    <t>sulaiman</t>
  </si>
  <si>
    <t>LGS334</t>
  </si>
  <si>
    <t>frisca</t>
  </si>
  <si>
    <t>MSS142</t>
  </si>
  <si>
    <t>sindi</t>
  </si>
  <si>
    <t>IAA332</t>
  </si>
  <si>
    <t>adril</t>
  </si>
  <si>
    <t>ACS285</t>
  </si>
  <si>
    <t>jhon</t>
  </si>
  <si>
    <t>INC388</t>
  </si>
  <si>
    <t>wanda</t>
  </si>
  <si>
    <t>RGA342</t>
  </si>
  <si>
    <t>tulus</t>
  </si>
  <si>
    <t>GAS256</t>
  </si>
  <si>
    <t>erry@wilianperkasa.com</t>
  </si>
  <si>
    <t>widiyati@wilianperkasa.com</t>
  </si>
  <si>
    <t>hariyanto@wilianperkasa.com</t>
  </si>
  <si>
    <t xml:space="preserve">lainy@wilianperkasa.com; </t>
  </si>
  <si>
    <t>purwantoro@wilianperkasa.com</t>
  </si>
  <si>
    <t>khairuddin@wilianperkasa.com</t>
  </si>
  <si>
    <t>marianto@wilianperkasa.com</t>
  </si>
  <si>
    <t>Nb: Karyawan yang belum tercatat akan diinformasikan menyusul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</si>
</sst>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[$-409]d\-mmm\-yy;@"/>
    <numFmt numFmtId="167" formatCode="00000"/>
  </numFmts>
  <fonts count="1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color indexed="8"/>
      <name val="MS Sans Serif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2" fillId="0" borderId="0"/>
    <xf numFmtId="41" fontId="11" fillId="0" borderId="0" applyFont="0" applyFill="0" applyBorder="0" applyAlignment="0" applyProtection="0"/>
  </cellStyleXfs>
  <cellXfs count="92">
    <xf numFmtId="0" fontId="0" fillId="0" borderId="0" xfId="0"/>
    <xf numFmtId="0" fontId="2" fillId="0" borderId="1" xfId="1" applyFont="1" applyBorder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4" fillId="0" borderId="0" xfId="2"/>
    <xf numFmtId="0" fontId="6" fillId="0" borderId="0" xfId="2" applyFont="1" applyAlignment="1">
      <alignment horizontal="left" vertical="center"/>
    </xf>
    <xf numFmtId="0" fontId="4" fillId="0" borderId="0" xfId="2" applyAlignment="1">
      <alignment horizontal="left" vertical="center"/>
    </xf>
    <xf numFmtId="0" fontId="7" fillId="2" borderId="2" xfId="2" applyFont="1" applyFill="1" applyBorder="1" applyAlignment="1">
      <alignment horizontal="center" vertical="center" wrapText="1"/>
    </xf>
    <xf numFmtId="0" fontId="2" fillId="0" borderId="1" xfId="2" quotePrefix="1" applyFont="1" applyBorder="1" applyAlignment="1">
      <alignment horizontal="center" vertical="center"/>
    </xf>
    <xf numFmtId="49" fontId="2" fillId="0" borderId="1" xfId="2" applyNumberFormat="1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2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49" fontId="2" fillId="3" borderId="1" xfId="2" applyNumberFormat="1" applyFont="1" applyFill="1" applyBorder="1" applyAlignment="1">
      <alignment horizontal="left" vertical="center"/>
    </xf>
    <xf numFmtId="0" fontId="2" fillId="0" borderId="1" xfId="2" applyFont="1" applyBorder="1"/>
    <xf numFmtId="0" fontId="2" fillId="3" borderId="1" xfId="2" applyFont="1" applyFill="1" applyBorder="1" applyAlignment="1">
      <alignment horizontal="left" vertical="center"/>
    </xf>
    <xf numFmtId="49" fontId="2" fillId="0" borderId="1" xfId="2" applyNumberFormat="1" applyFont="1" applyBorder="1" applyAlignment="1">
      <alignment horizontal="left"/>
    </xf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  <xf numFmtId="0" fontId="4" fillId="3" borderId="1" xfId="2" applyFill="1" applyBorder="1" applyAlignment="1">
      <alignment horizontal="center" vertical="center" wrapText="1"/>
    </xf>
    <xf numFmtId="0" fontId="4" fillId="0" borderId="1" xfId="2" applyBorder="1" applyAlignment="1">
      <alignment vertical="center"/>
    </xf>
    <xf numFmtId="0" fontId="4" fillId="0" borderId="0" xfId="2" applyAlignment="1">
      <alignment horizontal="center" vertical="center"/>
    </xf>
    <xf numFmtId="0" fontId="7" fillId="5" borderId="2" xfId="2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 wrapText="1"/>
    </xf>
    <xf numFmtId="1" fontId="2" fillId="0" borderId="1" xfId="2" quotePrefix="1" applyNumberFormat="1" applyFont="1" applyBorder="1" applyAlignment="1">
      <alignment horizontal="center" vertical="center"/>
    </xf>
    <xf numFmtId="166" fontId="2" fillId="0" borderId="1" xfId="2" applyNumberFormat="1" applyFont="1" applyBorder="1" applyAlignment="1">
      <alignment horizontal="left" vertical="center"/>
    </xf>
    <xf numFmtId="41" fontId="2" fillId="0" borderId="1" xfId="8" applyFont="1" applyFill="1" applyBorder="1" applyAlignment="1">
      <alignment horizontal="center" vertical="center"/>
    </xf>
    <xf numFmtId="1" fontId="2" fillId="0" borderId="1" xfId="8" applyNumberFormat="1" applyFont="1" applyFill="1" applyBorder="1" applyAlignment="1" applyProtection="1">
      <alignment horizontal="center" vertical="center"/>
      <protection hidden="1"/>
    </xf>
    <xf numFmtId="3" fontId="2" fillId="0" borderId="1" xfId="8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3" fontId="2" fillId="0" borderId="1" xfId="8" applyNumberFormat="1" applyFont="1" applyFill="1" applyBorder="1" applyAlignment="1">
      <alignment vertical="center"/>
    </xf>
    <xf numFmtId="49" fontId="2" fillId="0" borderId="1" xfId="10" applyNumberFormat="1" applyFont="1" applyBorder="1" applyAlignment="1">
      <alignment horizontal="left" vertical="center"/>
    </xf>
    <xf numFmtId="0" fontId="4" fillId="0" borderId="0" xfId="2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4" fillId="0" borderId="1" xfId="2" quotePrefix="1" applyBorder="1" applyAlignment="1">
      <alignment horizontal="center" vertical="top"/>
    </xf>
    <xf numFmtId="167" fontId="2" fillId="0" borderId="1" xfId="2" quotePrefix="1" applyNumberFormat="1" applyFont="1" applyBorder="1" applyAlignment="1">
      <alignment horizontal="center" vertical="top"/>
    </xf>
    <xf numFmtId="49" fontId="2" fillId="0" borderId="1" xfId="2" applyNumberFormat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0" borderId="1" xfId="2" applyBorder="1" applyAlignment="1">
      <alignment horizontal="left" vertical="top"/>
    </xf>
    <xf numFmtId="3" fontId="2" fillId="0" borderId="1" xfId="5" applyNumberFormat="1" applyFont="1" applyFill="1" applyBorder="1" applyAlignment="1">
      <alignment horizontal="left" vertical="top"/>
    </xf>
    <xf numFmtId="0" fontId="4" fillId="0" borderId="1" xfId="2" quotePrefix="1" applyBorder="1" applyAlignment="1">
      <alignment horizontal="left" vertical="top"/>
    </xf>
    <xf numFmtId="0" fontId="2" fillId="0" borderId="1" xfId="2" quotePrefix="1" applyFont="1" applyBorder="1" applyAlignment="1">
      <alignment horizontal="center" vertical="top"/>
    </xf>
    <xf numFmtId="0" fontId="14" fillId="0" borderId="1" xfId="2" applyFont="1" applyBorder="1" applyAlignment="1">
      <alignment horizontal="center" vertical="top"/>
    </xf>
    <xf numFmtId="0" fontId="13" fillId="0" borderId="1" xfId="2" applyFont="1" applyBorder="1" applyAlignment="1">
      <alignment horizontal="center" vertical="top"/>
    </xf>
    <xf numFmtId="0" fontId="4" fillId="0" borderId="1" xfId="2" applyBorder="1" applyAlignment="1">
      <alignment horizontal="center" vertical="top"/>
    </xf>
    <xf numFmtId="0" fontId="7" fillId="2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vertical="top"/>
    </xf>
    <xf numFmtId="3" fontId="2" fillId="0" borderId="1" xfId="2" applyNumberFormat="1" applyFont="1" applyBorder="1" applyAlignment="1">
      <alignment vertical="top"/>
    </xf>
    <xf numFmtId="0" fontId="2" fillId="0" borderId="1" xfId="2" applyFont="1" applyBorder="1" applyAlignment="1">
      <alignment horizontal="center" vertical="top"/>
    </xf>
    <xf numFmtId="0" fontId="4" fillId="3" borderId="1" xfId="2" applyFill="1" applyBorder="1" applyAlignment="1">
      <alignment horizontal="center" vertical="top"/>
    </xf>
    <xf numFmtId="0" fontId="2" fillId="3" borderId="1" xfId="2" applyFont="1" applyFill="1" applyBorder="1" applyAlignment="1">
      <alignment vertical="top"/>
    </xf>
    <xf numFmtId="0" fontId="4" fillId="3" borderId="1" xfId="2" applyFill="1" applyBorder="1" applyAlignment="1">
      <alignment vertical="top"/>
    </xf>
    <xf numFmtId="0" fontId="2" fillId="3" borderId="1" xfId="2" applyFont="1" applyFill="1" applyBorder="1" applyAlignment="1">
      <alignment horizontal="left" vertical="top"/>
    </xf>
    <xf numFmtId="0" fontId="13" fillId="0" borderId="1" xfId="2" applyFont="1" applyBorder="1" applyAlignment="1">
      <alignment horizontal="center"/>
    </xf>
    <xf numFmtId="0" fontId="4" fillId="4" borderId="1" xfId="2" applyFill="1" applyBorder="1" applyAlignment="1">
      <alignment horizontal="center"/>
    </xf>
    <xf numFmtId="0" fontId="4" fillId="4" borderId="1" xfId="2" applyFill="1" applyBorder="1" applyAlignment="1">
      <alignment vertical="top"/>
    </xf>
    <xf numFmtId="0" fontId="4" fillId="4" borderId="1" xfId="2" applyFill="1" applyBorder="1" applyAlignment="1">
      <alignment horizontal="left" vertical="top"/>
    </xf>
    <xf numFmtId="0" fontId="7" fillId="2" borderId="4" xfId="2" applyFont="1" applyFill="1" applyBorder="1" applyAlignment="1">
      <alignment horizontal="center" vertical="center"/>
    </xf>
    <xf numFmtId="0" fontId="2" fillId="0" borderId="5" xfId="2" applyFont="1" applyBorder="1" applyAlignment="1">
      <alignment horizontal="center" vertical="top" wrapText="1"/>
    </xf>
    <xf numFmtId="0" fontId="4" fillId="0" borderId="5" xfId="2" quotePrefix="1" applyBorder="1" applyAlignment="1">
      <alignment horizontal="center" vertical="top"/>
    </xf>
    <xf numFmtId="0" fontId="4" fillId="0" borderId="5" xfId="2" applyBorder="1" applyAlignment="1">
      <alignment horizontal="center" vertical="top" wrapText="1"/>
    </xf>
    <xf numFmtId="0" fontId="4" fillId="0" borderId="5" xfId="2" applyBorder="1" applyAlignment="1">
      <alignment horizontal="center" vertical="top"/>
    </xf>
    <xf numFmtId="0" fontId="2" fillId="0" borderId="5" xfId="2" applyFont="1" applyBorder="1" applyAlignment="1">
      <alignment horizontal="center" vertical="top"/>
    </xf>
    <xf numFmtId="0" fontId="2" fillId="3" borderId="5" xfId="2" applyFont="1" applyFill="1" applyBorder="1" applyAlignment="1">
      <alignment horizontal="center" vertical="top"/>
    </xf>
    <xf numFmtId="0" fontId="2" fillId="4" borderId="5" xfId="2" applyFont="1" applyFill="1" applyBorder="1" applyAlignment="1">
      <alignment horizontal="center" vertical="top"/>
    </xf>
    <xf numFmtId="0" fontId="2" fillId="4" borderId="5" xfId="2" applyFont="1" applyFill="1" applyBorder="1" applyAlignment="1">
      <alignment horizontal="center" vertical="top" wrapText="1"/>
    </xf>
    <xf numFmtId="0" fontId="2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7" fillId="2" borderId="6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0" fontId="2" fillId="0" borderId="9" xfId="2" quotePrefix="1" applyFont="1" applyBorder="1" applyAlignment="1">
      <alignment horizontal="center" vertical="center"/>
    </xf>
    <xf numFmtId="0" fontId="2" fillId="0" borderId="9" xfId="2" applyFont="1" applyBorder="1" applyAlignment="1">
      <alignment horizontal="left" vertical="center"/>
    </xf>
    <xf numFmtId="0" fontId="15" fillId="0" borderId="9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164" fontId="16" fillId="0" borderId="1" xfId="4" applyFont="1" applyFill="1" applyBorder="1" applyAlignment="1">
      <alignment horizontal="center" vertical="center"/>
    </xf>
    <xf numFmtId="164" fontId="15" fillId="0" borderId="1" xfId="4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/>
    </xf>
    <xf numFmtId="164" fontId="16" fillId="0" borderId="1" xfId="4" applyFont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vertical="center"/>
    </xf>
    <xf numFmtId="0" fontId="1" fillId="3" borderId="1" xfId="2" quotePrefix="1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left" vertical="center"/>
    </xf>
    <xf numFmtId="0" fontId="1" fillId="0" borderId="0" xfId="2" applyFont="1" applyAlignment="1">
      <alignment horizontal="left" vertical="center"/>
    </xf>
  </cellXfs>
  <cellStyles count="13">
    <cellStyle name="Comma [0] 2" xfId="4" xr:uid="{AD5207E6-8689-469C-999F-5E9371148027}"/>
    <cellStyle name="Comma [0] 2 2" xfId="8" xr:uid="{1235C0D4-EE43-4FBB-BEC2-3F5EF94C78CC}"/>
    <cellStyle name="Comma [0] 2 2 2 2" xfId="9" xr:uid="{8288E376-3419-429F-9332-75ECC534B17B}"/>
    <cellStyle name="Comma [0] 5 2" xfId="12" xr:uid="{416D8BA6-A9AF-4A22-B2E7-BC638CC15B9D}"/>
    <cellStyle name="Comma 2" xfId="3" xr:uid="{4C0E1862-99E5-44CA-9A0A-33D7DDC94C70}"/>
    <cellStyle name="Comma 2 2" xfId="6" xr:uid="{2B99C4F6-FCFF-4AC1-AE45-AB59E8DD297D}"/>
    <cellStyle name="Comma 2 3" xfId="7" xr:uid="{5C14AC9D-FFE7-4073-BFC7-F315685F2440}"/>
    <cellStyle name="Comma 2 34 2" xfId="5" xr:uid="{86063239-2236-4F14-99EB-49D117D97BB4}"/>
    <cellStyle name="Normal" xfId="0" builtinId="0"/>
    <cellStyle name="Normal 15" xfId="11" xr:uid="{8268DDA0-3860-4947-AAAC-502702C0FD3E}"/>
    <cellStyle name="Normal 2" xfId="1" xr:uid="{16F9C2B6-6832-40A5-8E24-341B9ACEE9B3}"/>
    <cellStyle name="Normal 3" xfId="2" xr:uid="{68D784CE-E6B5-47F9-9143-1E9B699E6F86}"/>
    <cellStyle name="Normal 3 2" xfId="10" xr:uid="{7296BB40-921F-4A6C-BA10-E2B972E13A70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AGENDA\Pengembangan%20SDM\Master%20Agenda%20Job%20Discription\MSD\Management%20Representative\SOP-BPI-FINA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308CB-F842-4B60-8994-912A231F1351}" name="Table2" displayName="Table2" ref="B5:L6" insertRow="1" insertRowShift="1" totalsRowShown="0" headerRowDxfId="13" dataDxfId="12" tableBorderDxfId="11" headerRowCellStyle="Normal 3" dataCellStyle="Normal 3">
  <autoFilter ref="B5:L6" xr:uid="{2CC308CB-F842-4B60-8994-912A231F1351}"/>
  <sortState xmlns:xlrd2="http://schemas.microsoft.com/office/spreadsheetml/2017/richdata2" ref="B5:L5">
    <sortCondition descending="1" ref="L5:L6"/>
  </sortState>
  <tableColumns count="11">
    <tableColumn id="1" xr3:uid="{3DA9B01F-44E5-4FEC-AC3A-6DCD3FC9E045}" name="NO" dataDxfId="10" dataCellStyle="Normal 3"/>
    <tableColumn id="2" xr3:uid="{EE1B063F-CBAD-4721-8504-32CBEE0AC3FB}" name="Kode Department" dataDxfId="9" dataCellStyle="Normal 3"/>
    <tableColumn id="3" xr3:uid="{AE3886F9-9115-4A0C-BCC7-68EA6F8143CB}" name="Nama Department" dataDxfId="8" dataCellStyle="Normal 3"/>
    <tableColumn id="4" xr3:uid="{9EEEEA2E-1772-49E6-81D7-4DB27CB9B31A}" name="Nama Divisi" dataDxfId="7" dataCellStyle="Normal 3"/>
    <tableColumn id="5" xr3:uid="{2127FCCB-4B1A-440B-B5C0-2C460B6F4C34}" name="Nama Karyawan" dataDxfId="6" dataCellStyle="Normal 3"/>
    <tableColumn id="6" xr3:uid="{D717FEFC-1A56-43DA-A45F-07D5425ADE72}" name="Jabatan" dataDxfId="5" dataCellStyle="Normal 3"/>
    <tableColumn id="11" xr3:uid="{3E401DBD-26EF-4DC3-B373-CC5BEE816C37}" name="Email" dataDxfId="4" dataCellStyle="Normal 3"/>
    <tableColumn id="7" xr3:uid="{17288B8F-4F1B-477B-A3CE-8CD8A1595BE0}" name="User ID" dataDxfId="3" dataCellStyle="Normal 3"/>
    <tableColumn id="8" xr3:uid="{9C44E574-3031-4DA9-916B-82A937E1E50A}" name="Password" dataDxfId="2" dataCellStyle="Normal 3"/>
    <tableColumn id="10" xr3:uid="{EF1C01A5-CFAA-4B12-9684-DEFB0D1CADCA}" name="Type User" dataDxfId="1" dataCellStyle="Normal 3"/>
    <tableColumn id="9" xr3:uid="{191BEBA1-2616-420A-AF46-A16459751B10}" name="GOL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purwantoro@wilianperkasa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khairuddin@wilianperkasa.com" TargetMode="External"/><Relationship Id="rId1" Type="http://schemas.openxmlformats.org/officeDocument/2006/relationships/hyperlink" Target="mailto:marianto@wilianperkas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rry@wilianperkasa.com" TargetMode="External"/><Relationship Id="rId4" Type="http://schemas.openxmlformats.org/officeDocument/2006/relationships/hyperlink" Target="mailto:lainy@wilianperkasa.com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C29B-E17F-4472-9CC8-57A11C06A894}">
  <dimension ref="B1:L75"/>
  <sheetViews>
    <sheetView showGridLines="0" tabSelected="1" topLeftCell="A41" zoomScale="70" zoomScaleNormal="70" workbookViewId="0">
      <selection activeCell="G61" sqref="G61"/>
    </sheetView>
  </sheetViews>
  <sheetFormatPr defaultColWidth="9.140625" defaultRowHeight="15" x14ac:dyDescent="0.25"/>
  <cols>
    <col min="1" max="1" width="1.85546875" style="3" customWidth="1"/>
    <col min="2" max="2" width="7" style="21" customWidth="1"/>
    <col min="3" max="3" width="13.42578125" style="21" customWidth="1"/>
    <col min="4" max="4" width="25" style="21" customWidth="1"/>
    <col min="5" max="5" width="32.140625" style="21" customWidth="1"/>
    <col min="6" max="6" width="38.42578125" style="3" customWidth="1"/>
    <col min="7" max="7" width="37.42578125" style="3" customWidth="1"/>
    <col min="8" max="8" width="45" style="3" customWidth="1"/>
    <col min="9" max="9" width="21.28515625" style="3" customWidth="1"/>
    <col min="10" max="10" width="19.85546875" style="3" customWidth="1"/>
    <col min="11" max="11" width="15.42578125" style="3" customWidth="1"/>
    <col min="12" max="12" width="11.42578125" style="3" customWidth="1"/>
    <col min="13" max="13" width="1.5703125" style="3" customWidth="1"/>
    <col min="14" max="16384" width="9.140625" style="3"/>
  </cols>
  <sheetData>
    <row r="1" spans="2:12" ht="12.75" customHeight="1" x14ac:dyDescent="0.25"/>
    <row r="2" spans="2:12" ht="23.25" hidden="1" x14ac:dyDescent="0.25">
      <c r="B2" s="2"/>
      <c r="C2" s="2"/>
      <c r="D2" s="2"/>
      <c r="E2" s="2"/>
    </row>
    <row r="3" spans="2:12" ht="3.75" hidden="1" customHeight="1" x14ac:dyDescent="0.25">
      <c r="B3" s="4"/>
      <c r="C3" s="4"/>
      <c r="D3" s="4"/>
      <c r="E3" s="4"/>
    </row>
    <row r="4" spans="2:12" hidden="1" x14ac:dyDescent="0.25">
      <c r="B4" s="5"/>
      <c r="C4" s="5"/>
      <c r="D4" s="5"/>
      <c r="E4" s="5"/>
    </row>
    <row r="5" spans="2:12" ht="37.5" customHeight="1" x14ac:dyDescent="0.25">
      <c r="B5" s="72" t="s">
        <v>19</v>
      </c>
      <c r="C5" s="73" t="s">
        <v>0</v>
      </c>
      <c r="D5" s="73" t="s">
        <v>1</v>
      </c>
      <c r="E5" s="73" t="s">
        <v>2</v>
      </c>
      <c r="F5" s="73" t="s">
        <v>3</v>
      </c>
      <c r="G5" s="73" t="s">
        <v>4</v>
      </c>
      <c r="H5" s="73" t="s">
        <v>481</v>
      </c>
      <c r="I5" s="73" t="s">
        <v>5</v>
      </c>
      <c r="J5" s="73" t="s">
        <v>6</v>
      </c>
      <c r="K5" s="74" t="s">
        <v>429</v>
      </c>
      <c r="L5" s="74" t="s">
        <v>22</v>
      </c>
    </row>
    <row r="6" spans="2:12" ht="3.75" customHeight="1" x14ac:dyDescent="0.25">
      <c r="B6" s="70"/>
      <c r="C6" s="6"/>
      <c r="D6" s="6"/>
      <c r="E6" s="6"/>
      <c r="F6" s="6"/>
      <c r="G6" s="6"/>
      <c r="H6" s="6"/>
      <c r="I6" s="6"/>
      <c r="J6" s="6"/>
      <c r="K6" s="71"/>
      <c r="L6" s="71"/>
    </row>
    <row r="7" spans="2:12" ht="18" customHeight="1" x14ac:dyDescent="0.25">
      <c r="B7" s="75">
        <v>1</v>
      </c>
      <c r="C7" s="75" t="s">
        <v>458</v>
      </c>
      <c r="D7" s="75" t="s">
        <v>428</v>
      </c>
      <c r="E7" s="75" t="s">
        <v>428</v>
      </c>
      <c r="F7" s="85" t="s">
        <v>17</v>
      </c>
      <c r="G7" s="76" t="s">
        <v>448</v>
      </c>
      <c r="H7" s="67" t="s">
        <v>612</v>
      </c>
      <c r="I7" s="76" t="s">
        <v>479</v>
      </c>
      <c r="J7" s="76" t="s">
        <v>477</v>
      </c>
      <c r="K7" s="76" t="s">
        <v>482</v>
      </c>
      <c r="L7" s="77" t="s">
        <v>447</v>
      </c>
    </row>
    <row r="8" spans="2:12" ht="18" customHeight="1" x14ac:dyDescent="0.25">
      <c r="B8" s="7">
        <f>B7+1</f>
        <v>2</v>
      </c>
      <c r="C8" s="75" t="s">
        <v>458</v>
      </c>
      <c r="D8" s="7" t="s">
        <v>428</v>
      </c>
      <c r="E8" s="7" t="s">
        <v>428</v>
      </c>
      <c r="F8" s="8" t="s">
        <v>18</v>
      </c>
      <c r="G8" s="9" t="s">
        <v>449</v>
      </c>
      <c r="H8" s="67" t="s">
        <v>613</v>
      </c>
      <c r="I8" s="9" t="s">
        <v>480</v>
      </c>
      <c r="J8" s="9" t="s">
        <v>478</v>
      </c>
      <c r="K8" s="76" t="s">
        <v>482</v>
      </c>
      <c r="L8" s="78" t="s">
        <v>43</v>
      </c>
    </row>
    <row r="9" spans="2:12" ht="18" customHeight="1" x14ac:dyDescent="0.25">
      <c r="B9" s="7">
        <f>B8+1</f>
        <v>3</v>
      </c>
      <c r="C9" s="75" t="s">
        <v>458</v>
      </c>
      <c r="D9" s="7" t="s">
        <v>428</v>
      </c>
      <c r="E9" s="7" t="s">
        <v>430</v>
      </c>
      <c r="F9" s="15" t="s">
        <v>64</v>
      </c>
      <c r="G9" s="67" t="s">
        <v>466</v>
      </c>
      <c r="H9" s="67" t="s">
        <v>614</v>
      </c>
      <c r="I9" s="67" t="s">
        <v>487</v>
      </c>
      <c r="J9" s="67" t="s">
        <v>488</v>
      </c>
      <c r="K9" s="76" t="s">
        <v>482</v>
      </c>
      <c r="L9" s="80" t="s">
        <v>65</v>
      </c>
    </row>
    <row r="10" spans="2:12" ht="18" customHeight="1" x14ac:dyDescent="0.25">
      <c r="B10" s="7">
        <f t="shared" ref="B10:B71" si="0">B9+1</f>
        <v>4</v>
      </c>
      <c r="C10" s="7" t="s">
        <v>464</v>
      </c>
      <c r="D10" s="7" t="s">
        <v>413</v>
      </c>
      <c r="E10" s="7" t="s">
        <v>413</v>
      </c>
      <c r="F10" s="8" t="s">
        <v>16</v>
      </c>
      <c r="G10" s="9" t="s">
        <v>453</v>
      </c>
      <c r="H10" s="67" t="s">
        <v>615</v>
      </c>
      <c r="I10" s="9" t="s">
        <v>489</v>
      </c>
      <c r="J10" s="9" t="s">
        <v>490</v>
      </c>
      <c r="K10" s="76" t="s">
        <v>482</v>
      </c>
      <c r="L10" s="78" t="s">
        <v>465</v>
      </c>
    </row>
    <row r="11" spans="2:12" ht="18" customHeight="1" x14ac:dyDescent="0.25">
      <c r="B11" s="7">
        <f t="shared" si="0"/>
        <v>5</v>
      </c>
      <c r="C11" s="7" t="s">
        <v>459</v>
      </c>
      <c r="D11" s="7" t="s">
        <v>451</v>
      </c>
      <c r="E11" s="7" t="s">
        <v>451</v>
      </c>
      <c r="F11" s="8" t="s">
        <v>452</v>
      </c>
      <c r="G11" s="9" t="s">
        <v>454</v>
      </c>
      <c r="H11" s="67" t="s">
        <v>616</v>
      </c>
      <c r="I11" s="9" t="s">
        <v>483</v>
      </c>
      <c r="J11" s="9" t="s">
        <v>484</v>
      </c>
      <c r="K11" s="89" t="s">
        <v>474</v>
      </c>
      <c r="L11" s="78" t="s">
        <v>465</v>
      </c>
    </row>
    <row r="12" spans="2:12" ht="18" customHeight="1" x14ac:dyDescent="0.25">
      <c r="B12" s="7">
        <f t="shared" si="0"/>
        <v>6</v>
      </c>
      <c r="C12" s="7" t="s">
        <v>470</v>
      </c>
      <c r="D12" s="7" t="s">
        <v>418</v>
      </c>
      <c r="E12" s="7" t="s">
        <v>418</v>
      </c>
      <c r="F12" s="14" t="s">
        <v>62</v>
      </c>
      <c r="G12" s="9" t="s">
        <v>63</v>
      </c>
      <c r="H12" s="9"/>
      <c r="I12" s="9" t="s">
        <v>491</v>
      </c>
      <c r="J12" s="9" t="s">
        <v>492</v>
      </c>
      <c r="K12" s="76" t="s">
        <v>482</v>
      </c>
      <c r="L12" s="78" t="s">
        <v>42</v>
      </c>
    </row>
    <row r="13" spans="2:12" ht="18" customHeight="1" x14ac:dyDescent="0.25">
      <c r="B13" s="7">
        <f t="shared" si="0"/>
        <v>7</v>
      </c>
      <c r="C13" s="7" t="s">
        <v>473</v>
      </c>
      <c r="D13" s="7" t="s">
        <v>440</v>
      </c>
      <c r="E13" s="7" t="s">
        <v>440</v>
      </c>
      <c r="F13" s="8" t="s">
        <v>74</v>
      </c>
      <c r="G13" s="9" t="s">
        <v>75</v>
      </c>
      <c r="H13" s="67" t="s">
        <v>617</v>
      </c>
      <c r="I13" s="9" t="s">
        <v>493</v>
      </c>
      <c r="J13" s="9" t="s">
        <v>497</v>
      </c>
      <c r="K13" s="76" t="s">
        <v>482</v>
      </c>
      <c r="L13" s="78" t="s">
        <v>42</v>
      </c>
    </row>
    <row r="14" spans="2:12" ht="18" customHeight="1" x14ac:dyDescent="0.25">
      <c r="B14" s="7">
        <f t="shared" si="0"/>
        <v>8</v>
      </c>
      <c r="C14" s="88" t="s">
        <v>470</v>
      </c>
      <c r="D14" s="19" t="s">
        <v>418</v>
      </c>
      <c r="E14" s="84" t="s">
        <v>418</v>
      </c>
      <c r="F14" s="68" t="s">
        <v>57</v>
      </c>
      <c r="G14" s="9" t="s">
        <v>437</v>
      </c>
      <c r="H14" s="67" t="s">
        <v>618</v>
      </c>
      <c r="I14" s="9" t="s">
        <v>494</v>
      </c>
      <c r="J14" s="9" t="s">
        <v>496</v>
      </c>
      <c r="K14" s="76" t="s">
        <v>482</v>
      </c>
      <c r="L14" s="78" t="s">
        <v>42</v>
      </c>
    </row>
    <row r="15" spans="2:12" ht="18" customHeight="1" x14ac:dyDescent="0.25">
      <c r="B15" s="7">
        <f t="shared" si="0"/>
        <v>9</v>
      </c>
      <c r="C15" s="7" t="s">
        <v>471</v>
      </c>
      <c r="D15" s="7" t="s">
        <v>430</v>
      </c>
      <c r="E15" s="7" t="s">
        <v>432</v>
      </c>
      <c r="F15" s="15" t="s">
        <v>125</v>
      </c>
      <c r="G15" s="9" t="s">
        <v>126</v>
      </c>
      <c r="H15" s="9"/>
      <c r="I15" s="9" t="s">
        <v>495</v>
      </c>
      <c r="J15" s="9" t="s">
        <v>498</v>
      </c>
      <c r="K15" s="76" t="s">
        <v>482</v>
      </c>
      <c r="L15" s="79" t="s">
        <v>42</v>
      </c>
    </row>
    <row r="16" spans="2:12" ht="18" customHeight="1" x14ac:dyDescent="0.25">
      <c r="B16" s="7">
        <f t="shared" si="0"/>
        <v>10</v>
      </c>
      <c r="C16" s="7" t="s">
        <v>471</v>
      </c>
      <c r="D16" s="7" t="s">
        <v>430</v>
      </c>
      <c r="E16" s="7" t="s">
        <v>431</v>
      </c>
      <c r="F16" s="11" t="s">
        <v>130</v>
      </c>
      <c r="G16" s="10" t="s">
        <v>131</v>
      </c>
      <c r="H16" s="10"/>
      <c r="I16" s="86" t="s">
        <v>499</v>
      </c>
      <c r="J16" s="86" t="s">
        <v>500</v>
      </c>
      <c r="K16" s="76" t="s">
        <v>482</v>
      </c>
      <c r="L16" s="83" t="s">
        <v>42</v>
      </c>
    </row>
    <row r="17" spans="2:12" ht="18" customHeight="1" x14ac:dyDescent="0.25">
      <c r="B17" s="7">
        <f t="shared" si="0"/>
        <v>11</v>
      </c>
      <c r="C17" s="7" t="s">
        <v>463</v>
      </c>
      <c r="D17" s="7" t="s">
        <v>416</v>
      </c>
      <c r="E17" s="7" t="s">
        <v>455</v>
      </c>
      <c r="F17" s="11" t="s">
        <v>456</v>
      </c>
      <c r="G17" s="86" t="s">
        <v>457</v>
      </c>
      <c r="H17" s="86"/>
      <c r="I17" s="86" t="s">
        <v>501</v>
      </c>
      <c r="J17" s="86" t="s">
        <v>502</v>
      </c>
      <c r="K17" s="76" t="s">
        <v>482</v>
      </c>
      <c r="L17" s="79" t="s">
        <v>42</v>
      </c>
    </row>
    <row r="18" spans="2:12" ht="18" customHeight="1" x14ac:dyDescent="0.25">
      <c r="B18" s="7">
        <f t="shared" si="0"/>
        <v>12</v>
      </c>
      <c r="C18" s="7" t="s">
        <v>459</v>
      </c>
      <c r="D18" s="7" t="s">
        <v>414</v>
      </c>
      <c r="E18" s="7" t="s">
        <v>426</v>
      </c>
      <c r="F18" s="11" t="s">
        <v>14</v>
      </c>
      <c r="G18" s="10" t="s">
        <v>39</v>
      </c>
      <c r="H18" s="10"/>
      <c r="I18" s="86" t="s">
        <v>503</v>
      </c>
      <c r="J18" s="86" t="s">
        <v>504</v>
      </c>
      <c r="K18" s="76" t="s">
        <v>482</v>
      </c>
      <c r="L18" s="79" t="s">
        <v>40</v>
      </c>
    </row>
    <row r="19" spans="2:12" ht="18" customHeight="1" x14ac:dyDescent="0.25">
      <c r="B19" s="7">
        <f t="shared" si="0"/>
        <v>13</v>
      </c>
      <c r="C19" s="7" t="s">
        <v>469</v>
      </c>
      <c r="D19" s="7" t="s">
        <v>415</v>
      </c>
      <c r="E19" s="7" t="s">
        <v>427</v>
      </c>
      <c r="F19" s="8" t="s">
        <v>15</v>
      </c>
      <c r="G19" s="9" t="s">
        <v>41</v>
      </c>
      <c r="H19" s="9"/>
      <c r="I19" s="9" t="s">
        <v>505</v>
      </c>
      <c r="J19" s="9" t="s">
        <v>506</v>
      </c>
      <c r="K19" s="76" t="s">
        <v>482</v>
      </c>
      <c r="L19" s="78" t="s">
        <v>38</v>
      </c>
    </row>
    <row r="20" spans="2:12" ht="18" customHeight="1" x14ac:dyDescent="0.25">
      <c r="B20" s="7">
        <f t="shared" si="0"/>
        <v>14</v>
      </c>
      <c r="C20" s="7" t="s">
        <v>464</v>
      </c>
      <c r="D20" s="7" t="s">
        <v>413</v>
      </c>
      <c r="E20" s="7" t="s">
        <v>421</v>
      </c>
      <c r="F20" s="9" t="s">
        <v>13</v>
      </c>
      <c r="G20" s="10" t="s">
        <v>37</v>
      </c>
      <c r="H20" s="10"/>
      <c r="I20" s="86" t="s">
        <v>507</v>
      </c>
      <c r="J20" s="86" t="s">
        <v>508</v>
      </c>
      <c r="K20" s="76" t="s">
        <v>482</v>
      </c>
      <c r="L20" s="79" t="s">
        <v>38</v>
      </c>
    </row>
    <row r="21" spans="2:12" ht="18" customHeight="1" x14ac:dyDescent="0.25">
      <c r="B21" s="7">
        <f t="shared" si="0"/>
        <v>15</v>
      </c>
      <c r="C21" s="7" t="s">
        <v>459</v>
      </c>
      <c r="D21" s="7" t="s">
        <v>414</v>
      </c>
      <c r="E21" s="7" t="s">
        <v>426</v>
      </c>
      <c r="F21" s="8" t="s">
        <v>58</v>
      </c>
      <c r="G21" s="67" t="s">
        <v>59</v>
      </c>
      <c r="H21" s="67"/>
      <c r="I21" s="67" t="s">
        <v>509</v>
      </c>
      <c r="J21" s="67" t="s">
        <v>510</v>
      </c>
      <c r="K21" s="76" t="s">
        <v>482</v>
      </c>
      <c r="L21" s="80" t="s">
        <v>38</v>
      </c>
    </row>
    <row r="22" spans="2:12" ht="18" customHeight="1" x14ac:dyDescent="0.25">
      <c r="B22" s="7">
        <f t="shared" si="0"/>
        <v>16</v>
      </c>
      <c r="C22" s="7" t="s">
        <v>464</v>
      </c>
      <c r="D22" s="7" t="s">
        <v>413</v>
      </c>
      <c r="E22" s="7" t="s">
        <v>422</v>
      </c>
      <c r="F22" s="8" t="s">
        <v>60</v>
      </c>
      <c r="G22" s="9" t="s">
        <v>61</v>
      </c>
      <c r="H22" s="9"/>
      <c r="I22" s="9" t="s">
        <v>511</v>
      </c>
      <c r="J22" s="9" t="s">
        <v>512</v>
      </c>
      <c r="K22" s="76" t="s">
        <v>482</v>
      </c>
      <c r="L22" s="80" t="s">
        <v>38</v>
      </c>
    </row>
    <row r="23" spans="2:12" ht="18" customHeight="1" x14ac:dyDescent="0.25">
      <c r="B23" s="7">
        <f t="shared" si="0"/>
        <v>17</v>
      </c>
      <c r="C23" s="7" t="s">
        <v>471</v>
      </c>
      <c r="D23" s="7" t="s">
        <v>440</v>
      </c>
      <c r="E23" s="7" t="s">
        <v>441</v>
      </c>
      <c r="F23" s="68" t="s">
        <v>73</v>
      </c>
      <c r="G23" s="9" t="s">
        <v>72</v>
      </c>
      <c r="H23" s="9"/>
      <c r="I23" s="9" t="s">
        <v>515</v>
      </c>
      <c r="J23" s="9" t="s">
        <v>516</v>
      </c>
      <c r="K23" s="76" t="s">
        <v>482</v>
      </c>
      <c r="L23" s="80" t="s">
        <v>38</v>
      </c>
    </row>
    <row r="24" spans="2:12" ht="18" customHeight="1" x14ac:dyDescent="0.25">
      <c r="B24" s="7">
        <f t="shared" si="0"/>
        <v>18</v>
      </c>
      <c r="C24" s="7" t="s">
        <v>464</v>
      </c>
      <c r="D24" s="7" t="s">
        <v>413</v>
      </c>
      <c r="E24" s="84" t="s">
        <v>425</v>
      </c>
      <c r="F24" s="8" t="s">
        <v>94</v>
      </c>
      <c r="G24" s="10" t="s">
        <v>95</v>
      </c>
      <c r="H24" s="10"/>
      <c r="I24" s="9" t="s">
        <v>513</v>
      </c>
      <c r="J24" s="9" t="s">
        <v>514</v>
      </c>
      <c r="K24" s="76" t="s">
        <v>482</v>
      </c>
      <c r="L24" s="80" t="s">
        <v>38</v>
      </c>
    </row>
    <row r="25" spans="2:12" ht="18" customHeight="1" x14ac:dyDescent="0.25">
      <c r="B25" s="7">
        <f t="shared" si="0"/>
        <v>19</v>
      </c>
      <c r="C25" s="7" t="s">
        <v>467</v>
      </c>
      <c r="D25" s="7" t="s">
        <v>412</v>
      </c>
      <c r="E25" s="7" t="s">
        <v>433</v>
      </c>
      <c r="F25" s="8" t="s">
        <v>120</v>
      </c>
      <c r="G25" s="9" t="s">
        <v>102</v>
      </c>
      <c r="H25" s="9"/>
      <c r="I25" s="9" t="s">
        <v>517</v>
      </c>
      <c r="J25" s="9" t="s">
        <v>518</v>
      </c>
      <c r="K25" s="76" t="s">
        <v>482</v>
      </c>
      <c r="L25" s="80" t="s">
        <v>38</v>
      </c>
    </row>
    <row r="26" spans="2:12" ht="18" customHeight="1" x14ac:dyDescent="0.25">
      <c r="B26" s="7">
        <f t="shared" si="0"/>
        <v>20</v>
      </c>
      <c r="C26" s="7" t="s">
        <v>469</v>
      </c>
      <c r="D26" s="7" t="s">
        <v>415</v>
      </c>
      <c r="E26" s="7" t="s">
        <v>485</v>
      </c>
      <c r="F26" s="8" t="s">
        <v>519</v>
      </c>
      <c r="G26" s="9" t="s">
        <v>486</v>
      </c>
      <c r="H26" s="9"/>
      <c r="I26" s="9" t="s">
        <v>520</v>
      </c>
      <c r="J26" s="9" t="s">
        <v>521</v>
      </c>
      <c r="K26" s="76" t="s">
        <v>482</v>
      </c>
      <c r="L26" s="80" t="s">
        <v>38</v>
      </c>
    </row>
    <row r="27" spans="2:12" ht="18" customHeight="1" x14ac:dyDescent="0.25">
      <c r="B27" s="7">
        <f t="shared" si="0"/>
        <v>21</v>
      </c>
      <c r="C27" s="7" t="s">
        <v>464</v>
      </c>
      <c r="D27" s="7" t="s">
        <v>413</v>
      </c>
      <c r="E27" s="7" t="s">
        <v>421</v>
      </c>
      <c r="F27" s="14" t="s">
        <v>53</v>
      </c>
      <c r="G27" s="9" t="s">
        <v>54</v>
      </c>
      <c r="H27" s="9"/>
      <c r="I27" s="9" t="s">
        <v>522</v>
      </c>
      <c r="J27" s="9" t="s">
        <v>523</v>
      </c>
      <c r="K27" s="76" t="s">
        <v>482</v>
      </c>
      <c r="L27" s="78" t="s">
        <v>52</v>
      </c>
    </row>
    <row r="28" spans="2:12" ht="18" customHeight="1" x14ac:dyDescent="0.25">
      <c r="B28" s="7">
        <f t="shared" si="0"/>
        <v>22</v>
      </c>
      <c r="C28" s="75" t="s">
        <v>458</v>
      </c>
      <c r="D28" s="7" t="s">
        <v>417</v>
      </c>
      <c r="E28" s="7" t="s">
        <v>444</v>
      </c>
      <c r="F28" s="14" t="s">
        <v>55</v>
      </c>
      <c r="G28" s="9" t="s">
        <v>56</v>
      </c>
      <c r="H28" s="9"/>
      <c r="I28" s="9" t="s">
        <v>524</v>
      </c>
      <c r="J28" s="9" t="s">
        <v>525</v>
      </c>
      <c r="K28" s="76" t="s">
        <v>482</v>
      </c>
      <c r="L28" s="78" t="s">
        <v>52</v>
      </c>
    </row>
    <row r="29" spans="2:12" ht="18" customHeight="1" x14ac:dyDescent="0.25">
      <c r="B29" s="7">
        <f t="shared" si="0"/>
        <v>23</v>
      </c>
      <c r="C29" s="7" t="s">
        <v>463</v>
      </c>
      <c r="D29" s="7" t="s">
        <v>416</v>
      </c>
      <c r="E29" s="7" t="s">
        <v>442</v>
      </c>
      <c r="F29" s="9" t="s">
        <v>68</v>
      </c>
      <c r="G29" s="9" t="s">
        <v>69</v>
      </c>
      <c r="H29" s="9"/>
      <c r="I29" s="9" t="s">
        <v>526</v>
      </c>
      <c r="J29" s="9" t="s">
        <v>527</v>
      </c>
      <c r="K29" s="76" t="s">
        <v>482</v>
      </c>
      <c r="L29" s="78" t="s">
        <v>52</v>
      </c>
    </row>
    <row r="30" spans="2:12" ht="18" customHeight="1" x14ac:dyDescent="0.25">
      <c r="B30" s="7">
        <f t="shared" si="0"/>
        <v>24</v>
      </c>
      <c r="C30" s="88" t="s">
        <v>471</v>
      </c>
      <c r="D30" s="7" t="s">
        <v>440</v>
      </c>
      <c r="E30" s="7" t="s">
        <v>441</v>
      </c>
      <c r="F30" s="8" t="s">
        <v>70</v>
      </c>
      <c r="G30" s="9" t="s">
        <v>71</v>
      </c>
      <c r="H30" s="9"/>
      <c r="I30" s="9" t="s">
        <v>528</v>
      </c>
      <c r="J30" s="9" t="s">
        <v>529</v>
      </c>
      <c r="K30" s="76" t="s">
        <v>482</v>
      </c>
      <c r="L30" s="78" t="s">
        <v>52</v>
      </c>
    </row>
    <row r="31" spans="2:12" ht="18" customHeight="1" x14ac:dyDescent="0.25">
      <c r="B31" s="7">
        <f t="shared" si="0"/>
        <v>25</v>
      </c>
      <c r="C31" s="7" t="s">
        <v>470</v>
      </c>
      <c r="D31" s="84" t="s">
        <v>418</v>
      </c>
      <c r="E31" s="84" t="s">
        <v>418</v>
      </c>
      <c r="F31" s="8" t="s">
        <v>90</v>
      </c>
      <c r="G31" s="9" t="s">
        <v>89</v>
      </c>
      <c r="H31" s="9"/>
      <c r="I31" s="9" t="s">
        <v>530</v>
      </c>
      <c r="J31" s="9" t="s">
        <v>531</v>
      </c>
      <c r="K31" s="76" t="s">
        <v>482</v>
      </c>
      <c r="L31" s="78" t="s">
        <v>52</v>
      </c>
    </row>
    <row r="32" spans="2:12" ht="18" customHeight="1" x14ac:dyDescent="0.25">
      <c r="B32" s="7">
        <f t="shared" si="0"/>
        <v>26</v>
      </c>
      <c r="C32" s="88" t="s">
        <v>473</v>
      </c>
      <c r="D32" s="84" t="s">
        <v>472</v>
      </c>
      <c r="E32" s="84" t="s">
        <v>468</v>
      </c>
      <c r="F32" s="8" t="s">
        <v>91</v>
      </c>
      <c r="G32" s="9" t="s">
        <v>92</v>
      </c>
      <c r="H32" s="9"/>
      <c r="I32" s="9" t="s">
        <v>532</v>
      </c>
      <c r="J32" s="9" t="s">
        <v>533</v>
      </c>
      <c r="K32" s="76" t="s">
        <v>482</v>
      </c>
      <c r="L32" s="78" t="s">
        <v>52</v>
      </c>
    </row>
    <row r="33" spans="2:12" ht="18" customHeight="1" x14ac:dyDescent="0.25">
      <c r="B33" s="7">
        <f t="shared" si="0"/>
        <v>27</v>
      </c>
      <c r="C33" s="88" t="s">
        <v>473</v>
      </c>
      <c r="D33" s="84" t="s">
        <v>440</v>
      </c>
      <c r="E33" s="84" t="s">
        <v>468</v>
      </c>
      <c r="F33" s="8" t="s">
        <v>93</v>
      </c>
      <c r="G33" s="9" t="s">
        <v>72</v>
      </c>
      <c r="H33" s="9"/>
      <c r="I33" s="9" t="s">
        <v>534</v>
      </c>
      <c r="J33" s="9" t="s">
        <v>535</v>
      </c>
      <c r="K33" s="76" t="s">
        <v>482</v>
      </c>
      <c r="L33" s="78" t="s">
        <v>52</v>
      </c>
    </row>
    <row r="34" spans="2:12" ht="18" customHeight="1" x14ac:dyDescent="0.25">
      <c r="B34" s="7">
        <f t="shared" si="0"/>
        <v>28</v>
      </c>
      <c r="C34" s="7" t="s">
        <v>471</v>
      </c>
      <c r="D34" s="7" t="s">
        <v>430</v>
      </c>
      <c r="E34" s="7" t="s">
        <v>434</v>
      </c>
      <c r="F34" s="20" t="s">
        <v>103</v>
      </c>
      <c r="G34" s="9" t="s">
        <v>104</v>
      </c>
      <c r="H34" s="9"/>
      <c r="I34" s="9" t="s">
        <v>536</v>
      </c>
      <c r="J34" s="9" t="s">
        <v>537</v>
      </c>
      <c r="K34" s="76" t="s">
        <v>482</v>
      </c>
      <c r="L34" s="78" t="s">
        <v>52</v>
      </c>
    </row>
    <row r="35" spans="2:12" ht="18" customHeight="1" x14ac:dyDescent="0.25">
      <c r="B35" s="7">
        <f t="shared" si="0"/>
        <v>29</v>
      </c>
      <c r="C35" s="7" t="s">
        <v>471</v>
      </c>
      <c r="D35" s="7" t="s">
        <v>430</v>
      </c>
      <c r="E35" s="7" t="s">
        <v>434</v>
      </c>
      <c r="F35" s="11" t="s">
        <v>105</v>
      </c>
      <c r="G35" s="9" t="s">
        <v>106</v>
      </c>
      <c r="H35" s="9"/>
      <c r="I35" s="9" t="s">
        <v>538</v>
      </c>
      <c r="J35" s="9" t="s">
        <v>539</v>
      </c>
      <c r="K35" s="76" t="s">
        <v>482</v>
      </c>
      <c r="L35" s="78" t="s">
        <v>52</v>
      </c>
    </row>
    <row r="36" spans="2:12" ht="18" customHeight="1" x14ac:dyDescent="0.25">
      <c r="B36" s="7">
        <f t="shared" si="0"/>
        <v>30</v>
      </c>
      <c r="C36" s="7" t="s">
        <v>471</v>
      </c>
      <c r="D36" s="7" t="s">
        <v>430</v>
      </c>
      <c r="E36" s="7" t="s">
        <v>434</v>
      </c>
      <c r="F36" s="11" t="s">
        <v>107</v>
      </c>
      <c r="G36" s="10" t="s">
        <v>108</v>
      </c>
      <c r="H36" s="10"/>
      <c r="I36" s="86" t="s">
        <v>540</v>
      </c>
      <c r="J36" s="86" t="s">
        <v>541</v>
      </c>
      <c r="K36" s="76" t="s">
        <v>482</v>
      </c>
      <c r="L36" s="79" t="s">
        <v>52</v>
      </c>
    </row>
    <row r="37" spans="2:12" ht="18" customHeight="1" x14ac:dyDescent="0.25">
      <c r="B37" s="7">
        <f t="shared" si="0"/>
        <v>31</v>
      </c>
      <c r="C37" s="7" t="s">
        <v>471</v>
      </c>
      <c r="D37" s="7" t="s">
        <v>430</v>
      </c>
      <c r="E37" s="7" t="s">
        <v>434</v>
      </c>
      <c r="F37" s="11" t="s">
        <v>109</v>
      </c>
      <c r="G37" s="10" t="s">
        <v>110</v>
      </c>
      <c r="H37" s="10"/>
      <c r="I37" s="86" t="s">
        <v>542</v>
      </c>
      <c r="J37" s="86" t="s">
        <v>543</v>
      </c>
      <c r="K37" s="76" t="s">
        <v>482</v>
      </c>
      <c r="L37" s="79" t="s">
        <v>52</v>
      </c>
    </row>
    <row r="38" spans="2:12" ht="18" customHeight="1" x14ac:dyDescent="0.25">
      <c r="B38" s="7">
        <f t="shared" si="0"/>
        <v>32</v>
      </c>
      <c r="C38" s="7" t="s">
        <v>471</v>
      </c>
      <c r="D38" s="7" t="s">
        <v>430</v>
      </c>
      <c r="E38" s="7" t="s">
        <v>434</v>
      </c>
      <c r="F38" s="11" t="s">
        <v>111</v>
      </c>
      <c r="G38" s="10" t="s">
        <v>112</v>
      </c>
      <c r="H38" s="10"/>
      <c r="I38" s="86" t="s">
        <v>544</v>
      </c>
      <c r="J38" s="86" t="s">
        <v>545</v>
      </c>
      <c r="K38" s="76" t="s">
        <v>482</v>
      </c>
      <c r="L38" s="79" t="s">
        <v>52</v>
      </c>
    </row>
    <row r="39" spans="2:12" ht="18" customHeight="1" x14ac:dyDescent="0.25">
      <c r="B39" s="7">
        <f t="shared" si="0"/>
        <v>33</v>
      </c>
      <c r="C39" s="7" t="s">
        <v>471</v>
      </c>
      <c r="D39" s="7" t="s">
        <v>430</v>
      </c>
      <c r="E39" s="7" t="s">
        <v>434</v>
      </c>
      <c r="F39" s="11" t="s">
        <v>113</v>
      </c>
      <c r="G39" s="9" t="s">
        <v>114</v>
      </c>
      <c r="H39" s="9"/>
      <c r="I39" s="9" t="s">
        <v>546</v>
      </c>
      <c r="J39" s="9" t="s">
        <v>547</v>
      </c>
      <c r="K39" s="76" t="s">
        <v>482</v>
      </c>
      <c r="L39" s="79" t="s">
        <v>52</v>
      </c>
    </row>
    <row r="40" spans="2:12" ht="18" customHeight="1" x14ac:dyDescent="0.25">
      <c r="B40" s="7">
        <f t="shared" si="0"/>
        <v>34</v>
      </c>
      <c r="C40" s="7" t="s">
        <v>471</v>
      </c>
      <c r="D40" s="7" t="s">
        <v>430</v>
      </c>
      <c r="E40" s="7" t="s">
        <v>434</v>
      </c>
      <c r="F40" s="11" t="s">
        <v>115</v>
      </c>
      <c r="G40" s="9" t="s">
        <v>116</v>
      </c>
      <c r="H40" s="9"/>
      <c r="I40" s="9" t="s">
        <v>548</v>
      </c>
      <c r="J40" s="9" t="s">
        <v>549</v>
      </c>
      <c r="K40" s="76" t="s">
        <v>482</v>
      </c>
      <c r="L40" s="79" t="s">
        <v>52</v>
      </c>
    </row>
    <row r="41" spans="2:12" ht="18" customHeight="1" x14ac:dyDescent="0.25">
      <c r="B41" s="7">
        <f t="shared" si="0"/>
        <v>35</v>
      </c>
      <c r="C41" s="7" t="s">
        <v>471</v>
      </c>
      <c r="D41" s="7" t="s">
        <v>430</v>
      </c>
      <c r="E41" s="7" t="s">
        <v>435</v>
      </c>
      <c r="F41" s="10" t="s">
        <v>117</v>
      </c>
      <c r="G41" s="10" t="s">
        <v>118</v>
      </c>
      <c r="H41" s="10"/>
      <c r="I41" s="86" t="s">
        <v>550</v>
      </c>
      <c r="J41" s="86" t="s">
        <v>551</v>
      </c>
      <c r="K41" s="76" t="s">
        <v>482</v>
      </c>
      <c r="L41" s="79" t="s">
        <v>52</v>
      </c>
    </row>
    <row r="42" spans="2:12" ht="18" customHeight="1" x14ac:dyDescent="0.25">
      <c r="B42" s="7">
        <f t="shared" si="0"/>
        <v>36</v>
      </c>
      <c r="C42" s="7" t="s">
        <v>471</v>
      </c>
      <c r="D42" s="7" t="s">
        <v>430</v>
      </c>
      <c r="E42" s="7" t="s">
        <v>432</v>
      </c>
      <c r="F42" s="8" t="s">
        <v>121</v>
      </c>
      <c r="G42" s="9" t="s">
        <v>122</v>
      </c>
      <c r="H42" s="9"/>
      <c r="I42" s="9" t="s">
        <v>552</v>
      </c>
      <c r="J42" s="9" t="s">
        <v>553</v>
      </c>
      <c r="K42" s="76" t="s">
        <v>482</v>
      </c>
      <c r="L42" s="79" t="s">
        <v>52</v>
      </c>
    </row>
    <row r="43" spans="2:12" ht="18" customHeight="1" x14ac:dyDescent="0.25">
      <c r="B43" s="7">
        <f t="shared" si="0"/>
        <v>37</v>
      </c>
      <c r="C43" s="7" t="s">
        <v>471</v>
      </c>
      <c r="D43" s="7" t="s">
        <v>430</v>
      </c>
      <c r="E43" s="7" t="s">
        <v>432</v>
      </c>
      <c r="F43" s="10" t="s">
        <v>123</v>
      </c>
      <c r="G43" s="9" t="s">
        <v>124</v>
      </c>
      <c r="H43" s="9"/>
      <c r="I43" s="9" t="s">
        <v>554</v>
      </c>
      <c r="J43" s="9" t="s">
        <v>555</v>
      </c>
      <c r="K43" s="76" t="s">
        <v>482</v>
      </c>
      <c r="L43" s="79" t="s">
        <v>52</v>
      </c>
    </row>
    <row r="44" spans="2:12" ht="18" customHeight="1" x14ac:dyDescent="0.25">
      <c r="B44" s="7">
        <f t="shared" si="0"/>
        <v>38</v>
      </c>
      <c r="C44" s="7" t="s">
        <v>471</v>
      </c>
      <c r="D44" s="7" t="s">
        <v>430</v>
      </c>
      <c r="E44" s="7" t="s">
        <v>432</v>
      </c>
      <c r="F44" s="15" t="s">
        <v>127</v>
      </c>
      <c r="G44" s="9" t="s">
        <v>108</v>
      </c>
      <c r="H44" s="9"/>
      <c r="I44" s="9" t="s">
        <v>556</v>
      </c>
      <c r="J44" s="9" t="s">
        <v>557</v>
      </c>
      <c r="K44" s="76" t="s">
        <v>482</v>
      </c>
      <c r="L44" s="80" t="s">
        <v>52</v>
      </c>
    </row>
    <row r="45" spans="2:12" ht="18" customHeight="1" x14ac:dyDescent="0.25">
      <c r="B45" s="7">
        <f t="shared" si="0"/>
        <v>39</v>
      </c>
      <c r="C45" s="7" t="s">
        <v>470</v>
      </c>
      <c r="D45" s="7" t="s">
        <v>418</v>
      </c>
      <c r="E45" s="7" t="s">
        <v>418</v>
      </c>
      <c r="F45" s="15" t="s">
        <v>475</v>
      </c>
      <c r="G45" s="9" t="s">
        <v>476</v>
      </c>
      <c r="H45" s="9"/>
      <c r="I45" s="9" t="s">
        <v>558</v>
      </c>
      <c r="J45" s="9" t="s">
        <v>559</v>
      </c>
      <c r="K45" s="90" t="s">
        <v>474</v>
      </c>
      <c r="L45" s="80" t="s">
        <v>52</v>
      </c>
    </row>
    <row r="46" spans="2:12" ht="18" customHeight="1" x14ac:dyDescent="0.25">
      <c r="B46" s="7">
        <f t="shared" si="0"/>
        <v>40</v>
      </c>
      <c r="C46" s="7" t="s">
        <v>467</v>
      </c>
      <c r="D46" s="7" t="s">
        <v>412</v>
      </c>
      <c r="E46" s="7" t="s">
        <v>425</v>
      </c>
      <c r="F46" s="9" t="s">
        <v>7</v>
      </c>
      <c r="G46" s="9" t="s">
        <v>30</v>
      </c>
      <c r="H46" s="9"/>
      <c r="I46" s="9" t="s">
        <v>560</v>
      </c>
      <c r="J46" s="9" t="s">
        <v>561</v>
      </c>
      <c r="K46" s="76" t="s">
        <v>482</v>
      </c>
      <c r="L46" s="78" t="s">
        <v>31</v>
      </c>
    </row>
    <row r="47" spans="2:12" ht="18" customHeight="1" x14ac:dyDescent="0.25">
      <c r="B47" s="7">
        <f t="shared" si="0"/>
        <v>41</v>
      </c>
      <c r="C47" s="7" t="s">
        <v>464</v>
      </c>
      <c r="D47" s="7" t="s">
        <v>413</v>
      </c>
      <c r="E47" s="7" t="s">
        <v>422</v>
      </c>
      <c r="F47" s="1" t="s">
        <v>8</v>
      </c>
      <c r="G47" s="9" t="s">
        <v>28</v>
      </c>
      <c r="H47" s="9"/>
      <c r="I47" s="9" t="s">
        <v>562</v>
      </c>
      <c r="J47" s="9" t="s">
        <v>563</v>
      </c>
      <c r="K47" s="76" t="s">
        <v>482</v>
      </c>
      <c r="L47" s="78" t="s">
        <v>31</v>
      </c>
    </row>
    <row r="48" spans="2:12" ht="18" customHeight="1" x14ac:dyDescent="0.25">
      <c r="B48" s="7">
        <f t="shared" si="0"/>
        <v>42</v>
      </c>
      <c r="C48" s="7" t="s">
        <v>467</v>
      </c>
      <c r="D48" s="7" t="s">
        <v>412</v>
      </c>
      <c r="E48" s="7" t="s">
        <v>419</v>
      </c>
      <c r="F48" s="9" t="s">
        <v>9</v>
      </c>
      <c r="G48" s="9" t="s">
        <v>30</v>
      </c>
      <c r="H48" s="9"/>
      <c r="I48" s="9" t="s">
        <v>564</v>
      </c>
      <c r="J48" s="9" t="s">
        <v>565</v>
      </c>
      <c r="K48" s="76" t="s">
        <v>482</v>
      </c>
      <c r="L48" s="79" t="s">
        <v>31</v>
      </c>
    </row>
    <row r="49" spans="2:12" ht="18" customHeight="1" x14ac:dyDescent="0.25">
      <c r="B49" s="7">
        <f t="shared" si="0"/>
        <v>43</v>
      </c>
      <c r="C49" s="7" t="s">
        <v>467</v>
      </c>
      <c r="D49" s="7" t="s">
        <v>412</v>
      </c>
      <c r="E49" s="7" t="s">
        <v>423</v>
      </c>
      <c r="F49" s="8" t="s">
        <v>10</v>
      </c>
      <c r="G49" s="9" t="s">
        <v>34</v>
      </c>
      <c r="H49" s="9"/>
      <c r="I49" s="9" t="s">
        <v>566</v>
      </c>
      <c r="J49" s="9" t="s">
        <v>567</v>
      </c>
      <c r="K49" s="76" t="s">
        <v>482</v>
      </c>
      <c r="L49" s="79" t="s">
        <v>52</v>
      </c>
    </row>
    <row r="50" spans="2:12" ht="18" customHeight="1" x14ac:dyDescent="0.25">
      <c r="B50" s="7">
        <f t="shared" si="0"/>
        <v>44</v>
      </c>
      <c r="C50" s="7" t="s">
        <v>459</v>
      </c>
      <c r="D50" s="7" t="s">
        <v>414</v>
      </c>
      <c r="E50" s="7" t="s">
        <v>424</v>
      </c>
      <c r="F50" s="8" t="s">
        <v>11</v>
      </c>
      <c r="G50" s="9" t="s">
        <v>35</v>
      </c>
      <c r="H50" s="9"/>
      <c r="I50" s="9" t="s">
        <v>568</v>
      </c>
      <c r="J50" s="9" t="s">
        <v>569</v>
      </c>
      <c r="K50" s="76" t="s">
        <v>482</v>
      </c>
      <c r="L50" s="79" t="s">
        <v>31</v>
      </c>
    </row>
    <row r="51" spans="2:12" ht="18" customHeight="1" x14ac:dyDescent="0.25">
      <c r="B51" s="7">
        <f t="shared" si="0"/>
        <v>45</v>
      </c>
      <c r="C51" s="7" t="s">
        <v>464</v>
      </c>
      <c r="D51" s="7" t="s">
        <v>413</v>
      </c>
      <c r="E51" s="7" t="s">
        <v>425</v>
      </c>
      <c r="F51" s="8" t="s">
        <v>12</v>
      </c>
      <c r="G51" s="9" t="s">
        <v>36</v>
      </c>
      <c r="H51" s="9"/>
      <c r="I51" s="9" t="s">
        <v>570</v>
      </c>
      <c r="J51" s="9" t="s">
        <v>571</v>
      </c>
      <c r="K51" s="76" t="s">
        <v>482</v>
      </c>
      <c r="L51" s="78" t="s">
        <v>31</v>
      </c>
    </row>
    <row r="52" spans="2:12" ht="18" customHeight="1" x14ac:dyDescent="0.25">
      <c r="B52" s="7">
        <f t="shared" si="0"/>
        <v>46</v>
      </c>
      <c r="C52" s="7" t="s">
        <v>467</v>
      </c>
      <c r="D52" s="7" t="s">
        <v>412</v>
      </c>
      <c r="E52" s="7" t="s">
        <v>445</v>
      </c>
      <c r="F52" s="14" t="s">
        <v>48</v>
      </c>
      <c r="G52" s="67" t="s">
        <v>49</v>
      </c>
      <c r="H52" s="67"/>
      <c r="I52" s="67" t="s">
        <v>572</v>
      </c>
      <c r="J52" s="67" t="s">
        <v>573</v>
      </c>
      <c r="K52" s="76" t="s">
        <v>482</v>
      </c>
      <c r="L52" s="81" t="s">
        <v>31</v>
      </c>
    </row>
    <row r="53" spans="2:12" ht="18" customHeight="1" x14ac:dyDescent="0.25">
      <c r="B53" s="7">
        <f t="shared" si="0"/>
        <v>47</v>
      </c>
      <c r="C53" s="7" t="s">
        <v>464</v>
      </c>
      <c r="D53" s="7" t="s">
        <v>413</v>
      </c>
      <c r="E53" s="7" t="s">
        <v>425</v>
      </c>
      <c r="F53" s="8" t="s">
        <v>50</v>
      </c>
      <c r="G53" s="9" t="s">
        <v>51</v>
      </c>
      <c r="H53" s="9"/>
      <c r="I53" s="9" t="s">
        <v>574</v>
      </c>
      <c r="J53" s="9" t="s">
        <v>575</v>
      </c>
      <c r="K53" s="76" t="s">
        <v>482</v>
      </c>
      <c r="L53" s="80" t="s">
        <v>31</v>
      </c>
    </row>
    <row r="54" spans="2:12" ht="18" customHeight="1" x14ac:dyDescent="0.25">
      <c r="B54" s="7">
        <f t="shared" si="0"/>
        <v>48</v>
      </c>
      <c r="C54" s="7" t="s">
        <v>464</v>
      </c>
      <c r="D54" s="7" t="s">
        <v>413</v>
      </c>
      <c r="E54" s="84" t="s">
        <v>438</v>
      </c>
      <c r="F54" s="8" t="s">
        <v>83</v>
      </c>
      <c r="G54" s="11" t="s">
        <v>28</v>
      </c>
      <c r="H54" s="11"/>
      <c r="I54" s="11" t="s">
        <v>576</v>
      </c>
      <c r="J54" s="11" t="s">
        <v>577</v>
      </c>
      <c r="K54" s="76" t="s">
        <v>482</v>
      </c>
      <c r="L54" s="78" t="s">
        <v>31</v>
      </c>
    </row>
    <row r="55" spans="2:12" ht="18" customHeight="1" x14ac:dyDescent="0.25">
      <c r="B55" s="7">
        <f t="shared" si="0"/>
        <v>49</v>
      </c>
      <c r="C55" s="7" t="s">
        <v>467</v>
      </c>
      <c r="D55" s="19" t="s">
        <v>412</v>
      </c>
      <c r="E55" s="7" t="s">
        <v>445</v>
      </c>
      <c r="F55" s="8" t="s">
        <v>84</v>
      </c>
      <c r="G55" s="11" t="s">
        <v>85</v>
      </c>
      <c r="H55" s="11"/>
      <c r="I55" s="11" t="s">
        <v>578</v>
      </c>
      <c r="J55" s="11" t="s">
        <v>579</v>
      </c>
      <c r="K55" s="76" t="s">
        <v>482</v>
      </c>
      <c r="L55" s="78" t="s">
        <v>31</v>
      </c>
    </row>
    <row r="56" spans="2:12" ht="18" customHeight="1" x14ac:dyDescent="0.25">
      <c r="B56" s="7">
        <f t="shared" si="0"/>
        <v>50</v>
      </c>
      <c r="C56" s="7" t="s">
        <v>464</v>
      </c>
      <c r="D56" s="7" t="s">
        <v>413</v>
      </c>
      <c r="E56" s="84" t="s">
        <v>420</v>
      </c>
      <c r="F56" s="9" t="s">
        <v>86</v>
      </c>
      <c r="G56" s="9" t="s">
        <v>87</v>
      </c>
      <c r="H56" s="9"/>
      <c r="I56" s="9" t="s">
        <v>580</v>
      </c>
      <c r="J56" s="9" t="s">
        <v>581</v>
      </c>
      <c r="K56" s="76" t="s">
        <v>482</v>
      </c>
      <c r="L56" s="78" t="s">
        <v>31</v>
      </c>
    </row>
    <row r="57" spans="2:12" ht="18" customHeight="1" x14ac:dyDescent="0.25">
      <c r="B57" s="7">
        <f t="shared" si="0"/>
        <v>51</v>
      </c>
      <c r="C57" s="75" t="s">
        <v>458</v>
      </c>
      <c r="D57" s="84" t="s">
        <v>428</v>
      </c>
      <c r="E57" s="84" t="s">
        <v>446</v>
      </c>
      <c r="F57" s="8" t="s">
        <v>88</v>
      </c>
      <c r="G57" s="9" t="s">
        <v>51</v>
      </c>
      <c r="H57" s="9"/>
      <c r="I57" s="9" t="s">
        <v>582</v>
      </c>
      <c r="J57" s="9" t="s">
        <v>583</v>
      </c>
      <c r="K57" s="76" t="s">
        <v>482</v>
      </c>
      <c r="L57" s="79" t="s">
        <v>31</v>
      </c>
    </row>
    <row r="58" spans="2:12" ht="18" customHeight="1" x14ac:dyDescent="0.25">
      <c r="B58" s="7">
        <f t="shared" si="0"/>
        <v>52</v>
      </c>
      <c r="C58" s="7" t="s">
        <v>463</v>
      </c>
      <c r="D58" s="7" t="s">
        <v>416</v>
      </c>
      <c r="E58" s="7" t="s">
        <v>436</v>
      </c>
      <c r="F58" s="13" t="s">
        <v>100</v>
      </c>
      <c r="G58" s="9" t="s">
        <v>101</v>
      </c>
      <c r="H58" s="9"/>
      <c r="I58" s="9" t="s">
        <v>584</v>
      </c>
      <c r="J58" s="9" t="s">
        <v>585</v>
      </c>
      <c r="K58" s="76" t="s">
        <v>482</v>
      </c>
      <c r="L58" s="79" t="s">
        <v>31</v>
      </c>
    </row>
    <row r="59" spans="2:12" ht="18" customHeight="1" x14ac:dyDescent="0.25">
      <c r="B59" s="7">
        <f t="shared" si="0"/>
        <v>53</v>
      </c>
      <c r="C59" s="7" t="s">
        <v>470</v>
      </c>
      <c r="D59" s="7" t="s">
        <v>430</v>
      </c>
      <c r="E59" s="7" t="s">
        <v>434</v>
      </c>
      <c r="F59" s="16" t="s">
        <v>119</v>
      </c>
      <c r="G59" s="18" t="s">
        <v>102</v>
      </c>
      <c r="H59" s="18"/>
      <c r="I59" s="18" t="s">
        <v>586</v>
      </c>
      <c r="J59" s="18" t="s">
        <v>587</v>
      </c>
      <c r="K59" s="76" t="s">
        <v>482</v>
      </c>
      <c r="L59" s="82" t="s">
        <v>31</v>
      </c>
    </row>
    <row r="60" spans="2:12" ht="18" customHeight="1" x14ac:dyDescent="0.25">
      <c r="B60" s="7">
        <f t="shared" si="0"/>
        <v>54</v>
      </c>
      <c r="C60" s="7" t="s">
        <v>470</v>
      </c>
      <c r="D60" s="7" t="s">
        <v>430</v>
      </c>
      <c r="E60" s="7" t="s">
        <v>431</v>
      </c>
      <c r="F60" s="20" t="s">
        <v>128</v>
      </c>
      <c r="G60" s="10" t="s">
        <v>129</v>
      </c>
      <c r="H60" s="10"/>
      <c r="I60" s="86" t="s">
        <v>588</v>
      </c>
      <c r="J60" s="86" t="s">
        <v>589</v>
      </c>
      <c r="K60" s="76" t="s">
        <v>482</v>
      </c>
      <c r="L60" s="79" t="s">
        <v>31</v>
      </c>
    </row>
    <row r="61" spans="2:12" ht="18" customHeight="1" x14ac:dyDescent="0.25">
      <c r="B61" s="7">
        <f t="shared" si="0"/>
        <v>55</v>
      </c>
      <c r="C61" s="7" t="s">
        <v>459</v>
      </c>
      <c r="D61" s="7" t="s">
        <v>414</v>
      </c>
      <c r="E61" s="7" t="s">
        <v>460</v>
      </c>
      <c r="F61" s="87" t="s">
        <v>461</v>
      </c>
      <c r="G61" s="86" t="s">
        <v>462</v>
      </c>
      <c r="H61" s="86"/>
      <c r="I61" s="86" t="s">
        <v>590</v>
      </c>
      <c r="J61" s="86" t="s">
        <v>591</v>
      </c>
      <c r="K61" s="76" t="s">
        <v>482</v>
      </c>
      <c r="L61" s="79" t="s">
        <v>29</v>
      </c>
    </row>
    <row r="62" spans="2:12" ht="18" customHeight="1" x14ac:dyDescent="0.25">
      <c r="B62" s="7">
        <f t="shared" si="0"/>
        <v>56</v>
      </c>
      <c r="C62" s="7" t="s">
        <v>464</v>
      </c>
      <c r="D62" s="7" t="s">
        <v>413</v>
      </c>
      <c r="E62" s="7" t="s">
        <v>422</v>
      </c>
      <c r="F62" s="14" t="s">
        <v>45</v>
      </c>
      <c r="G62" s="9" t="s">
        <v>28</v>
      </c>
      <c r="H62" s="9"/>
      <c r="I62" s="9" t="s">
        <v>592</v>
      </c>
      <c r="J62" s="9" t="s">
        <v>593</v>
      </c>
      <c r="K62" s="76" t="s">
        <v>482</v>
      </c>
      <c r="L62" s="78" t="s">
        <v>29</v>
      </c>
    </row>
    <row r="63" spans="2:12" ht="18" customHeight="1" x14ac:dyDescent="0.25">
      <c r="B63" s="7">
        <f t="shared" si="0"/>
        <v>57</v>
      </c>
      <c r="C63" s="7" t="s">
        <v>464</v>
      </c>
      <c r="D63" s="7" t="s">
        <v>413</v>
      </c>
      <c r="E63" s="7" t="s">
        <v>420</v>
      </c>
      <c r="F63" s="14" t="s">
        <v>46</v>
      </c>
      <c r="G63" s="9" t="s">
        <v>47</v>
      </c>
      <c r="H63" s="9"/>
      <c r="I63" s="9" t="s">
        <v>594</v>
      </c>
      <c r="J63" s="9" t="s">
        <v>595</v>
      </c>
      <c r="K63" s="76" t="s">
        <v>482</v>
      </c>
      <c r="L63" s="78" t="s">
        <v>29</v>
      </c>
    </row>
    <row r="64" spans="2:12" ht="18" customHeight="1" x14ac:dyDescent="0.25">
      <c r="B64" s="7">
        <f t="shared" si="0"/>
        <v>58</v>
      </c>
      <c r="C64" s="7" t="s">
        <v>463</v>
      </c>
      <c r="D64" s="7" t="s">
        <v>416</v>
      </c>
      <c r="E64" s="7" t="s">
        <v>443</v>
      </c>
      <c r="F64" s="1" t="s">
        <v>44</v>
      </c>
      <c r="G64" s="9" t="s">
        <v>450</v>
      </c>
      <c r="H64" s="9"/>
      <c r="I64" s="9" t="s">
        <v>596</v>
      </c>
      <c r="J64" s="9" t="s">
        <v>597</v>
      </c>
      <c r="K64" s="76" t="s">
        <v>482</v>
      </c>
      <c r="L64" s="78" t="s">
        <v>29</v>
      </c>
    </row>
    <row r="65" spans="2:12" ht="18" customHeight="1" x14ac:dyDescent="0.25">
      <c r="B65" s="7">
        <f t="shared" si="0"/>
        <v>59</v>
      </c>
      <c r="C65" s="7" t="s">
        <v>467</v>
      </c>
      <c r="D65" s="7" t="s">
        <v>412</v>
      </c>
      <c r="E65" s="7" t="s">
        <v>419</v>
      </c>
      <c r="F65" s="9" t="s">
        <v>66</v>
      </c>
      <c r="G65" s="9" t="s">
        <v>67</v>
      </c>
      <c r="H65" s="9"/>
      <c r="I65" s="9" t="s">
        <v>598</v>
      </c>
      <c r="J65" s="9" t="s">
        <v>599</v>
      </c>
      <c r="K65" s="76" t="s">
        <v>482</v>
      </c>
      <c r="L65" s="78" t="s">
        <v>29</v>
      </c>
    </row>
    <row r="66" spans="2:12" ht="18" customHeight="1" x14ac:dyDescent="0.25">
      <c r="B66" s="7">
        <f t="shared" si="0"/>
        <v>60</v>
      </c>
      <c r="C66" s="75" t="s">
        <v>458</v>
      </c>
      <c r="D66" s="84" t="s">
        <v>417</v>
      </c>
      <c r="E66" s="84" t="s">
        <v>439</v>
      </c>
      <c r="F66" s="8" t="s">
        <v>76</v>
      </c>
      <c r="G66" s="9" t="s">
        <v>51</v>
      </c>
      <c r="H66" s="9"/>
      <c r="I66" s="9" t="s">
        <v>600</v>
      </c>
      <c r="J66" s="9" t="s">
        <v>601</v>
      </c>
      <c r="K66" s="76" t="s">
        <v>482</v>
      </c>
      <c r="L66" s="78" t="s">
        <v>29</v>
      </c>
    </row>
    <row r="67" spans="2:12" ht="18" customHeight="1" x14ac:dyDescent="0.25">
      <c r="B67" s="7">
        <f t="shared" si="0"/>
        <v>61</v>
      </c>
      <c r="C67" s="7" t="s">
        <v>459</v>
      </c>
      <c r="D67" s="7" t="s">
        <v>414</v>
      </c>
      <c r="E67" s="84" t="s">
        <v>426</v>
      </c>
      <c r="F67" s="8" t="s">
        <v>77</v>
      </c>
      <c r="G67" s="9" t="s">
        <v>78</v>
      </c>
      <c r="H67" s="9"/>
      <c r="I67" s="9" t="s">
        <v>602</v>
      </c>
      <c r="J67" s="9" t="s">
        <v>603</v>
      </c>
      <c r="K67" s="76" t="s">
        <v>482</v>
      </c>
      <c r="L67" s="78" t="s">
        <v>29</v>
      </c>
    </row>
    <row r="68" spans="2:12" ht="18" customHeight="1" x14ac:dyDescent="0.25">
      <c r="B68" s="7">
        <f t="shared" si="0"/>
        <v>62</v>
      </c>
      <c r="C68" s="7" t="s">
        <v>464</v>
      </c>
      <c r="D68" s="7" t="s">
        <v>413</v>
      </c>
      <c r="E68" s="84" t="s">
        <v>421</v>
      </c>
      <c r="F68" s="8" t="s">
        <v>79</v>
      </c>
      <c r="G68" s="9" t="s">
        <v>27</v>
      </c>
      <c r="H68" s="9"/>
      <c r="I68" s="9" t="s">
        <v>604</v>
      </c>
      <c r="J68" s="9" t="s">
        <v>605</v>
      </c>
      <c r="K68" s="76" t="s">
        <v>482</v>
      </c>
      <c r="L68" s="78" t="s">
        <v>29</v>
      </c>
    </row>
    <row r="69" spans="2:12" ht="18" customHeight="1" x14ac:dyDescent="0.25">
      <c r="B69" s="7">
        <f t="shared" si="0"/>
        <v>63</v>
      </c>
      <c r="C69" s="7" t="s">
        <v>464</v>
      </c>
      <c r="D69" s="7" t="s">
        <v>413</v>
      </c>
      <c r="E69" s="84" t="s">
        <v>425</v>
      </c>
      <c r="F69" s="8" t="s">
        <v>80</v>
      </c>
      <c r="G69" s="9" t="s">
        <v>81</v>
      </c>
      <c r="H69" s="9"/>
      <c r="I69" s="9" t="s">
        <v>606</v>
      </c>
      <c r="J69" s="9" t="s">
        <v>607</v>
      </c>
      <c r="K69" s="76" t="s">
        <v>482</v>
      </c>
      <c r="L69" s="78" t="s">
        <v>29</v>
      </c>
    </row>
    <row r="70" spans="2:12" ht="18" customHeight="1" x14ac:dyDescent="0.25">
      <c r="B70" s="7">
        <f t="shared" si="0"/>
        <v>64</v>
      </c>
      <c r="C70" s="7" t="s">
        <v>463</v>
      </c>
      <c r="D70" s="7" t="s">
        <v>416</v>
      </c>
      <c r="E70" s="7" t="s">
        <v>436</v>
      </c>
      <c r="F70" s="13" t="s">
        <v>97</v>
      </c>
      <c r="G70" s="9" t="s">
        <v>98</v>
      </c>
      <c r="H70" s="9"/>
      <c r="I70" s="9" t="s">
        <v>608</v>
      </c>
      <c r="J70" s="9" t="s">
        <v>609</v>
      </c>
      <c r="K70" s="76" t="s">
        <v>482</v>
      </c>
      <c r="L70" s="78" t="s">
        <v>29</v>
      </c>
    </row>
    <row r="71" spans="2:12" ht="18" customHeight="1" x14ac:dyDescent="0.25">
      <c r="B71" s="7">
        <f t="shared" si="0"/>
        <v>65</v>
      </c>
      <c r="C71" s="7" t="s">
        <v>463</v>
      </c>
      <c r="D71" s="7" t="s">
        <v>416</v>
      </c>
      <c r="E71" s="7" t="s">
        <v>436</v>
      </c>
      <c r="F71" s="13" t="s">
        <v>99</v>
      </c>
      <c r="G71" s="9" t="s">
        <v>82</v>
      </c>
      <c r="H71" s="9"/>
      <c r="I71" s="9" t="s">
        <v>610</v>
      </c>
      <c r="J71" s="9" t="s">
        <v>611</v>
      </c>
      <c r="K71" s="76" t="s">
        <v>482</v>
      </c>
      <c r="L71" s="78" t="s">
        <v>29</v>
      </c>
    </row>
    <row r="72" spans="2:12" ht="18" customHeight="1" x14ac:dyDescent="0.25">
      <c r="B72" s="7"/>
      <c r="C72" s="7"/>
      <c r="D72" s="7"/>
      <c r="E72" s="7"/>
      <c r="F72" s="11"/>
      <c r="G72" s="10"/>
      <c r="H72" s="10"/>
      <c r="I72" s="10"/>
      <c r="J72" s="10"/>
      <c r="K72" s="10"/>
      <c r="L72" s="83"/>
    </row>
    <row r="73" spans="2:12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5" spans="2:12" x14ac:dyDescent="0.25">
      <c r="B75" s="91" t="s">
        <v>619</v>
      </c>
    </row>
  </sheetData>
  <sortState xmlns:xlrd2="http://schemas.microsoft.com/office/spreadsheetml/2017/richdata2" ref="C7:L71">
    <sortCondition descending="1" ref="L7:L71"/>
  </sortState>
  <hyperlinks>
    <hyperlink ref="H14" r:id="rId1" xr:uid="{40E0CFA3-3CF1-4ADD-8E75-29FD9C2FE2CF}"/>
    <hyperlink ref="H13" r:id="rId2" xr:uid="{54F6AB02-6B84-43B5-8ACA-9DBA42130671}"/>
    <hyperlink ref="H11" r:id="rId3" display="mailto:purwantoro@wilianperkasa.com" xr:uid="{57CB1A0E-6FCF-40F4-AF4C-73C8D235541E}"/>
    <hyperlink ref="H10" r:id="rId4" display="mailto:lainy@wilianperkasa.com" xr:uid="{220BA8F0-3AA5-424B-83FF-0D49AABC1312}"/>
    <hyperlink ref="H7" r:id="rId5" xr:uid="{4F86AD4D-E570-4021-9CD9-4E4D3F06F62A}"/>
  </hyperlinks>
  <pageMargins left="0.7" right="0.7" top="0.75" bottom="0.75" header="0.3" footer="0.3"/>
  <pageSetup orientation="portrait" r:id="rId6"/>
  <legacyDrawing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4771-BEC9-4661-9E66-1F63F383708B}">
  <dimension ref="B1:K25"/>
  <sheetViews>
    <sheetView showGridLines="0" zoomScale="70" zoomScaleNormal="70" workbookViewId="0">
      <selection activeCell="H24" sqref="H24"/>
    </sheetView>
  </sheetViews>
  <sheetFormatPr defaultColWidth="9.140625" defaultRowHeight="15" x14ac:dyDescent="0.25"/>
  <cols>
    <col min="1" max="1" width="1.85546875" style="3" customWidth="1"/>
    <col min="2" max="2" width="6.42578125" style="21" customWidth="1"/>
    <col min="3" max="3" width="16.28515625" style="3" customWidth="1"/>
    <col min="4" max="6" width="12.5703125" style="3" customWidth="1"/>
    <col min="7" max="7" width="35.28515625" style="3" customWidth="1"/>
    <col min="8" max="10" width="26.28515625" style="3" customWidth="1"/>
    <col min="11" max="11" width="8.85546875" style="3" customWidth="1"/>
    <col min="12" max="16384" width="9.140625" style="3"/>
  </cols>
  <sheetData>
    <row r="1" spans="2:11" ht="9.75" customHeight="1" x14ac:dyDescent="0.25"/>
    <row r="2" spans="2:11" ht="23.25" hidden="1" x14ac:dyDescent="0.25">
      <c r="B2" s="2"/>
    </row>
    <row r="3" spans="2:11" ht="15.75" hidden="1" x14ac:dyDescent="0.25">
      <c r="B3" s="4"/>
    </row>
    <row r="4" spans="2:11" hidden="1" x14ac:dyDescent="0.25">
      <c r="B4" s="5"/>
    </row>
    <row r="5" spans="2:11" hidden="1" x14ac:dyDescent="0.25"/>
    <row r="6" spans="2:11" ht="36" customHeight="1" x14ac:dyDescent="0.25">
      <c r="B6" s="22" t="s">
        <v>19</v>
      </c>
      <c r="C6" s="22" t="s">
        <v>132</v>
      </c>
      <c r="D6" s="22" t="s">
        <v>0</v>
      </c>
      <c r="E6" s="22" t="s">
        <v>1</v>
      </c>
      <c r="F6" s="22" t="s">
        <v>2</v>
      </c>
      <c r="G6" s="22" t="s">
        <v>3</v>
      </c>
      <c r="H6" s="22" t="s">
        <v>21</v>
      </c>
      <c r="I6" s="22" t="s">
        <v>5</v>
      </c>
      <c r="J6" s="22" t="s">
        <v>6</v>
      </c>
      <c r="K6" s="23" t="s">
        <v>133</v>
      </c>
    </row>
    <row r="7" spans="2:11" ht="18" customHeight="1" x14ac:dyDescent="0.25">
      <c r="B7" s="7">
        <v>1</v>
      </c>
      <c r="C7" s="24" t="s">
        <v>137</v>
      </c>
      <c r="D7" s="24"/>
      <c r="E7" s="24"/>
      <c r="F7" s="24"/>
      <c r="G7" s="1" t="s">
        <v>138</v>
      </c>
      <c r="H7" s="25" t="s">
        <v>139</v>
      </c>
      <c r="I7" s="25"/>
      <c r="J7" s="25"/>
      <c r="K7" s="26" t="s">
        <v>140</v>
      </c>
    </row>
    <row r="8" spans="2:11" ht="18" customHeight="1" x14ac:dyDescent="0.25">
      <c r="B8" s="7">
        <f>+B7+1</f>
        <v>2</v>
      </c>
      <c r="C8" s="24" t="s">
        <v>141</v>
      </c>
      <c r="D8" s="24"/>
      <c r="E8" s="24"/>
      <c r="F8" s="24"/>
      <c r="G8" s="69" t="s">
        <v>142</v>
      </c>
      <c r="H8" s="25" t="s">
        <v>143</v>
      </c>
      <c r="I8" s="25"/>
      <c r="J8" s="25"/>
      <c r="K8" s="26" t="s">
        <v>140</v>
      </c>
    </row>
    <row r="9" spans="2:11" ht="18" customHeight="1" x14ac:dyDescent="0.25">
      <c r="B9" s="7">
        <f t="shared" ref="B9:B25" si="0">+B8+1</f>
        <v>3</v>
      </c>
      <c r="C9" s="14" t="s">
        <v>144</v>
      </c>
      <c r="D9" s="14"/>
      <c r="E9" s="14"/>
      <c r="F9" s="14"/>
      <c r="G9" s="11" t="s">
        <v>145</v>
      </c>
      <c r="H9" s="25" t="s">
        <v>146</v>
      </c>
      <c r="I9" s="25"/>
      <c r="J9" s="25"/>
      <c r="K9" s="26" t="s">
        <v>140</v>
      </c>
    </row>
    <row r="10" spans="2:11" ht="18" customHeight="1" x14ac:dyDescent="0.25">
      <c r="B10" s="7">
        <f t="shared" si="0"/>
        <v>4</v>
      </c>
      <c r="C10" s="24" t="s">
        <v>147</v>
      </c>
      <c r="D10" s="24"/>
      <c r="E10" s="24"/>
      <c r="F10" s="24"/>
      <c r="G10" s="69" t="s">
        <v>148</v>
      </c>
      <c r="H10" s="25" t="s">
        <v>116</v>
      </c>
      <c r="I10" s="25"/>
      <c r="J10" s="25"/>
      <c r="K10" s="26" t="s">
        <v>140</v>
      </c>
    </row>
    <row r="11" spans="2:11" ht="18" customHeight="1" x14ac:dyDescent="0.25">
      <c r="B11" s="7">
        <f t="shared" si="0"/>
        <v>5</v>
      </c>
      <c r="C11" s="24" t="s">
        <v>149</v>
      </c>
      <c r="D11" s="24"/>
      <c r="E11" s="24"/>
      <c r="F11" s="24"/>
      <c r="G11" s="69" t="s">
        <v>150</v>
      </c>
      <c r="H11" s="25" t="s">
        <v>151</v>
      </c>
      <c r="I11" s="25"/>
      <c r="J11" s="25"/>
      <c r="K11" s="26" t="s">
        <v>140</v>
      </c>
    </row>
    <row r="12" spans="2:11" ht="18" customHeight="1" x14ac:dyDescent="0.25">
      <c r="B12" s="7">
        <f t="shared" si="0"/>
        <v>6</v>
      </c>
      <c r="C12" s="24" t="s">
        <v>152</v>
      </c>
      <c r="D12" s="24"/>
      <c r="E12" s="24"/>
      <c r="F12" s="24"/>
      <c r="G12" s="69" t="s">
        <v>153</v>
      </c>
      <c r="H12" s="25" t="s">
        <v>154</v>
      </c>
      <c r="I12" s="25"/>
      <c r="J12" s="25"/>
      <c r="K12" s="26" t="s">
        <v>140</v>
      </c>
    </row>
    <row r="13" spans="2:11" ht="18" customHeight="1" x14ac:dyDescent="0.25">
      <c r="B13" s="7">
        <f t="shared" si="0"/>
        <v>7</v>
      </c>
      <c r="C13" s="24" t="s">
        <v>155</v>
      </c>
      <c r="D13" s="24"/>
      <c r="E13" s="24"/>
      <c r="F13" s="24"/>
      <c r="G13" s="69" t="s">
        <v>156</v>
      </c>
      <c r="H13" s="25" t="s">
        <v>143</v>
      </c>
      <c r="I13" s="25"/>
      <c r="J13" s="25"/>
      <c r="K13" s="26" t="s">
        <v>140</v>
      </c>
    </row>
    <row r="14" spans="2:11" ht="18" customHeight="1" x14ac:dyDescent="0.25">
      <c r="B14" s="7">
        <f t="shared" si="0"/>
        <v>8</v>
      </c>
      <c r="C14" s="24" t="s">
        <v>157</v>
      </c>
      <c r="D14" s="24"/>
      <c r="E14" s="24"/>
      <c r="F14" s="24"/>
      <c r="G14" s="8" t="s">
        <v>158</v>
      </c>
      <c r="H14" s="25" t="s">
        <v>159</v>
      </c>
      <c r="I14" s="25"/>
      <c r="J14" s="25"/>
      <c r="K14" s="26" t="s">
        <v>140</v>
      </c>
    </row>
    <row r="15" spans="2:11" ht="18" customHeight="1" x14ac:dyDescent="0.25">
      <c r="B15" s="7">
        <f t="shared" si="0"/>
        <v>9</v>
      </c>
      <c r="C15" s="24" t="s">
        <v>160</v>
      </c>
      <c r="D15" s="24"/>
      <c r="E15" s="24"/>
      <c r="F15" s="24"/>
      <c r="G15" s="8" t="s">
        <v>161</v>
      </c>
      <c r="H15" s="25" t="s">
        <v>136</v>
      </c>
      <c r="I15" s="25"/>
      <c r="J15" s="25"/>
      <c r="K15" s="26" t="s">
        <v>162</v>
      </c>
    </row>
    <row r="16" spans="2:11" ht="18" customHeight="1" x14ac:dyDescent="0.25">
      <c r="B16" s="7">
        <f t="shared" si="0"/>
        <v>10</v>
      </c>
      <c r="C16" s="27">
        <v>1407010088</v>
      </c>
      <c r="D16" s="27"/>
      <c r="E16" s="27"/>
      <c r="F16" s="27"/>
      <c r="G16" s="29" t="s">
        <v>163</v>
      </c>
      <c r="H16" s="30" t="s">
        <v>164</v>
      </c>
      <c r="I16" s="30"/>
      <c r="J16" s="30"/>
      <c r="K16" s="28" t="s">
        <v>140</v>
      </c>
    </row>
    <row r="17" spans="2:11" ht="18" customHeight="1" x14ac:dyDescent="0.25">
      <c r="B17" s="7">
        <f t="shared" si="0"/>
        <v>11</v>
      </c>
      <c r="C17" s="27">
        <v>1710020332</v>
      </c>
      <c r="D17" s="27"/>
      <c r="E17" s="27"/>
      <c r="F17" s="27"/>
      <c r="G17" s="29" t="s">
        <v>165</v>
      </c>
      <c r="H17" s="30" t="s">
        <v>166</v>
      </c>
      <c r="I17" s="30"/>
      <c r="J17" s="30"/>
      <c r="K17" s="28" t="s">
        <v>140</v>
      </c>
    </row>
    <row r="18" spans="2:11" ht="18" customHeight="1" x14ac:dyDescent="0.25">
      <c r="B18" s="7">
        <f t="shared" si="0"/>
        <v>12</v>
      </c>
      <c r="C18" s="27">
        <v>1811060379</v>
      </c>
      <c r="D18" s="27"/>
      <c r="E18" s="27"/>
      <c r="F18" s="27"/>
      <c r="G18" s="29" t="s">
        <v>167</v>
      </c>
      <c r="H18" s="30" t="s">
        <v>168</v>
      </c>
      <c r="I18" s="30"/>
      <c r="J18" s="30"/>
      <c r="K18" s="28" t="s">
        <v>140</v>
      </c>
    </row>
    <row r="19" spans="2:11" ht="18" customHeight="1" x14ac:dyDescent="0.25">
      <c r="B19" s="7">
        <f t="shared" si="0"/>
        <v>13</v>
      </c>
      <c r="C19" s="27">
        <v>1707240253</v>
      </c>
      <c r="D19" s="27"/>
      <c r="E19" s="27"/>
      <c r="F19" s="27"/>
      <c r="G19" s="29" t="s">
        <v>169</v>
      </c>
      <c r="H19" s="30" t="s">
        <v>170</v>
      </c>
      <c r="I19" s="30"/>
      <c r="J19" s="30"/>
      <c r="K19" s="28" t="s">
        <v>140</v>
      </c>
    </row>
    <row r="20" spans="2:11" ht="18" customHeight="1" x14ac:dyDescent="0.25">
      <c r="B20" s="7">
        <f t="shared" si="0"/>
        <v>14</v>
      </c>
      <c r="C20" s="27">
        <v>1509140199</v>
      </c>
      <c r="D20" s="27"/>
      <c r="E20" s="27"/>
      <c r="F20" s="27"/>
      <c r="G20" s="29" t="s">
        <v>171</v>
      </c>
      <c r="H20" s="30" t="s">
        <v>172</v>
      </c>
      <c r="I20" s="30"/>
      <c r="J20" s="30"/>
      <c r="K20" s="28" t="s">
        <v>140</v>
      </c>
    </row>
    <row r="21" spans="2:11" ht="18" customHeight="1" x14ac:dyDescent="0.25">
      <c r="B21" s="7">
        <f t="shared" si="0"/>
        <v>15</v>
      </c>
      <c r="C21" s="27" t="s">
        <v>173</v>
      </c>
      <c r="D21" s="27"/>
      <c r="E21" s="27"/>
      <c r="F21" s="27"/>
      <c r="G21" s="29" t="s">
        <v>96</v>
      </c>
      <c r="H21" s="30" t="s">
        <v>174</v>
      </c>
      <c r="I21" s="30"/>
      <c r="J21" s="30"/>
      <c r="K21" s="28" t="s">
        <v>140</v>
      </c>
    </row>
    <row r="22" spans="2:11" ht="18" customHeight="1" x14ac:dyDescent="0.25">
      <c r="B22" s="7">
        <f t="shared" si="0"/>
        <v>16</v>
      </c>
      <c r="C22" s="27">
        <v>1409080159</v>
      </c>
      <c r="D22" s="27"/>
      <c r="E22" s="27"/>
      <c r="F22" s="27"/>
      <c r="G22" s="31" t="s">
        <v>175</v>
      </c>
      <c r="H22" s="30" t="s">
        <v>176</v>
      </c>
      <c r="I22" s="30"/>
      <c r="J22" s="30"/>
      <c r="K22" s="28" t="s">
        <v>140</v>
      </c>
    </row>
    <row r="23" spans="2:11" ht="18" customHeight="1" x14ac:dyDescent="0.25">
      <c r="B23" s="7">
        <f t="shared" si="0"/>
        <v>17</v>
      </c>
      <c r="C23" s="27">
        <v>1708010285</v>
      </c>
      <c r="D23" s="27"/>
      <c r="E23" s="27"/>
      <c r="F23" s="27"/>
      <c r="G23" s="29" t="s">
        <v>177</v>
      </c>
      <c r="H23" s="30" t="s">
        <v>178</v>
      </c>
      <c r="I23" s="30"/>
      <c r="J23" s="30"/>
      <c r="K23" s="28" t="s">
        <v>140</v>
      </c>
    </row>
    <row r="24" spans="2:11" ht="18" customHeight="1" x14ac:dyDescent="0.25">
      <c r="B24" s="7">
        <f t="shared" si="0"/>
        <v>18</v>
      </c>
      <c r="C24" s="27">
        <v>1706080232</v>
      </c>
      <c r="D24" s="27"/>
      <c r="E24" s="27"/>
      <c r="F24" s="27"/>
      <c r="G24" s="31" t="s">
        <v>179</v>
      </c>
      <c r="H24" s="30" t="s">
        <v>180</v>
      </c>
      <c r="I24" s="30"/>
      <c r="J24" s="30"/>
      <c r="K24" s="28" t="s">
        <v>181</v>
      </c>
    </row>
    <row r="25" spans="2:11" ht="18" customHeight="1" x14ac:dyDescent="0.25">
      <c r="B25" s="7">
        <f t="shared" si="0"/>
        <v>19</v>
      </c>
      <c r="C25" s="27">
        <v>1710160341</v>
      </c>
      <c r="D25" s="27"/>
      <c r="E25" s="27"/>
      <c r="F25" s="27"/>
      <c r="G25" s="29" t="s">
        <v>182</v>
      </c>
      <c r="H25" s="30" t="s">
        <v>183</v>
      </c>
      <c r="I25" s="30"/>
      <c r="J25" s="30"/>
      <c r="K25" s="28" t="s">
        <v>184</v>
      </c>
    </row>
  </sheetData>
  <autoFilter ref="B6:K6" xr:uid="{00000000-0009-0000-0000-000001000000}">
    <sortState xmlns:xlrd2="http://schemas.microsoft.com/office/spreadsheetml/2017/richdata2" ref="B7:K111">
      <sortCondition ref="K6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2A74-0D92-4C4A-BCC9-6517620DB287}">
  <dimension ref="B1:K130"/>
  <sheetViews>
    <sheetView showGridLines="0" topLeftCell="A33" zoomScale="70" zoomScaleNormal="70" workbookViewId="0">
      <selection activeCell="H24" sqref="H24"/>
    </sheetView>
  </sheetViews>
  <sheetFormatPr defaultColWidth="9.140625" defaultRowHeight="15" x14ac:dyDescent="0.25"/>
  <cols>
    <col min="1" max="1" width="1.85546875" style="3" customWidth="1"/>
    <col min="2" max="2" width="4.85546875" style="21" customWidth="1"/>
    <col min="3" max="6" width="15.28515625" style="32" customWidth="1"/>
    <col min="7" max="7" width="33.7109375" style="3" customWidth="1"/>
    <col min="8" max="8" width="10.85546875" style="32" customWidth="1"/>
    <col min="9" max="9" width="38.85546875" style="3" customWidth="1"/>
    <col min="10" max="10" width="33.5703125" style="3" customWidth="1"/>
    <col min="11" max="11" width="34.7109375" style="3" customWidth="1"/>
    <col min="12" max="12" width="13.85546875" style="3" customWidth="1"/>
    <col min="13" max="13" width="40.85546875" style="3" customWidth="1"/>
    <col min="14" max="14" width="14" style="3" customWidth="1"/>
    <col min="15" max="15" width="11.140625" style="3" customWidth="1"/>
    <col min="16" max="16" width="12.5703125" style="3" customWidth="1"/>
    <col min="17" max="17" width="11.42578125" style="3" customWidth="1"/>
    <col min="18" max="18" width="14.7109375" style="3" customWidth="1"/>
    <col min="19" max="19" width="21.7109375" style="3" customWidth="1"/>
    <col min="20" max="16384" width="9.140625" style="3"/>
  </cols>
  <sheetData>
    <row r="1" spans="2:11" ht="13.5" customHeight="1" x14ac:dyDescent="0.25"/>
    <row r="2" spans="2:11" ht="23.25" hidden="1" x14ac:dyDescent="0.25">
      <c r="B2" s="2"/>
    </row>
    <row r="3" spans="2:11" ht="15.75" hidden="1" x14ac:dyDescent="0.25">
      <c r="B3" s="4"/>
    </row>
    <row r="4" spans="2:11" hidden="1" x14ac:dyDescent="0.25"/>
    <row r="5" spans="2:11" hidden="1" x14ac:dyDescent="0.25"/>
    <row r="6" spans="2:11" ht="36.75" customHeight="1" x14ac:dyDescent="0.25">
      <c r="B6" s="33" t="s">
        <v>19</v>
      </c>
      <c r="C6" s="6" t="s">
        <v>132</v>
      </c>
      <c r="D6" s="6" t="s">
        <v>0</v>
      </c>
      <c r="E6" s="6" t="s">
        <v>1</v>
      </c>
      <c r="F6" s="6" t="s">
        <v>2</v>
      </c>
      <c r="G6" s="33" t="s">
        <v>3</v>
      </c>
      <c r="H6" s="58" t="s">
        <v>20</v>
      </c>
      <c r="I6" s="46" t="s">
        <v>21</v>
      </c>
      <c r="J6" s="46" t="s">
        <v>5</v>
      </c>
      <c r="K6" s="46" t="s">
        <v>6</v>
      </c>
    </row>
    <row r="7" spans="2:11" ht="18" customHeight="1" x14ac:dyDescent="0.25">
      <c r="B7" s="34">
        <v>1</v>
      </c>
      <c r="C7" s="35" t="s">
        <v>185</v>
      </c>
      <c r="D7" s="35"/>
      <c r="E7" s="35"/>
      <c r="F7" s="35"/>
      <c r="G7" s="36" t="s">
        <v>186</v>
      </c>
      <c r="H7" s="59" t="s">
        <v>32</v>
      </c>
      <c r="I7" s="37" t="s">
        <v>187</v>
      </c>
      <c r="J7" s="37"/>
      <c r="K7" s="37"/>
    </row>
    <row r="8" spans="2:11" ht="18" customHeight="1" x14ac:dyDescent="0.25">
      <c r="B8" s="34">
        <f>B7+1</f>
        <v>2</v>
      </c>
      <c r="C8" s="35" t="s">
        <v>188</v>
      </c>
      <c r="D8" s="35"/>
      <c r="E8" s="35"/>
      <c r="F8" s="35"/>
      <c r="G8" s="36" t="s">
        <v>189</v>
      </c>
      <c r="H8" s="59" t="s">
        <v>23</v>
      </c>
      <c r="I8" s="37" t="s">
        <v>190</v>
      </c>
      <c r="J8" s="37"/>
      <c r="K8" s="37"/>
    </row>
    <row r="9" spans="2:11" ht="18" customHeight="1" x14ac:dyDescent="0.25">
      <c r="B9" s="34">
        <f t="shared" ref="B9:B72" si="0">B8+1</f>
        <v>3</v>
      </c>
      <c r="C9" s="35" t="s">
        <v>191</v>
      </c>
      <c r="D9" s="35"/>
      <c r="E9" s="35"/>
      <c r="F9" s="35"/>
      <c r="G9" s="36" t="s">
        <v>192</v>
      </c>
      <c r="H9" s="59" t="s">
        <v>23</v>
      </c>
      <c r="I9" s="37" t="s">
        <v>193</v>
      </c>
      <c r="J9" s="37"/>
      <c r="K9" s="37"/>
    </row>
    <row r="10" spans="2:11" ht="18" customHeight="1" x14ac:dyDescent="0.25">
      <c r="B10" s="34">
        <f t="shared" si="0"/>
        <v>4</v>
      </c>
      <c r="C10" s="35" t="s">
        <v>194</v>
      </c>
      <c r="D10" s="35"/>
      <c r="E10" s="35"/>
      <c r="F10" s="35"/>
      <c r="G10" s="36" t="s">
        <v>195</v>
      </c>
      <c r="H10" s="59" t="s">
        <v>32</v>
      </c>
      <c r="I10" s="37" t="s">
        <v>193</v>
      </c>
      <c r="J10" s="37"/>
      <c r="K10" s="37"/>
    </row>
    <row r="11" spans="2:11" ht="18" customHeight="1" x14ac:dyDescent="0.25">
      <c r="B11" s="34">
        <f t="shared" si="0"/>
        <v>5</v>
      </c>
      <c r="C11" s="35" t="s">
        <v>196</v>
      </c>
      <c r="D11" s="35"/>
      <c r="E11" s="35"/>
      <c r="F11" s="35"/>
      <c r="G11" s="37" t="s">
        <v>197</v>
      </c>
      <c r="H11" s="59" t="s">
        <v>32</v>
      </c>
      <c r="I11" s="37" t="s">
        <v>135</v>
      </c>
      <c r="J11" s="37"/>
      <c r="K11" s="37"/>
    </row>
    <row r="12" spans="2:11" ht="18" customHeight="1" x14ac:dyDescent="0.25">
      <c r="B12" s="34">
        <f t="shared" si="0"/>
        <v>6</v>
      </c>
      <c r="C12" s="35" t="s">
        <v>198</v>
      </c>
      <c r="D12" s="35"/>
      <c r="E12" s="35"/>
      <c r="F12" s="35"/>
      <c r="G12" s="36" t="s">
        <v>199</v>
      </c>
      <c r="H12" s="59" t="s">
        <v>32</v>
      </c>
      <c r="I12" s="37" t="s">
        <v>200</v>
      </c>
      <c r="J12" s="37"/>
      <c r="K12" s="37"/>
    </row>
    <row r="13" spans="2:11" ht="18" customHeight="1" x14ac:dyDescent="0.25">
      <c r="B13" s="34">
        <f t="shared" si="0"/>
        <v>7</v>
      </c>
      <c r="C13" s="35" t="s">
        <v>201</v>
      </c>
      <c r="D13" s="35"/>
      <c r="E13" s="35"/>
      <c r="F13" s="35"/>
      <c r="G13" s="36" t="s">
        <v>202</v>
      </c>
      <c r="H13" s="59" t="s">
        <v>24</v>
      </c>
      <c r="I13" s="37" t="s">
        <v>203</v>
      </c>
      <c r="J13" s="37"/>
      <c r="K13" s="37"/>
    </row>
    <row r="14" spans="2:11" ht="18" customHeight="1" x14ac:dyDescent="0.25">
      <c r="B14" s="34">
        <f t="shared" si="0"/>
        <v>8</v>
      </c>
      <c r="C14" s="35" t="s">
        <v>204</v>
      </c>
      <c r="D14" s="35"/>
      <c r="E14" s="35"/>
      <c r="F14" s="35"/>
      <c r="G14" s="36" t="s">
        <v>205</v>
      </c>
      <c r="H14" s="59" t="s">
        <v>23</v>
      </c>
      <c r="I14" s="37" t="s">
        <v>203</v>
      </c>
      <c r="J14" s="37"/>
      <c r="K14" s="37"/>
    </row>
    <row r="15" spans="2:11" ht="18" customHeight="1" x14ac:dyDescent="0.25">
      <c r="B15" s="34">
        <f t="shared" si="0"/>
        <v>9</v>
      </c>
      <c r="C15" s="35" t="s">
        <v>206</v>
      </c>
      <c r="D15" s="35"/>
      <c r="E15" s="35"/>
      <c r="F15" s="35"/>
      <c r="G15" s="37" t="s">
        <v>207</v>
      </c>
      <c r="H15" s="59" t="s">
        <v>23</v>
      </c>
      <c r="I15" s="37" t="s">
        <v>208</v>
      </c>
      <c r="J15" s="37"/>
      <c r="K15" s="37"/>
    </row>
    <row r="16" spans="2:11" ht="18" customHeight="1" x14ac:dyDescent="0.25">
      <c r="B16" s="34">
        <f t="shared" si="0"/>
        <v>10</v>
      </c>
      <c r="C16" s="35" t="s">
        <v>209</v>
      </c>
      <c r="D16" s="35"/>
      <c r="E16" s="35"/>
      <c r="F16" s="35"/>
      <c r="G16" s="37" t="s">
        <v>210</v>
      </c>
      <c r="H16" s="59" t="s">
        <v>32</v>
      </c>
      <c r="I16" s="37" t="s">
        <v>211</v>
      </c>
      <c r="J16" s="37"/>
      <c r="K16" s="37"/>
    </row>
    <row r="17" spans="2:11" ht="18" customHeight="1" x14ac:dyDescent="0.25">
      <c r="B17" s="34">
        <f t="shared" si="0"/>
        <v>11</v>
      </c>
      <c r="C17" s="35" t="s">
        <v>212</v>
      </c>
      <c r="D17" s="35"/>
      <c r="E17" s="35"/>
      <c r="F17" s="35"/>
      <c r="G17" s="36" t="s">
        <v>213</v>
      </c>
      <c r="H17" s="59" t="s">
        <v>32</v>
      </c>
      <c r="I17" s="37" t="s">
        <v>203</v>
      </c>
      <c r="J17" s="37"/>
      <c r="K17" s="37"/>
    </row>
    <row r="18" spans="2:11" ht="18" customHeight="1" x14ac:dyDescent="0.25">
      <c r="B18" s="34">
        <f t="shared" si="0"/>
        <v>12</v>
      </c>
      <c r="C18" s="35" t="s">
        <v>214</v>
      </c>
      <c r="D18" s="35"/>
      <c r="E18" s="35"/>
      <c r="F18" s="35"/>
      <c r="G18" s="36" t="s">
        <v>215</v>
      </c>
      <c r="H18" s="59" t="s">
        <v>32</v>
      </c>
      <c r="I18" s="37" t="s">
        <v>203</v>
      </c>
      <c r="J18" s="37"/>
      <c r="K18" s="37"/>
    </row>
    <row r="19" spans="2:11" ht="18" customHeight="1" x14ac:dyDescent="0.25">
      <c r="B19" s="34">
        <f t="shared" si="0"/>
        <v>13</v>
      </c>
      <c r="C19" s="35" t="s">
        <v>216</v>
      </c>
      <c r="D19" s="35"/>
      <c r="E19" s="35"/>
      <c r="F19" s="35"/>
      <c r="G19" s="36" t="s">
        <v>217</v>
      </c>
      <c r="H19" s="59" t="s">
        <v>23</v>
      </c>
      <c r="I19" s="37" t="s">
        <v>218</v>
      </c>
      <c r="J19" s="37"/>
      <c r="K19" s="37"/>
    </row>
    <row r="20" spans="2:11" ht="18" customHeight="1" x14ac:dyDescent="0.25">
      <c r="B20" s="34">
        <f t="shared" si="0"/>
        <v>14</v>
      </c>
      <c r="C20" s="35" t="s">
        <v>219</v>
      </c>
      <c r="D20" s="35"/>
      <c r="E20" s="35"/>
      <c r="F20" s="35"/>
      <c r="G20" s="37" t="s">
        <v>220</v>
      </c>
      <c r="H20" s="59" t="s">
        <v>23</v>
      </c>
      <c r="I20" s="37" t="s">
        <v>221</v>
      </c>
      <c r="J20" s="37"/>
      <c r="K20" s="37"/>
    </row>
    <row r="21" spans="2:11" ht="18" customHeight="1" x14ac:dyDescent="0.25">
      <c r="B21" s="34">
        <f t="shared" si="0"/>
        <v>15</v>
      </c>
      <c r="C21" s="35" t="s">
        <v>222</v>
      </c>
      <c r="D21" s="35"/>
      <c r="E21" s="35"/>
      <c r="F21" s="35"/>
      <c r="G21" s="37" t="s">
        <v>223</v>
      </c>
      <c r="H21" s="59" t="s">
        <v>24</v>
      </c>
      <c r="I21" s="37" t="s">
        <v>134</v>
      </c>
      <c r="J21" s="37"/>
      <c r="K21" s="37"/>
    </row>
    <row r="22" spans="2:11" ht="18" customHeight="1" x14ac:dyDescent="0.25">
      <c r="B22" s="34">
        <f t="shared" si="0"/>
        <v>16</v>
      </c>
      <c r="C22" s="35" t="s">
        <v>224</v>
      </c>
      <c r="D22" s="35"/>
      <c r="E22" s="35"/>
      <c r="F22" s="35"/>
      <c r="G22" s="37" t="s">
        <v>225</v>
      </c>
      <c r="H22" s="59" t="s">
        <v>32</v>
      </c>
      <c r="I22" s="37" t="s">
        <v>134</v>
      </c>
      <c r="J22" s="37"/>
      <c r="K22" s="37"/>
    </row>
    <row r="23" spans="2:11" ht="18" customHeight="1" x14ac:dyDescent="0.25">
      <c r="B23" s="34">
        <f t="shared" si="0"/>
        <v>17</v>
      </c>
      <c r="C23" s="35" t="s">
        <v>226</v>
      </c>
      <c r="D23" s="35"/>
      <c r="E23" s="35"/>
      <c r="F23" s="35"/>
      <c r="G23" s="37" t="s">
        <v>227</v>
      </c>
      <c r="H23" s="59" t="s">
        <v>32</v>
      </c>
      <c r="I23" s="37" t="s">
        <v>134</v>
      </c>
      <c r="J23" s="37"/>
      <c r="K23" s="37"/>
    </row>
    <row r="24" spans="2:11" ht="18" customHeight="1" x14ac:dyDescent="0.25">
      <c r="B24" s="34">
        <f t="shared" si="0"/>
        <v>18</v>
      </c>
      <c r="C24" s="35" t="s">
        <v>228</v>
      </c>
      <c r="D24" s="35"/>
      <c r="E24" s="35"/>
      <c r="F24" s="35"/>
      <c r="G24" s="37" t="s">
        <v>229</v>
      </c>
      <c r="H24" s="59" t="s">
        <v>33</v>
      </c>
      <c r="I24" s="37" t="s">
        <v>134</v>
      </c>
      <c r="J24" s="37"/>
      <c r="K24" s="37"/>
    </row>
    <row r="25" spans="2:11" ht="18" customHeight="1" x14ac:dyDescent="0.25">
      <c r="B25" s="34">
        <f t="shared" si="0"/>
        <v>19</v>
      </c>
      <c r="C25" s="35" t="s">
        <v>230</v>
      </c>
      <c r="D25" s="35"/>
      <c r="E25" s="35"/>
      <c r="F25" s="35"/>
      <c r="G25" s="37" t="s">
        <v>231</v>
      </c>
      <c r="H25" s="59" t="s">
        <v>23</v>
      </c>
      <c r="I25" s="37" t="s">
        <v>134</v>
      </c>
      <c r="J25" s="37"/>
      <c r="K25" s="37"/>
    </row>
    <row r="26" spans="2:11" ht="18" customHeight="1" x14ac:dyDescent="0.25">
      <c r="B26" s="34">
        <f t="shared" si="0"/>
        <v>20</v>
      </c>
      <c r="C26" s="35" t="s">
        <v>232</v>
      </c>
      <c r="D26" s="35"/>
      <c r="E26" s="35"/>
      <c r="F26" s="35"/>
      <c r="G26" s="37" t="s">
        <v>233</v>
      </c>
      <c r="H26" s="59" t="s">
        <v>24</v>
      </c>
      <c r="I26" s="37" t="s">
        <v>134</v>
      </c>
      <c r="J26" s="37"/>
      <c r="K26" s="37"/>
    </row>
    <row r="27" spans="2:11" ht="18" customHeight="1" x14ac:dyDescent="0.25">
      <c r="B27" s="34">
        <f t="shared" si="0"/>
        <v>21</v>
      </c>
      <c r="C27" s="35" t="s">
        <v>234</v>
      </c>
      <c r="D27" s="35"/>
      <c r="E27" s="35"/>
      <c r="F27" s="35"/>
      <c r="G27" s="37" t="s">
        <v>235</v>
      </c>
      <c r="H27" s="59" t="s">
        <v>26</v>
      </c>
      <c r="I27" s="37" t="s">
        <v>135</v>
      </c>
      <c r="J27" s="37"/>
      <c r="K27" s="37"/>
    </row>
    <row r="28" spans="2:11" ht="18" customHeight="1" x14ac:dyDescent="0.25">
      <c r="B28" s="34">
        <f t="shared" si="0"/>
        <v>22</v>
      </c>
      <c r="C28" s="35" t="s">
        <v>236</v>
      </c>
      <c r="D28" s="35"/>
      <c r="E28" s="35"/>
      <c r="F28" s="35"/>
      <c r="G28" s="37" t="s">
        <v>237</v>
      </c>
      <c r="H28" s="59" t="s">
        <v>33</v>
      </c>
      <c r="I28" s="37" t="s">
        <v>200</v>
      </c>
      <c r="J28" s="37"/>
      <c r="K28" s="37"/>
    </row>
    <row r="29" spans="2:11" ht="18" customHeight="1" x14ac:dyDescent="0.25">
      <c r="B29" s="34">
        <f t="shared" si="0"/>
        <v>23</v>
      </c>
      <c r="C29" s="35" t="s">
        <v>238</v>
      </c>
      <c r="D29" s="35"/>
      <c r="E29" s="35"/>
      <c r="F29" s="35"/>
      <c r="G29" s="37" t="s">
        <v>239</v>
      </c>
      <c r="H29" s="59" t="s">
        <v>24</v>
      </c>
      <c r="I29" s="37" t="s">
        <v>134</v>
      </c>
      <c r="J29" s="37"/>
      <c r="K29" s="37"/>
    </row>
    <row r="30" spans="2:11" ht="18" customHeight="1" x14ac:dyDescent="0.25">
      <c r="B30" s="34">
        <f t="shared" si="0"/>
        <v>24</v>
      </c>
      <c r="C30" s="35" t="s">
        <v>240</v>
      </c>
      <c r="D30" s="35"/>
      <c r="E30" s="35"/>
      <c r="F30" s="35"/>
      <c r="G30" s="37" t="s">
        <v>241</v>
      </c>
      <c r="H30" s="59" t="s">
        <v>24</v>
      </c>
      <c r="I30" s="37" t="s">
        <v>134</v>
      </c>
      <c r="J30" s="37"/>
      <c r="K30" s="37"/>
    </row>
    <row r="31" spans="2:11" ht="18" customHeight="1" x14ac:dyDescent="0.25">
      <c r="B31" s="34">
        <f t="shared" si="0"/>
        <v>25</v>
      </c>
      <c r="C31" s="35" t="s">
        <v>242</v>
      </c>
      <c r="D31" s="35"/>
      <c r="E31" s="35"/>
      <c r="F31" s="35"/>
      <c r="G31" s="37" t="s">
        <v>243</v>
      </c>
      <c r="H31" s="59" t="s">
        <v>32</v>
      </c>
      <c r="I31" s="37" t="s">
        <v>211</v>
      </c>
      <c r="J31" s="37"/>
      <c r="K31" s="37"/>
    </row>
    <row r="32" spans="2:11" ht="18" customHeight="1" x14ac:dyDescent="0.25">
      <c r="B32" s="34">
        <f t="shared" si="0"/>
        <v>26</v>
      </c>
      <c r="C32" s="35" t="s">
        <v>244</v>
      </c>
      <c r="D32" s="35"/>
      <c r="E32" s="35"/>
      <c r="F32" s="35"/>
      <c r="G32" s="37" t="s">
        <v>245</v>
      </c>
      <c r="H32" s="59" t="s">
        <v>33</v>
      </c>
      <c r="I32" s="37" t="s">
        <v>211</v>
      </c>
      <c r="J32" s="37"/>
      <c r="K32" s="37"/>
    </row>
    <row r="33" spans="2:11" ht="18" customHeight="1" x14ac:dyDescent="0.25">
      <c r="B33" s="34">
        <f t="shared" si="0"/>
        <v>27</v>
      </c>
      <c r="C33" s="35" t="s">
        <v>246</v>
      </c>
      <c r="D33" s="35"/>
      <c r="E33" s="35"/>
      <c r="F33" s="35"/>
      <c r="G33" s="37" t="s">
        <v>247</v>
      </c>
      <c r="H33" s="59" t="s">
        <v>24</v>
      </c>
      <c r="I33" s="37" t="s">
        <v>211</v>
      </c>
      <c r="J33" s="37"/>
      <c r="K33" s="37"/>
    </row>
    <row r="34" spans="2:11" ht="18" customHeight="1" x14ac:dyDescent="0.25">
      <c r="B34" s="34">
        <f t="shared" si="0"/>
        <v>28</v>
      </c>
      <c r="C34" s="35" t="s">
        <v>248</v>
      </c>
      <c r="D34" s="35"/>
      <c r="E34" s="35"/>
      <c r="F34" s="35"/>
      <c r="G34" s="37" t="s">
        <v>249</v>
      </c>
      <c r="H34" s="59" t="s">
        <v>32</v>
      </c>
      <c r="I34" s="37" t="s">
        <v>211</v>
      </c>
      <c r="J34" s="37"/>
      <c r="K34" s="37"/>
    </row>
    <row r="35" spans="2:11" ht="18" customHeight="1" x14ac:dyDescent="0.25">
      <c r="B35" s="34">
        <f t="shared" si="0"/>
        <v>29</v>
      </c>
      <c r="C35" s="35" t="s">
        <v>250</v>
      </c>
      <c r="D35" s="35"/>
      <c r="E35" s="35"/>
      <c r="F35" s="35"/>
      <c r="G35" s="37" t="s">
        <v>251</v>
      </c>
      <c r="H35" s="59" t="s">
        <v>32</v>
      </c>
      <c r="I35" s="37" t="s">
        <v>211</v>
      </c>
      <c r="J35" s="37"/>
      <c r="K35" s="37"/>
    </row>
    <row r="36" spans="2:11" ht="18" customHeight="1" x14ac:dyDescent="0.25">
      <c r="B36" s="34">
        <f t="shared" si="0"/>
        <v>30</v>
      </c>
      <c r="C36" s="35" t="s">
        <v>252</v>
      </c>
      <c r="D36" s="35"/>
      <c r="E36" s="35"/>
      <c r="F36" s="35"/>
      <c r="G36" s="37" t="s">
        <v>253</v>
      </c>
      <c r="H36" s="59" t="s">
        <v>23</v>
      </c>
      <c r="I36" s="37" t="s">
        <v>211</v>
      </c>
      <c r="J36" s="37"/>
      <c r="K36" s="37"/>
    </row>
    <row r="37" spans="2:11" ht="18" customHeight="1" x14ac:dyDescent="0.25">
      <c r="B37" s="34">
        <f t="shared" si="0"/>
        <v>31</v>
      </c>
      <c r="C37" s="35" t="s">
        <v>254</v>
      </c>
      <c r="D37" s="35"/>
      <c r="E37" s="35"/>
      <c r="F37" s="35"/>
      <c r="G37" s="37" t="s">
        <v>255</v>
      </c>
      <c r="H37" s="59" t="s">
        <v>24</v>
      </c>
      <c r="I37" s="37" t="s">
        <v>211</v>
      </c>
      <c r="J37" s="37"/>
      <c r="K37" s="37"/>
    </row>
    <row r="38" spans="2:11" ht="18" customHeight="1" x14ac:dyDescent="0.25">
      <c r="B38" s="34">
        <f t="shared" si="0"/>
        <v>32</v>
      </c>
      <c r="C38" s="35" t="s">
        <v>256</v>
      </c>
      <c r="D38" s="35"/>
      <c r="E38" s="35"/>
      <c r="F38" s="35"/>
      <c r="G38" s="39" t="s">
        <v>257</v>
      </c>
      <c r="H38" s="59" t="s">
        <v>24</v>
      </c>
      <c r="I38" s="37" t="s">
        <v>211</v>
      </c>
      <c r="J38" s="37"/>
      <c r="K38" s="37"/>
    </row>
    <row r="39" spans="2:11" ht="18" customHeight="1" x14ac:dyDescent="0.25">
      <c r="B39" s="34">
        <f t="shared" si="0"/>
        <v>33</v>
      </c>
      <c r="C39" s="35">
        <v>1807020355</v>
      </c>
      <c r="D39" s="35"/>
      <c r="E39" s="35"/>
      <c r="F39" s="35"/>
      <c r="G39" s="37" t="s">
        <v>258</v>
      </c>
      <c r="H39" s="59" t="s">
        <v>26</v>
      </c>
      <c r="I39" s="37" t="s">
        <v>211</v>
      </c>
      <c r="J39" s="37"/>
      <c r="K39" s="37"/>
    </row>
    <row r="40" spans="2:11" ht="18" customHeight="1" x14ac:dyDescent="0.25">
      <c r="B40" s="34">
        <f t="shared" si="0"/>
        <v>34</v>
      </c>
      <c r="C40" s="35">
        <v>1806290353</v>
      </c>
      <c r="D40" s="35"/>
      <c r="E40" s="35"/>
      <c r="F40" s="35"/>
      <c r="G40" s="39" t="s">
        <v>259</v>
      </c>
      <c r="H40" s="59" t="s">
        <v>32</v>
      </c>
      <c r="I40" s="37" t="s">
        <v>211</v>
      </c>
      <c r="J40" s="37"/>
      <c r="K40" s="37"/>
    </row>
    <row r="41" spans="2:11" ht="18" customHeight="1" x14ac:dyDescent="0.25">
      <c r="B41" s="34">
        <f t="shared" si="0"/>
        <v>35</v>
      </c>
      <c r="C41" s="35">
        <v>1806260352</v>
      </c>
      <c r="D41" s="35"/>
      <c r="E41" s="35"/>
      <c r="F41" s="35"/>
      <c r="G41" s="37" t="s">
        <v>260</v>
      </c>
      <c r="H41" s="59" t="s">
        <v>32</v>
      </c>
      <c r="I41" s="37" t="s">
        <v>211</v>
      </c>
      <c r="J41" s="37"/>
      <c r="K41" s="37"/>
    </row>
    <row r="42" spans="2:11" ht="18" customHeight="1" x14ac:dyDescent="0.25">
      <c r="B42" s="34">
        <f t="shared" si="0"/>
        <v>36</v>
      </c>
      <c r="C42" s="35" t="s">
        <v>261</v>
      </c>
      <c r="D42" s="35"/>
      <c r="E42" s="35"/>
      <c r="F42" s="35"/>
      <c r="G42" s="37" t="s">
        <v>262</v>
      </c>
      <c r="H42" s="59" t="s">
        <v>32</v>
      </c>
      <c r="I42" s="37" t="s">
        <v>203</v>
      </c>
      <c r="J42" s="37"/>
      <c r="K42" s="37"/>
    </row>
    <row r="43" spans="2:11" ht="18" customHeight="1" x14ac:dyDescent="0.25">
      <c r="B43" s="34">
        <f t="shared" si="0"/>
        <v>37</v>
      </c>
      <c r="C43" s="35" t="s">
        <v>263</v>
      </c>
      <c r="D43" s="35"/>
      <c r="E43" s="35"/>
      <c r="F43" s="35"/>
      <c r="G43" s="37" t="s">
        <v>264</v>
      </c>
      <c r="H43" s="59" t="s">
        <v>23</v>
      </c>
      <c r="I43" s="37" t="s">
        <v>211</v>
      </c>
      <c r="J43" s="37"/>
      <c r="K43" s="37"/>
    </row>
    <row r="44" spans="2:11" ht="18" customHeight="1" x14ac:dyDescent="0.25">
      <c r="B44" s="34">
        <f t="shared" si="0"/>
        <v>38</v>
      </c>
      <c r="C44" s="35" t="s">
        <v>265</v>
      </c>
      <c r="D44" s="35"/>
      <c r="E44" s="35"/>
      <c r="F44" s="35"/>
      <c r="G44" s="37" t="s">
        <v>266</v>
      </c>
      <c r="H44" s="59" t="s">
        <v>23</v>
      </c>
      <c r="I44" s="37" t="s">
        <v>211</v>
      </c>
      <c r="J44" s="37"/>
      <c r="K44" s="37"/>
    </row>
    <row r="45" spans="2:11" ht="18" customHeight="1" x14ac:dyDescent="0.25">
      <c r="B45" s="34">
        <f t="shared" si="0"/>
        <v>39</v>
      </c>
      <c r="C45" s="35" t="s">
        <v>267</v>
      </c>
      <c r="D45" s="35"/>
      <c r="E45" s="35"/>
      <c r="F45" s="35"/>
      <c r="G45" s="37" t="s">
        <v>268</v>
      </c>
      <c r="H45" s="59" t="s">
        <v>32</v>
      </c>
      <c r="I45" s="37" t="s">
        <v>211</v>
      </c>
      <c r="J45" s="37"/>
      <c r="K45" s="37"/>
    </row>
    <row r="46" spans="2:11" ht="18" customHeight="1" x14ac:dyDescent="0.25">
      <c r="B46" s="34">
        <f t="shared" si="0"/>
        <v>40</v>
      </c>
      <c r="C46" s="35" t="s">
        <v>269</v>
      </c>
      <c r="D46" s="35"/>
      <c r="E46" s="35"/>
      <c r="F46" s="35"/>
      <c r="G46" s="37" t="s">
        <v>270</v>
      </c>
      <c r="H46" s="59" t="s">
        <v>32</v>
      </c>
      <c r="I46" s="37" t="s">
        <v>211</v>
      </c>
      <c r="J46" s="37"/>
      <c r="K46" s="37"/>
    </row>
    <row r="47" spans="2:11" ht="18" customHeight="1" x14ac:dyDescent="0.25">
      <c r="B47" s="34">
        <f t="shared" si="0"/>
        <v>41</v>
      </c>
      <c r="C47" s="35" t="s">
        <v>271</v>
      </c>
      <c r="D47" s="35"/>
      <c r="E47" s="35"/>
      <c r="F47" s="35"/>
      <c r="G47" s="37" t="s">
        <v>272</v>
      </c>
      <c r="H47" s="59" t="s">
        <v>26</v>
      </c>
      <c r="I47" s="37" t="s">
        <v>211</v>
      </c>
      <c r="J47" s="37"/>
      <c r="K47" s="37"/>
    </row>
    <row r="48" spans="2:11" ht="18" customHeight="1" x14ac:dyDescent="0.25">
      <c r="B48" s="34">
        <f t="shared" si="0"/>
        <v>42</v>
      </c>
      <c r="C48" s="35" t="s">
        <v>273</v>
      </c>
      <c r="D48" s="35"/>
      <c r="E48" s="35"/>
      <c r="F48" s="35"/>
      <c r="G48" s="37" t="s">
        <v>274</v>
      </c>
      <c r="H48" s="59" t="s">
        <v>24</v>
      </c>
      <c r="I48" s="37" t="s">
        <v>211</v>
      </c>
      <c r="J48" s="37"/>
      <c r="K48" s="37"/>
    </row>
    <row r="49" spans="2:11" ht="18" customHeight="1" x14ac:dyDescent="0.25">
      <c r="B49" s="34">
        <f t="shared" si="0"/>
        <v>43</v>
      </c>
      <c r="C49" s="35" t="s">
        <v>275</v>
      </c>
      <c r="D49" s="35"/>
      <c r="E49" s="35"/>
      <c r="F49" s="35"/>
      <c r="G49" s="37" t="s">
        <v>276</v>
      </c>
      <c r="H49" s="59" t="s">
        <v>32</v>
      </c>
      <c r="I49" s="37" t="s">
        <v>211</v>
      </c>
      <c r="J49" s="37"/>
      <c r="K49" s="37"/>
    </row>
    <row r="50" spans="2:11" ht="18" customHeight="1" x14ac:dyDescent="0.25">
      <c r="B50" s="34">
        <f t="shared" si="0"/>
        <v>44</v>
      </c>
      <c r="C50" s="35" t="s">
        <v>277</v>
      </c>
      <c r="D50" s="35"/>
      <c r="E50" s="35"/>
      <c r="F50" s="35"/>
      <c r="G50" s="37" t="s">
        <v>278</v>
      </c>
      <c r="H50" s="59" t="s">
        <v>23</v>
      </c>
      <c r="I50" s="37" t="s">
        <v>211</v>
      </c>
      <c r="J50" s="37"/>
      <c r="K50" s="37"/>
    </row>
    <row r="51" spans="2:11" ht="18" customHeight="1" x14ac:dyDescent="0.25">
      <c r="B51" s="34">
        <f t="shared" si="0"/>
        <v>45</v>
      </c>
      <c r="C51" s="35" t="s">
        <v>279</v>
      </c>
      <c r="D51" s="35"/>
      <c r="E51" s="35"/>
      <c r="F51" s="35"/>
      <c r="G51" s="37" t="s">
        <v>280</v>
      </c>
      <c r="H51" s="59" t="s">
        <v>24</v>
      </c>
      <c r="I51" s="37" t="s">
        <v>211</v>
      </c>
      <c r="J51" s="37"/>
      <c r="K51" s="37"/>
    </row>
    <row r="52" spans="2:11" ht="18" customHeight="1" x14ac:dyDescent="0.25">
      <c r="B52" s="34">
        <f t="shared" si="0"/>
        <v>46</v>
      </c>
      <c r="C52" s="35" t="s">
        <v>281</v>
      </c>
      <c r="D52" s="35"/>
      <c r="E52" s="35"/>
      <c r="F52" s="35"/>
      <c r="G52" s="39" t="s">
        <v>282</v>
      </c>
      <c r="H52" s="59" t="s">
        <v>32</v>
      </c>
      <c r="I52" s="37" t="s">
        <v>211</v>
      </c>
      <c r="J52" s="37"/>
      <c r="K52" s="37"/>
    </row>
    <row r="53" spans="2:11" ht="18" customHeight="1" x14ac:dyDescent="0.25">
      <c r="B53" s="34">
        <f t="shared" si="0"/>
        <v>47</v>
      </c>
      <c r="C53" s="35" t="s">
        <v>283</v>
      </c>
      <c r="D53" s="35"/>
      <c r="E53" s="35"/>
      <c r="F53" s="35"/>
      <c r="G53" s="37" t="s">
        <v>284</v>
      </c>
      <c r="H53" s="59" t="s">
        <v>24</v>
      </c>
      <c r="I53" s="37" t="s">
        <v>211</v>
      </c>
      <c r="J53" s="37"/>
      <c r="K53" s="37"/>
    </row>
    <row r="54" spans="2:11" ht="18" customHeight="1" x14ac:dyDescent="0.25">
      <c r="B54" s="34">
        <f t="shared" si="0"/>
        <v>48</v>
      </c>
      <c r="C54" s="35">
        <v>1807020354</v>
      </c>
      <c r="D54" s="35"/>
      <c r="E54" s="35"/>
      <c r="F54" s="35"/>
      <c r="G54" s="37" t="s">
        <v>285</v>
      </c>
      <c r="H54" s="59" t="s">
        <v>32</v>
      </c>
      <c r="I54" s="37" t="s">
        <v>211</v>
      </c>
      <c r="J54" s="37"/>
      <c r="K54" s="37"/>
    </row>
    <row r="55" spans="2:11" ht="18" customHeight="1" x14ac:dyDescent="0.25">
      <c r="B55" s="34">
        <f t="shared" si="0"/>
        <v>49</v>
      </c>
      <c r="C55" s="35">
        <v>1807110357</v>
      </c>
      <c r="D55" s="35"/>
      <c r="E55" s="35"/>
      <c r="F55" s="35"/>
      <c r="G55" s="37" t="s">
        <v>286</v>
      </c>
      <c r="H55" s="59" t="s">
        <v>23</v>
      </c>
      <c r="I55" s="37" t="s">
        <v>211</v>
      </c>
      <c r="J55" s="37"/>
      <c r="K55" s="37"/>
    </row>
    <row r="56" spans="2:11" ht="18" customHeight="1" x14ac:dyDescent="0.25">
      <c r="B56" s="34">
        <f t="shared" si="0"/>
        <v>50</v>
      </c>
      <c r="C56" s="35">
        <v>1809280371</v>
      </c>
      <c r="D56" s="35"/>
      <c r="E56" s="35"/>
      <c r="F56" s="35"/>
      <c r="G56" s="40" t="s">
        <v>287</v>
      </c>
      <c r="H56" s="59" t="s">
        <v>23</v>
      </c>
      <c r="I56" s="37" t="s">
        <v>211</v>
      </c>
      <c r="J56" s="37"/>
      <c r="K56" s="37"/>
    </row>
    <row r="57" spans="2:11" ht="18" customHeight="1" x14ac:dyDescent="0.25">
      <c r="B57" s="34">
        <f t="shared" si="0"/>
        <v>51</v>
      </c>
      <c r="C57" s="35">
        <v>1901030386</v>
      </c>
      <c r="D57" s="35"/>
      <c r="E57" s="35"/>
      <c r="F57" s="35"/>
      <c r="G57" s="41" t="s">
        <v>288</v>
      </c>
      <c r="H57" s="60" t="s">
        <v>24</v>
      </c>
      <c r="I57" s="37" t="s">
        <v>211</v>
      </c>
      <c r="J57" s="37"/>
      <c r="K57" s="37"/>
    </row>
    <row r="58" spans="2:11" ht="18" customHeight="1" x14ac:dyDescent="0.25">
      <c r="B58" s="34">
        <f t="shared" si="0"/>
        <v>52</v>
      </c>
      <c r="C58" s="35">
        <v>1906100411</v>
      </c>
      <c r="D58" s="35"/>
      <c r="E58" s="35"/>
      <c r="F58" s="35"/>
      <c r="G58" s="37" t="s">
        <v>289</v>
      </c>
      <c r="H58" s="59" t="s">
        <v>26</v>
      </c>
      <c r="I58" s="37" t="s">
        <v>211</v>
      </c>
      <c r="J58" s="37"/>
      <c r="K58" s="37"/>
    </row>
    <row r="59" spans="2:11" ht="18" customHeight="1" x14ac:dyDescent="0.25">
      <c r="B59" s="34">
        <f t="shared" si="0"/>
        <v>53</v>
      </c>
      <c r="C59" s="35" t="s">
        <v>290</v>
      </c>
      <c r="D59" s="35"/>
      <c r="E59" s="35"/>
      <c r="F59" s="35"/>
      <c r="G59" s="37" t="s">
        <v>291</v>
      </c>
      <c r="H59" s="59" t="s">
        <v>26</v>
      </c>
      <c r="I59" s="37" t="s">
        <v>211</v>
      </c>
      <c r="J59" s="37"/>
      <c r="K59" s="37"/>
    </row>
    <row r="60" spans="2:11" ht="18" customHeight="1" x14ac:dyDescent="0.25">
      <c r="B60" s="34">
        <f t="shared" si="0"/>
        <v>54</v>
      </c>
      <c r="C60" s="35" t="s">
        <v>292</v>
      </c>
      <c r="D60" s="35"/>
      <c r="E60" s="35"/>
      <c r="F60" s="35"/>
      <c r="G60" s="37" t="s">
        <v>293</v>
      </c>
      <c r="H60" s="59" t="s">
        <v>26</v>
      </c>
      <c r="I60" s="37" t="s">
        <v>211</v>
      </c>
      <c r="J60" s="37"/>
      <c r="K60" s="37"/>
    </row>
    <row r="61" spans="2:11" ht="18" customHeight="1" x14ac:dyDescent="0.25">
      <c r="B61" s="34">
        <f t="shared" si="0"/>
        <v>55</v>
      </c>
      <c r="C61" s="42" t="s">
        <v>294</v>
      </c>
      <c r="D61" s="42"/>
      <c r="E61" s="42"/>
      <c r="F61" s="42"/>
      <c r="G61" s="37" t="s">
        <v>295</v>
      </c>
      <c r="H61" s="59" t="s">
        <v>33</v>
      </c>
      <c r="I61" s="37" t="s">
        <v>211</v>
      </c>
      <c r="J61" s="37"/>
      <c r="K61" s="37"/>
    </row>
    <row r="62" spans="2:11" ht="18" customHeight="1" x14ac:dyDescent="0.25">
      <c r="B62" s="34">
        <f t="shared" si="0"/>
        <v>56</v>
      </c>
      <c r="C62" s="34" t="s">
        <v>296</v>
      </c>
      <c r="D62" s="34"/>
      <c r="E62" s="34"/>
      <c r="F62" s="34"/>
      <c r="G62" s="37" t="s">
        <v>297</v>
      </c>
      <c r="H62" s="59" t="s">
        <v>33</v>
      </c>
      <c r="I62" s="37" t="s">
        <v>211</v>
      </c>
      <c r="J62" s="37"/>
      <c r="K62" s="37"/>
    </row>
    <row r="63" spans="2:11" ht="18" customHeight="1" x14ac:dyDescent="0.25">
      <c r="B63" s="34">
        <f t="shared" si="0"/>
        <v>57</v>
      </c>
      <c r="C63" s="43">
        <v>2002180454</v>
      </c>
      <c r="D63" s="43"/>
      <c r="E63" s="43"/>
      <c r="F63" s="43"/>
      <c r="G63" s="37" t="s">
        <v>298</v>
      </c>
      <c r="H63" s="59" t="s">
        <v>26</v>
      </c>
      <c r="I63" s="37" t="s">
        <v>203</v>
      </c>
      <c r="J63" s="37"/>
      <c r="K63" s="37"/>
    </row>
    <row r="64" spans="2:11" ht="18" customHeight="1" x14ac:dyDescent="0.25">
      <c r="B64" s="34">
        <f t="shared" si="0"/>
        <v>58</v>
      </c>
      <c r="C64" s="34" t="s">
        <v>299</v>
      </c>
      <c r="D64" s="34"/>
      <c r="E64" s="34"/>
      <c r="F64" s="34"/>
      <c r="G64" s="37" t="s">
        <v>300</v>
      </c>
      <c r="H64" s="59" t="s">
        <v>32</v>
      </c>
      <c r="I64" s="37" t="s">
        <v>211</v>
      </c>
      <c r="J64" s="37"/>
      <c r="K64" s="37"/>
    </row>
    <row r="65" spans="2:11" ht="18" customHeight="1" x14ac:dyDescent="0.25">
      <c r="B65" s="34">
        <f t="shared" si="0"/>
        <v>59</v>
      </c>
      <c r="C65" s="34" t="s">
        <v>301</v>
      </c>
      <c r="D65" s="34"/>
      <c r="E65" s="34"/>
      <c r="F65" s="34"/>
      <c r="G65" s="37" t="s">
        <v>302</v>
      </c>
      <c r="H65" s="59" t="s">
        <v>24</v>
      </c>
      <c r="I65" s="37" t="s">
        <v>211</v>
      </c>
      <c r="J65" s="37"/>
      <c r="K65" s="37"/>
    </row>
    <row r="66" spans="2:11" ht="18" customHeight="1" x14ac:dyDescent="0.25">
      <c r="B66" s="34">
        <f t="shared" si="0"/>
        <v>60</v>
      </c>
      <c r="C66" s="44">
        <v>2101040521</v>
      </c>
      <c r="D66" s="44"/>
      <c r="E66" s="44"/>
      <c r="F66" s="44"/>
      <c r="G66" s="37" t="s">
        <v>303</v>
      </c>
      <c r="H66" s="59" t="s">
        <v>26</v>
      </c>
      <c r="I66" s="37" t="s">
        <v>211</v>
      </c>
      <c r="J66" s="37"/>
      <c r="K66" s="37"/>
    </row>
    <row r="67" spans="2:11" ht="18" customHeight="1" x14ac:dyDescent="0.25">
      <c r="B67" s="34">
        <f t="shared" si="0"/>
        <v>61</v>
      </c>
      <c r="C67" s="44">
        <v>2106020550</v>
      </c>
      <c r="D67" s="44"/>
      <c r="E67" s="44"/>
      <c r="F67" s="44"/>
      <c r="G67" s="37" t="s">
        <v>304</v>
      </c>
      <c r="H67" s="59" t="s">
        <v>24</v>
      </c>
      <c r="I67" s="37" t="s">
        <v>211</v>
      </c>
      <c r="J67" s="37"/>
      <c r="K67" s="37"/>
    </row>
    <row r="68" spans="2:11" ht="18" customHeight="1" x14ac:dyDescent="0.25">
      <c r="B68" s="34">
        <f t="shared" si="0"/>
        <v>62</v>
      </c>
      <c r="C68" s="44">
        <v>2106020549</v>
      </c>
      <c r="D68" s="44"/>
      <c r="E68" s="44"/>
      <c r="F68" s="44"/>
      <c r="G68" s="37" t="s">
        <v>305</v>
      </c>
      <c r="H68" s="59" t="s">
        <v>306</v>
      </c>
      <c r="I68" s="37" t="s">
        <v>203</v>
      </c>
      <c r="J68" s="37"/>
      <c r="K68" s="37"/>
    </row>
    <row r="69" spans="2:11" ht="18" customHeight="1" x14ac:dyDescent="0.25">
      <c r="B69" s="34">
        <f t="shared" si="0"/>
        <v>63</v>
      </c>
      <c r="C69" s="44">
        <v>2107140562</v>
      </c>
      <c r="D69" s="44"/>
      <c r="E69" s="44"/>
      <c r="F69" s="44"/>
      <c r="G69" s="37" t="s">
        <v>307</v>
      </c>
      <c r="H69" s="59" t="s">
        <v>33</v>
      </c>
      <c r="I69" s="37" t="s">
        <v>308</v>
      </c>
      <c r="J69" s="37"/>
      <c r="K69" s="37"/>
    </row>
    <row r="70" spans="2:11" ht="18" customHeight="1" x14ac:dyDescent="0.25">
      <c r="B70" s="34">
        <f t="shared" si="0"/>
        <v>64</v>
      </c>
      <c r="C70" s="34">
        <v>2107080561</v>
      </c>
      <c r="D70" s="34"/>
      <c r="E70" s="34"/>
      <c r="F70" s="34"/>
      <c r="G70" s="37" t="s">
        <v>309</v>
      </c>
      <c r="H70" s="59" t="s">
        <v>306</v>
      </c>
      <c r="I70" s="37" t="s">
        <v>308</v>
      </c>
      <c r="J70" s="37"/>
      <c r="K70" s="37"/>
    </row>
    <row r="71" spans="2:11" ht="18" customHeight="1" x14ac:dyDescent="0.25">
      <c r="B71" s="34">
        <f t="shared" si="0"/>
        <v>65</v>
      </c>
      <c r="C71" s="45">
        <v>2108250574</v>
      </c>
      <c r="D71" s="45"/>
      <c r="E71" s="45"/>
      <c r="F71" s="45"/>
      <c r="G71" s="37" t="s">
        <v>310</v>
      </c>
      <c r="H71" s="59" t="s">
        <v>26</v>
      </c>
      <c r="I71" s="37" t="s">
        <v>25</v>
      </c>
      <c r="J71" s="37"/>
      <c r="K71" s="37"/>
    </row>
    <row r="72" spans="2:11" ht="18" customHeight="1" x14ac:dyDescent="0.25">
      <c r="B72" s="34">
        <f t="shared" si="0"/>
        <v>66</v>
      </c>
      <c r="C72" s="35" t="s">
        <v>311</v>
      </c>
      <c r="D72" s="35"/>
      <c r="E72" s="35"/>
      <c r="F72" s="35"/>
      <c r="G72" s="38" t="s">
        <v>312</v>
      </c>
      <c r="H72" s="61" t="s">
        <v>23</v>
      </c>
      <c r="I72" s="37" t="s">
        <v>187</v>
      </c>
      <c r="J72" s="37"/>
      <c r="K72" s="37"/>
    </row>
    <row r="73" spans="2:11" ht="18" customHeight="1" x14ac:dyDescent="0.25">
      <c r="B73" s="34">
        <f t="shared" ref="B73:B130" si="1">B72+1</f>
        <v>67</v>
      </c>
      <c r="C73" s="35" t="s">
        <v>313</v>
      </c>
      <c r="D73" s="35"/>
      <c r="E73" s="35"/>
      <c r="F73" s="35"/>
      <c r="G73" s="38" t="s">
        <v>314</v>
      </c>
      <c r="H73" s="61" t="s">
        <v>23</v>
      </c>
      <c r="I73" s="37" t="s">
        <v>193</v>
      </c>
      <c r="J73" s="37"/>
      <c r="K73" s="37"/>
    </row>
    <row r="74" spans="2:11" ht="18" customHeight="1" x14ac:dyDescent="0.25">
      <c r="B74" s="34">
        <f t="shared" si="1"/>
        <v>68</v>
      </c>
      <c r="C74" s="35" t="s">
        <v>315</v>
      </c>
      <c r="D74" s="35"/>
      <c r="E74" s="35"/>
      <c r="F74" s="35"/>
      <c r="G74" s="38" t="s">
        <v>316</v>
      </c>
      <c r="H74" s="61" t="s">
        <v>32</v>
      </c>
      <c r="I74" s="37" t="s">
        <v>193</v>
      </c>
      <c r="J74" s="37"/>
      <c r="K74" s="37"/>
    </row>
    <row r="75" spans="2:11" ht="18" customHeight="1" x14ac:dyDescent="0.25">
      <c r="B75" s="34">
        <f t="shared" si="1"/>
        <v>69</v>
      </c>
      <c r="C75" s="35" t="s">
        <v>317</v>
      </c>
      <c r="D75" s="35"/>
      <c r="E75" s="35"/>
      <c r="F75" s="35"/>
      <c r="G75" s="47" t="s">
        <v>318</v>
      </c>
      <c r="H75" s="59" t="s">
        <v>23</v>
      </c>
      <c r="I75" s="37" t="s">
        <v>134</v>
      </c>
      <c r="J75" s="37"/>
      <c r="K75" s="37"/>
    </row>
    <row r="76" spans="2:11" ht="18" customHeight="1" x14ac:dyDescent="0.25">
      <c r="B76" s="34">
        <f t="shared" si="1"/>
        <v>70</v>
      </c>
      <c r="C76" s="35" t="s">
        <v>319</v>
      </c>
      <c r="D76" s="35"/>
      <c r="E76" s="35"/>
      <c r="F76" s="35"/>
      <c r="G76" s="37" t="s">
        <v>320</v>
      </c>
      <c r="H76" s="61" t="s">
        <v>32</v>
      </c>
      <c r="I76" s="37" t="s">
        <v>135</v>
      </c>
      <c r="J76" s="37"/>
      <c r="K76" s="37"/>
    </row>
    <row r="77" spans="2:11" ht="18" customHeight="1" x14ac:dyDescent="0.25">
      <c r="B77" s="34">
        <f t="shared" si="1"/>
        <v>71</v>
      </c>
      <c r="C77" s="35" t="s">
        <v>321</v>
      </c>
      <c r="D77" s="35"/>
      <c r="E77" s="35"/>
      <c r="F77" s="35"/>
      <c r="G77" s="38" t="s">
        <v>322</v>
      </c>
      <c r="H77" s="59" t="s">
        <v>23</v>
      </c>
      <c r="I77" s="37" t="s">
        <v>323</v>
      </c>
      <c r="J77" s="37"/>
      <c r="K77" s="37"/>
    </row>
    <row r="78" spans="2:11" ht="18" customHeight="1" x14ac:dyDescent="0.25">
      <c r="B78" s="34">
        <f t="shared" si="1"/>
        <v>72</v>
      </c>
      <c r="C78" s="35" t="s">
        <v>324</v>
      </c>
      <c r="D78" s="35"/>
      <c r="E78" s="35"/>
      <c r="F78" s="35"/>
      <c r="G78" s="38" t="s">
        <v>325</v>
      </c>
      <c r="H78" s="61" t="s">
        <v>32</v>
      </c>
      <c r="I78" s="37" t="s">
        <v>200</v>
      </c>
      <c r="J78" s="37"/>
      <c r="K78" s="37"/>
    </row>
    <row r="79" spans="2:11" ht="18" customHeight="1" x14ac:dyDescent="0.25">
      <c r="B79" s="34">
        <f t="shared" si="1"/>
        <v>73</v>
      </c>
      <c r="C79" s="35" t="s">
        <v>326</v>
      </c>
      <c r="D79" s="35"/>
      <c r="E79" s="35"/>
      <c r="F79" s="35"/>
      <c r="G79" s="38" t="s">
        <v>327</v>
      </c>
      <c r="H79" s="62" t="s">
        <v>26</v>
      </c>
      <c r="I79" s="37" t="s">
        <v>134</v>
      </c>
      <c r="J79" s="37"/>
      <c r="K79" s="37"/>
    </row>
    <row r="80" spans="2:11" ht="18" customHeight="1" x14ac:dyDescent="0.25">
      <c r="B80" s="34">
        <f t="shared" si="1"/>
        <v>74</v>
      </c>
      <c r="C80" s="35" t="s">
        <v>328</v>
      </c>
      <c r="D80" s="35"/>
      <c r="E80" s="35"/>
      <c r="F80" s="35"/>
      <c r="G80" s="47" t="s">
        <v>329</v>
      </c>
      <c r="H80" s="59" t="s">
        <v>23</v>
      </c>
      <c r="I80" s="37" t="s">
        <v>134</v>
      </c>
      <c r="J80" s="37"/>
      <c r="K80" s="37"/>
    </row>
    <row r="81" spans="2:11" ht="18" customHeight="1" x14ac:dyDescent="0.25">
      <c r="B81" s="34">
        <f t="shared" si="1"/>
        <v>75</v>
      </c>
      <c r="C81" s="35" t="s">
        <v>330</v>
      </c>
      <c r="D81" s="35"/>
      <c r="E81" s="35"/>
      <c r="F81" s="35"/>
      <c r="G81" s="48" t="s">
        <v>331</v>
      </c>
      <c r="H81" s="59" t="s">
        <v>24</v>
      </c>
      <c r="I81" s="37" t="s">
        <v>211</v>
      </c>
      <c r="J81" s="37"/>
      <c r="K81" s="37"/>
    </row>
    <row r="82" spans="2:11" ht="18" customHeight="1" x14ac:dyDescent="0.25">
      <c r="B82" s="34">
        <f t="shared" si="1"/>
        <v>76</v>
      </c>
      <c r="C82" s="35" t="s">
        <v>332</v>
      </c>
      <c r="D82" s="35"/>
      <c r="E82" s="35"/>
      <c r="F82" s="35"/>
      <c r="G82" s="38" t="s">
        <v>333</v>
      </c>
      <c r="H82" s="59" t="s">
        <v>32</v>
      </c>
      <c r="I82" s="37" t="s">
        <v>334</v>
      </c>
      <c r="J82" s="37"/>
      <c r="K82" s="37"/>
    </row>
    <row r="83" spans="2:11" ht="18" customHeight="1" x14ac:dyDescent="0.25">
      <c r="B83" s="34">
        <f t="shared" si="1"/>
        <v>77</v>
      </c>
      <c r="C83" s="35" t="s">
        <v>335</v>
      </c>
      <c r="D83" s="35"/>
      <c r="E83" s="35"/>
      <c r="F83" s="35"/>
      <c r="G83" s="38" t="s">
        <v>336</v>
      </c>
      <c r="H83" s="62" t="s">
        <v>24</v>
      </c>
      <c r="I83" s="37" t="s">
        <v>211</v>
      </c>
      <c r="J83" s="37"/>
      <c r="K83" s="37"/>
    </row>
    <row r="84" spans="2:11" ht="18" customHeight="1" x14ac:dyDescent="0.25">
      <c r="B84" s="34">
        <f t="shared" si="1"/>
        <v>78</v>
      </c>
      <c r="C84" s="35" t="s">
        <v>337</v>
      </c>
      <c r="D84" s="35"/>
      <c r="E84" s="35"/>
      <c r="F84" s="35"/>
      <c r="G84" s="38" t="s">
        <v>338</v>
      </c>
      <c r="H84" s="62" t="s">
        <v>32</v>
      </c>
      <c r="I84" s="37" t="s">
        <v>211</v>
      </c>
      <c r="J84" s="37"/>
      <c r="K84" s="37"/>
    </row>
    <row r="85" spans="2:11" ht="18" customHeight="1" x14ac:dyDescent="0.25">
      <c r="B85" s="34">
        <f t="shared" si="1"/>
        <v>79</v>
      </c>
      <c r="C85" s="35" t="s">
        <v>339</v>
      </c>
      <c r="D85" s="35"/>
      <c r="E85" s="35"/>
      <c r="F85" s="35"/>
      <c r="G85" s="38" t="s">
        <v>340</v>
      </c>
      <c r="H85" s="59" t="s">
        <v>24</v>
      </c>
      <c r="I85" s="37" t="s">
        <v>211</v>
      </c>
      <c r="J85" s="37"/>
      <c r="K85" s="37"/>
    </row>
    <row r="86" spans="2:11" ht="18" customHeight="1" x14ac:dyDescent="0.25">
      <c r="B86" s="34">
        <f t="shared" si="1"/>
        <v>80</v>
      </c>
      <c r="C86" s="35" t="s">
        <v>341</v>
      </c>
      <c r="D86" s="35"/>
      <c r="E86" s="35"/>
      <c r="F86" s="35"/>
      <c r="G86" s="38" t="s">
        <v>342</v>
      </c>
      <c r="H86" s="59" t="s">
        <v>24</v>
      </c>
      <c r="I86" s="37" t="s">
        <v>211</v>
      </c>
      <c r="J86" s="37"/>
      <c r="K86" s="37"/>
    </row>
    <row r="87" spans="2:11" ht="18" customHeight="1" x14ac:dyDescent="0.25">
      <c r="B87" s="34">
        <f t="shared" si="1"/>
        <v>81</v>
      </c>
      <c r="C87" s="35" t="s">
        <v>343</v>
      </c>
      <c r="D87" s="35"/>
      <c r="E87" s="35"/>
      <c r="F87" s="35"/>
      <c r="G87" s="38" t="s">
        <v>344</v>
      </c>
      <c r="H87" s="61" t="s">
        <v>33</v>
      </c>
      <c r="I87" s="37" t="s">
        <v>211</v>
      </c>
      <c r="J87" s="37"/>
      <c r="K87" s="37"/>
    </row>
    <row r="88" spans="2:11" ht="18" customHeight="1" x14ac:dyDescent="0.25">
      <c r="B88" s="34">
        <f t="shared" si="1"/>
        <v>82</v>
      </c>
      <c r="C88" s="35" t="s">
        <v>345</v>
      </c>
      <c r="D88" s="35"/>
      <c r="E88" s="35"/>
      <c r="F88" s="35"/>
      <c r="G88" s="38" t="s">
        <v>346</v>
      </c>
      <c r="H88" s="59" t="s">
        <v>23</v>
      </c>
      <c r="I88" s="37" t="s">
        <v>211</v>
      </c>
      <c r="J88" s="37"/>
      <c r="K88" s="37"/>
    </row>
    <row r="89" spans="2:11" ht="18" customHeight="1" x14ac:dyDescent="0.25">
      <c r="B89" s="34">
        <f t="shared" si="1"/>
        <v>83</v>
      </c>
      <c r="C89" s="35" t="s">
        <v>347</v>
      </c>
      <c r="D89" s="35"/>
      <c r="E89" s="35"/>
      <c r="F89" s="35"/>
      <c r="G89" s="38" t="s">
        <v>348</v>
      </c>
      <c r="H89" s="59" t="s">
        <v>23</v>
      </c>
      <c r="I89" s="37" t="s">
        <v>211</v>
      </c>
      <c r="J89" s="37"/>
      <c r="K89" s="37"/>
    </row>
    <row r="90" spans="2:11" ht="18" customHeight="1" x14ac:dyDescent="0.25">
      <c r="B90" s="34">
        <f t="shared" si="1"/>
        <v>84</v>
      </c>
      <c r="C90" s="35" t="s">
        <v>349</v>
      </c>
      <c r="D90" s="35"/>
      <c r="E90" s="35"/>
      <c r="F90" s="35"/>
      <c r="G90" s="38" t="s">
        <v>350</v>
      </c>
      <c r="H90" s="59" t="s">
        <v>23</v>
      </c>
      <c r="I90" s="37" t="s">
        <v>211</v>
      </c>
      <c r="J90" s="37"/>
      <c r="K90" s="37"/>
    </row>
    <row r="91" spans="2:11" ht="18" customHeight="1" x14ac:dyDescent="0.25">
      <c r="B91" s="34">
        <f t="shared" si="1"/>
        <v>85</v>
      </c>
      <c r="C91" s="35" t="s">
        <v>351</v>
      </c>
      <c r="D91" s="35"/>
      <c r="E91" s="35"/>
      <c r="F91" s="35"/>
      <c r="G91" s="38" t="s">
        <v>352</v>
      </c>
      <c r="H91" s="59" t="s">
        <v>23</v>
      </c>
      <c r="I91" s="37" t="s">
        <v>211</v>
      </c>
      <c r="J91" s="37"/>
      <c r="K91" s="37"/>
    </row>
    <row r="92" spans="2:11" ht="18" customHeight="1" x14ac:dyDescent="0.25">
      <c r="B92" s="34">
        <f t="shared" si="1"/>
        <v>86</v>
      </c>
      <c r="C92" s="35" t="s">
        <v>353</v>
      </c>
      <c r="D92" s="35"/>
      <c r="E92" s="35"/>
      <c r="F92" s="35"/>
      <c r="G92" s="38" t="s">
        <v>354</v>
      </c>
      <c r="H92" s="59" t="s">
        <v>24</v>
      </c>
      <c r="I92" s="37" t="s">
        <v>211</v>
      </c>
      <c r="J92" s="37"/>
      <c r="K92" s="37"/>
    </row>
    <row r="93" spans="2:11" ht="18" customHeight="1" x14ac:dyDescent="0.25">
      <c r="B93" s="34">
        <f t="shared" si="1"/>
        <v>87</v>
      </c>
      <c r="C93" s="35" t="s">
        <v>355</v>
      </c>
      <c r="D93" s="35"/>
      <c r="E93" s="35"/>
      <c r="F93" s="35"/>
      <c r="G93" s="38" t="s">
        <v>356</v>
      </c>
      <c r="H93" s="62" t="s">
        <v>32</v>
      </c>
      <c r="I93" s="37" t="s">
        <v>211</v>
      </c>
      <c r="J93" s="37"/>
      <c r="K93" s="37"/>
    </row>
    <row r="94" spans="2:11" ht="18" customHeight="1" x14ac:dyDescent="0.25">
      <c r="B94" s="34">
        <f t="shared" si="1"/>
        <v>88</v>
      </c>
      <c r="C94" s="35">
        <v>1811230382</v>
      </c>
      <c r="D94" s="35"/>
      <c r="E94" s="35"/>
      <c r="F94" s="35"/>
      <c r="G94" s="38" t="s">
        <v>357</v>
      </c>
      <c r="H94" s="61" t="s">
        <v>32</v>
      </c>
      <c r="I94" s="37" t="s">
        <v>211</v>
      </c>
      <c r="J94" s="37"/>
      <c r="K94" s="37"/>
    </row>
    <row r="95" spans="2:11" ht="18" customHeight="1" x14ac:dyDescent="0.25">
      <c r="B95" s="34">
        <f t="shared" si="1"/>
        <v>89</v>
      </c>
      <c r="C95" s="35">
        <v>1811230383</v>
      </c>
      <c r="D95" s="35"/>
      <c r="E95" s="35"/>
      <c r="F95" s="35"/>
      <c r="G95" s="38" t="s">
        <v>358</v>
      </c>
      <c r="H95" s="61" t="s">
        <v>26</v>
      </c>
      <c r="I95" s="37" t="s">
        <v>211</v>
      </c>
      <c r="J95" s="37"/>
      <c r="K95" s="37"/>
    </row>
    <row r="96" spans="2:11" ht="18" customHeight="1" x14ac:dyDescent="0.25">
      <c r="B96" s="34">
        <f t="shared" si="1"/>
        <v>90</v>
      </c>
      <c r="C96" s="35" t="s">
        <v>359</v>
      </c>
      <c r="D96" s="35"/>
      <c r="E96" s="35"/>
      <c r="F96" s="35"/>
      <c r="G96" s="38" t="s">
        <v>360</v>
      </c>
      <c r="H96" s="59" t="s">
        <v>23</v>
      </c>
      <c r="I96" s="37" t="s">
        <v>211</v>
      </c>
      <c r="J96" s="37"/>
      <c r="K96" s="37"/>
    </row>
    <row r="97" spans="2:11" ht="18" customHeight="1" x14ac:dyDescent="0.25">
      <c r="B97" s="34">
        <f t="shared" si="1"/>
        <v>91</v>
      </c>
      <c r="C97" s="35" t="s">
        <v>361</v>
      </c>
      <c r="D97" s="35"/>
      <c r="E97" s="35"/>
      <c r="F97" s="35"/>
      <c r="G97" s="38" t="s">
        <v>362</v>
      </c>
      <c r="H97" s="61" t="s">
        <v>32</v>
      </c>
      <c r="I97" s="37" t="s">
        <v>211</v>
      </c>
      <c r="J97" s="37"/>
      <c r="K97" s="37"/>
    </row>
    <row r="98" spans="2:11" ht="18" customHeight="1" x14ac:dyDescent="0.25">
      <c r="B98" s="34">
        <f t="shared" si="1"/>
        <v>92</v>
      </c>
      <c r="C98" s="35" t="s">
        <v>363</v>
      </c>
      <c r="D98" s="35"/>
      <c r="E98" s="35"/>
      <c r="F98" s="35"/>
      <c r="G98" s="38" t="s">
        <v>364</v>
      </c>
      <c r="H98" s="61" t="s">
        <v>32</v>
      </c>
      <c r="I98" s="37" t="s">
        <v>211</v>
      </c>
      <c r="J98" s="37"/>
      <c r="K98" s="37"/>
    </row>
    <row r="99" spans="2:11" ht="18" customHeight="1" x14ac:dyDescent="0.25">
      <c r="B99" s="34">
        <f t="shared" si="1"/>
        <v>93</v>
      </c>
      <c r="C99" s="35" t="s">
        <v>365</v>
      </c>
      <c r="D99" s="35"/>
      <c r="E99" s="35"/>
      <c r="F99" s="35"/>
      <c r="G99" s="38" t="s">
        <v>366</v>
      </c>
      <c r="H99" s="61" t="s">
        <v>23</v>
      </c>
      <c r="I99" s="37" t="s">
        <v>211</v>
      </c>
      <c r="J99" s="37"/>
      <c r="K99" s="37"/>
    </row>
    <row r="100" spans="2:11" ht="18" customHeight="1" x14ac:dyDescent="0.25">
      <c r="B100" s="34">
        <f t="shared" si="1"/>
        <v>94</v>
      </c>
      <c r="C100" s="35" t="s">
        <v>367</v>
      </c>
      <c r="D100" s="35"/>
      <c r="E100" s="35"/>
      <c r="F100" s="35"/>
      <c r="G100" s="38" t="s">
        <v>368</v>
      </c>
      <c r="H100" s="61" t="s">
        <v>32</v>
      </c>
      <c r="I100" s="37" t="s">
        <v>211</v>
      </c>
      <c r="J100" s="37"/>
      <c r="K100" s="37"/>
    </row>
    <row r="101" spans="2:11" ht="18" customHeight="1" x14ac:dyDescent="0.25">
      <c r="B101" s="34">
        <f t="shared" si="1"/>
        <v>95</v>
      </c>
      <c r="C101" s="35" t="s">
        <v>369</v>
      </c>
      <c r="D101" s="35"/>
      <c r="E101" s="35"/>
      <c r="F101" s="35"/>
      <c r="G101" s="38" t="s">
        <v>370</v>
      </c>
      <c r="H101" s="59" t="s">
        <v>24</v>
      </c>
      <c r="I101" s="37" t="s">
        <v>211</v>
      </c>
      <c r="J101" s="37"/>
      <c r="K101" s="37"/>
    </row>
    <row r="102" spans="2:11" ht="18" customHeight="1" x14ac:dyDescent="0.25">
      <c r="B102" s="34">
        <f t="shared" si="1"/>
        <v>96</v>
      </c>
      <c r="C102" s="35" t="s">
        <v>371</v>
      </c>
      <c r="D102" s="35"/>
      <c r="E102" s="35"/>
      <c r="F102" s="35"/>
      <c r="G102" s="38" t="s">
        <v>372</v>
      </c>
      <c r="H102" s="61" t="s">
        <v>32</v>
      </c>
      <c r="I102" s="37" t="s">
        <v>211</v>
      </c>
      <c r="J102" s="37"/>
      <c r="K102" s="37"/>
    </row>
    <row r="103" spans="2:11" ht="18" customHeight="1" x14ac:dyDescent="0.25">
      <c r="B103" s="34">
        <f t="shared" si="1"/>
        <v>97</v>
      </c>
      <c r="C103" s="35" t="s">
        <v>373</v>
      </c>
      <c r="D103" s="35"/>
      <c r="E103" s="35"/>
      <c r="F103" s="35"/>
      <c r="G103" s="38" t="s">
        <v>374</v>
      </c>
      <c r="H103" s="59" t="s">
        <v>23</v>
      </c>
      <c r="I103" s="37" t="s">
        <v>211</v>
      </c>
      <c r="J103" s="37"/>
      <c r="K103" s="37"/>
    </row>
    <row r="104" spans="2:11" ht="18" customHeight="1" x14ac:dyDescent="0.25">
      <c r="B104" s="34">
        <f t="shared" si="1"/>
        <v>98</v>
      </c>
      <c r="C104" s="35">
        <v>1807210360</v>
      </c>
      <c r="D104" s="35"/>
      <c r="E104" s="35"/>
      <c r="F104" s="35"/>
      <c r="G104" s="48" t="s">
        <v>375</v>
      </c>
      <c r="H104" s="63" t="s">
        <v>26</v>
      </c>
      <c r="I104" s="37" t="s">
        <v>211</v>
      </c>
      <c r="J104" s="37"/>
      <c r="K104" s="37"/>
    </row>
    <row r="105" spans="2:11" ht="18" customHeight="1" x14ac:dyDescent="0.25">
      <c r="B105" s="34">
        <f t="shared" si="1"/>
        <v>99</v>
      </c>
      <c r="C105" s="35">
        <v>1902010395</v>
      </c>
      <c r="D105" s="35"/>
      <c r="E105" s="35"/>
      <c r="F105" s="35"/>
      <c r="G105" s="48" t="s">
        <v>376</v>
      </c>
      <c r="H105" s="63" t="s">
        <v>32</v>
      </c>
      <c r="I105" s="37" t="s">
        <v>211</v>
      </c>
      <c r="J105" s="37"/>
      <c r="K105" s="37"/>
    </row>
    <row r="106" spans="2:11" ht="18" customHeight="1" x14ac:dyDescent="0.25">
      <c r="B106" s="34">
        <f t="shared" si="1"/>
        <v>100</v>
      </c>
      <c r="C106" s="45">
        <v>1904020396</v>
      </c>
      <c r="D106" s="45"/>
      <c r="E106" s="45"/>
      <c r="F106" s="45"/>
      <c r="G106" s="38" t="s">
        <v>377</v>
      </c>
      <c r="H106" s="63" t="s">
        <v>32</v>
      </c>
      <c r="I106" s="37" t="s">
        <v>211</v>
      </c>
      <c r="J106" s="37"/>
      <c r="K106" s="37"/>
    </row>
    <row r="107" spans="2:11" ht="18" customHeight="1" x14ac:dyDescent="0.25">
      <c r="B107" s="34">
        <f t="shared" si="1"/>
        <v>101</v>
      </c>
      <c r="C107" s="45">
        <v>1905270408</v>
      </c>
      <c r="D107" s="45"/>
      <c r="E107" s="45"/>
      <c r="F107" s="45"/>
      <c r="G107" s="38" t="s">
        <v>378</v>
      </c>
      <c r="H107" s="62" t="s">
        <v>33</v>
      </c>
      <c r="I107" s="37" t="s">
        <v>211</v>
      </c>
      <c r="J107" s="37"/>
      <c r="K107" s="37"/>
    </row>
    <row r="108" spans="2:11" ht="18" customHeight="1" x14ac:dyDescent="0.25">
      <c r="B108" s="34">
        <f t="shared" si="1"/>
        <v>102</v>
      </c>
      <c r="C108" s="45">
        <v>1905270407</v>
      </c>
      <c r="D108" s="45"/>
      <c r="E108" s="45"/>
      <c r="F108" s="45"/>
      <c r="G108" s="51" t="s">
        <v>379</v>
      </c>
      <c r="H108" s="64" t="s">
        <v>33</v>
      </c>
      <c r="I108" s="37" t="s">
        <v>211</v>
      </c>
      <c r="J108" s="37"/>
      <c r="K108" s="37"/>
    </row>
    <row r="109" spans="2:11" ht="18" customHeight="1" x14ac:dyDescent="0.25">
      <c r="B109" s="34">
        <f t="shared" si="1"/>
        <v>103</v>
      </c>
      <c r="C109" s="45">
        <v>1905270409</v>
      </c>
      <c r="D109" s="45"/>
      <c r="E109" s="45"/>
      <c r="F109" s="45"/>
      <c r="G109" s="51" t="s">
        <v>380</v>
      </c>
      <c r="H109" s="63" t="s">
        <v>24</v>
      </c>
      <c r="I109" s="37" t="s">
        <v>211</v>
      </c>
      <c r="J109" s="37"/>
      <c r="K109" s="37"/>
    </row>
    <row r="110" spans="2:11" ht="18" customHeight="1" x14ac:dyDescent="0.25">
      <c r="B110" s="34">
        <f t="shared" si="1"/>
        <v>104</v>
      </c>
      <c r="C110" s="50" t="s">
        <v>381</v>
      </c>
      <c r="D110" s="50"/>
      <c r="E110" s="50"/>
      <c r="F110" s="50"/>
      <c r="G110" s="52" t="s">
        <v>382</v>
      </c>
      <c r="H110" s="64" t="s">
        <v>26</v>
      </c>
      <c r="I110" s="53" t="s">
        <v>200</v>
      </c>
      <c r="J110" s="53"/>
      <c r="K110" s="53"/>
    </row>
    <row r="111" spans="2:11" ht="18" customHeight="1" x14ac:dyDescent="0.25">
      <c r="B111" s="34">
        <f t="shared" si="1"/>
        <v>105</v>
      </c>
      <c r="C111" s="50">
        <v>2009100485</v>
      </c>
      <c r="D111" s="50"/>
      <c r="E111" s="50"/>
      <c r="F111" s="50"/>
      <c r="G111" s="52" t="s">
        <v>383</v>
      </c>
      <c r="H111" s="64" t="s">
        <v>33</v>
      </c>
      <c r="I111" s="53" t="s">
        <v>211</v>
      </c>
      <c r="J111" s="53"/>
      <c r="K111" s="53"/>
    </row>
    <row r="112" spans="2:11" ht="18" customHeight="1" x14ac:dyDescent="0.25">
      <c r="B112" s="34">
        <f t="shared" si="1"/>
        <v>106</v>
      </c>
      <c r="C112" s="45" t="s">
        <v>384</v>
      </c>
      <c r="D112" s="45"/>
      <c r="E112" s="45"/>
      <c r="F112" s="45"/>
      <c r="G112" s="38" t="s">
        <v>385</v>
      </c>
      <c r="H112" s="63" t="s">
        <v>33</v>
      </c>
      <c r="I112" s="39" t="s">
        <v>211</v>
      </c>
      <c r="J112" s="39"/>
      <c r="K112" s="39"/>
    </row>
    <row r="113" spans="2:11" ht="18" customHeight="1" x14ac:dyDescent="0.25">
      <c r="B113" s="34">
        <f t="shared" si="1"/>
        <v>107</v>
      </c>
      <c r="C113" s="34" t="s">
        <v>386</v>
      </c>
      <c r="D113" s="34"/>
      <c r="E113" s="34"/>
      <c r="F113" s="34"/>
      <c r="G113" s="38" t="s">
        <v>387</v>
      </c>
      <c r="H113" s="64" t="s">
        <v>24</v>
      </c>
      <c r="I113" s="39" t="s">
        <v>211</v>
      </c>
      <c r="J113" s="39"/>
      <c r="K113" s="39"/>
    </row>
    <row r="114" spans="2:11" ht="18" customHeight="1" x14ac:dyDescent="0.25">
      <c r="B114" s="34">
        <f t="shared" si="1"/>
        <v>108</v>
      </c>
      <c r="C114" s="34" t="s">
        <v>388</v>
      </c>
      <c r="D114" s="34"/>
      <c r="E114" s="34"/>
      <c r="F114" s="34"/>
      <c r="G114" s="38" t="s">
        <v>389</v>
      </c>
      <c r="H114" s="64" t="s">
        <v>26</v>
      </c>
      <c r="I114" s="39" t="s">
        <v>211</v>
      </c>
      <c r="J114" s="39"/>
      <c r="K114" s="39"/>
    </row>
    <row r="115" spans="2:11" ht="18" customHeight="1" x14ac:dyDescent="0.25">
      <c r="B115" s="34">
        <f t="shared" si="1"/>
        <v>109</v>
      </c>
      <c r="C115" s="34" t="s">
        <v>390</v>
      </c>
      <c r="D115" s="34"/>
      <c r="E115" s="34"/>
      <c r="F115" s="34"/>
      <c r="G115" s="38" t="s">
        <v>391</v>
      </c>
      <c r="H115" s="64" t="s">
        <v>32</v>
      </c>
      <c r="I115" s="39" t="s">
        <v>211</v>
      </c>
      <c r="J115" s="39"/>
      <c r="K115" s="39"/>
    </row>
    <row r="116" spans="2:11" ht="18" customHeight="1" x14ac:dyDescent="0.25">
      <c r="B116" s="34">
        <f t="shared" si="1"/>
        <v>110</v>
      </c>
      <c r="C116" s="45">
        <v>2104010535</v>
      </c>
      <c r="D116" s="45"/>
      <c r="E116" s="45"/>
      <c r="F116" s="45"/>
      <c r="G116" s="38" t="s">
        <v>392</v>
      </c>
      <c r="H116" s="63" t="s">
        <v>24</v>
      </c>
      <c r="I116" s="39" t="s">
        <v>211</v>
      </c>
      <c r="J116" s="39"/>
      <c r="K116" s="39"/>
    </row>
    <row r="117" spans="2:11" ht="18" customHeight="1" x14ac:dyDescent="0.25">
      <c r="B117" s="34">
        <f t="shared" si="1"/>
        <v>111</v>
      </c>
      <c r="C117" s="54">
        <v>2105010541</v>
      </c>
      <c r="D117" s="54"/>
      <c r="E117" s="54"/>
      <c r="F117" s="54"/>
      <c r="G117" s="38" t="s">
        <v>393</v>
      </c>
      <c r="H117" s="64" t="s">
        <v>26</v>
      </c>
      <c r="I117" s="53" t="s">
        <v>200</v>
      </c>
      <c r="J117" s="53"/>
      <c r="K117" s="53"/>
    </row>
    <row r="118" spans="2:11" ht="18" customHeight="1" x14ac:dyDescent="0.25">
      <c r="B118" s="34">
        <f t="shared" si="1"/>
        <v>112</v>
      </c>
      <c r="C118" s="45">
        <v>2105060543</v>
      </c>
      <c r="D118" s="45"/>
      <c r="E118" s="45"/>
      <c r="F118" s="45"/>
      <c r="G118" s="38" t="s">
        <v>394</v>
      </c>
      <c r="H118" s="63" t="s">
        <v>24</v>
      </c>
      <c r="I118" s="39" t="s">
        <v>211</v>
      </c>
      <c r="J118" s="39"/>
      <c r="K118" s="39"/>
    </row>
    <row r="119" spans="2:11" ht="18" customHeight="1" x14ac:dyDescent="0.25">
      <c r="B119" s="34">
        <f t="shared" si="1"/>
        <v>113</v>
      </c>
      <c r="C119" s="17">
        <v>2106140554</v>
      </c>
      <c r="D119" s="17"/>
      <c r="E119" s="17"/>
      <c r="F119" s="17"/>
      <c r="G119" s="47" t="s">
        <v>395</v>
      </c>
      <c r="H119" s="63" t="s">
        <v>24</v>
      </c>
      <c r="I119" s="37" t="s">
        <v>211</v>
      </c>
      <c r="J119" s="37"/>
      <c r="K119" s="37"/>
    </row>
    <row r="120" spans="2:11" ht="18" customHeight="1" x14ac:dyDescent="0.25">
      <c r="B120" s="34">
        <f t="shared" si="1"/>
        <v>114</v>
      </c>
      <c r="C120" s="55">
        <v>2106280558</v>
      </c>
      <c r="D120" s="55"/>
      <c r="E120" s="55"/>
      <c r="F120" s="55"/>
      <c r="G120" s="56" t="s">
        <v>396</v>
      </c>
      <c r="H120" s="65" t="s">
        <v>23</v>
      </c>
      <c r="I120" s="57" t="s">
        <v>135</v>
      </c>
      <c r="J120" s="57"/>
      <c r="K120" s="57"/>
    </row>
    <row r="121" spans="2:11" ht="18" customHeight="1" x14ac:dyDescent="0.25">
      <c r="B121" s="34">
        <f t="shared" si="1"/>
        <v>115</v>
      </c>
      <c r="C121" s="45">
        <v>2109010582</v>
      </c>
      <c r="D121" s="45"/>
      <c r="E121" s="45"/>
      <c r="F121" s="45"/>
      <c r="G121" s="38" t="s">
        <v>397</v>
      </c>
      <c r="H121" s="64" t="s">
        <v>26</v>
      </c>
      <c r="I121" s="37" t="s">
        <v>211</v>
      </c>
      <c r="J121" s="37"/>
      <c r="K121" s="37"/>
    </row>
    <row r="122" spans="2:11" ht="18" customHeight="1" x14ac:dyDescent="0.25">
      <c r="B122" s="34">
        <f t="shared" si="1"/>
        <v>116</v>
      </c>
      <c r="C122" s="45">
        <v>2109010583</v>
      </c>
      <c r="D122" s="45"/>
      <c r="E122" s="45"/>
      <c r="F122" s="45"/>
      <c r="G122" s="38" t="s">
        <v>398</v>
      </c>
      <c r="H122" s="63" t="s">
        <v>33</v>
      </c>
      <c r="I122" s="37" t="s">
        <v>211</v>
      </c>
      <c r="J122" s="37"/>
      <c r="K122" s="37"/>
    </row>
    <row r="123" spans="2:11" ht="18" customHeight="1" x14ac:dyDescent="0.25">
      <c r="B123" s="34">
        <f t="shared" si="1"/>
        <v>117</v>
      </c>
      <c r="C123" s="35"/>
      <c r="D123" s="35"/>
      <c r="E123" s="35"/>
      <c r="F123" s="35"/>
      <c r="G123" s="38" t="s">
        <v>399</v>
      </c>
      <c r="H123" s="61" t="s">
        <v>32</v>
      </c>
      <c r="I123" s="49" t="s">
        <v>400</v>
      </c>
      <c r="J123" s="49"/>
      <c r="K123" s="49"/>
    </row>
    <row r="124" spans="2:11" ht="18" customHeight="1" x14ac:dyDescent="0.25">
      <c r="B124" s="34">
        <f t="shared" si="1"/>
        <v>118</v>
      </c>
      <c r="C124" s="42"/>
      <c r="D124" s="42"/>
      <c r="E124" s="42"/>
      <c r="F124" s="42"/>
      <c r="G124" s="37" t="s">
        <v>401</v>
      </c>
      <c r="H124" s="61" t="s">
        <v>32</v>
      </c>
      <c r="I124" s="49" t="s">
        <v>402</v>
      </c>
      <c r="J124" s="49"/>
      <c r="K124" s="49"/>
    </row>
    <row r="125" spans="2:11" ht="18" customHeight="1" x14ac:dyDescent="0.25">
      <c r="B125" s="34">
        <f t="shared" si="1"/>
        <v>119</v>
      </c>
      <c r="C125" s="35"/>
      <c r="D125" s="35"/>
      <c r="E125" s="35"/>
      <c r="F125" s="35"/>
      <c r="G125" s="38" t="s">
        <v>403</v>
      </c>
      <c r="H125" s="61" t="s">
        <v>24</v>
      </c>
      <c r="I125" s="49" t="s">
        <v>404</v>
      </c>
      <c r="J125" s="49"/>
      <c r="K125" s="49"/>
    </row>
    <row r="126" spans="2:11" ht="18" customHeight="1" x14ac:dyDescent="0.25">
      <c r="B126" s="34">
        <f t="shared" si="1"/>
        <v>120</v>
      </c>
      <c r="C126" s="35"/>
      <c r="D126" s="35"/>
      <c r="E126" s="35"/>
      <c r="F126" s="35"/>
      <c r="G126" s="38" t="s">
        <v>405</v>
      </c>
      <c r="H126" s="61" t="s">
        <v>406</v>
      </c>
      <c r="I126" s="49" t="s">
        <v>402</v>
      </c>
      <c r="J126" s="49"/>
      <c r="K126" s="49"/>
    </row>
    <row r="127" spans="2:11" ht="18" customHeight="1" x14ac:dyDescent="0.25">
      <c r="B127" s="34">
        <f t="shared" si="1"/>
        <v>121</v>
      </c>
      <c r="C127" s="35"/>
      <c r="D127" s="35"/>
      <c r="E127" s="35"/>
      <c r="F127" s="35"/>
      <c r="G127" s="38" t="s">
        <v>407</v>
      </c>
      <c r="H127" s="61" t="s">
        <v>33</v>
      </c>
      <c r="I127" s="49" t="s">
        <v>402</v>
      </c>
      <c r="J127" s="49"/>
      <c r="K127" s="49"/>
    </row>
    <row r="128" spans="2:11" ht="18" customHeight="1" x14ac:dyDescent="0.25">
      <c r="B128" s="34">
        <f t="shared" si="1"/>
        <v>122</v>
      </c>
      <c r="C128" s="35"/>
      <c r="D128" s="35"/>
      <c r="E128" s="35"/>
      <c r="F128" s="35"/>
      <c r="G128" s="38" t="s">
        <v>408</v>
      </c>
      <c r="H128" s="61" t="s">
        <v>32</v>
      </c>
      <c r="I128" s="49" t="s">
        <v>402</v>
      </c>
      <c r="J128" s="49"/>
      <c r="K128" s="49"/>
    </row>
    <row r="129" spans="2:11" ht="18" customHeight="1" x14ac:dyDescent="0.25">
      <c r="B129" s="34">
        <f t="shared" si="1"/>
        <v>123</v>
      </c>
      <c r="C129" s="35" t="s">
        <v>381</v>
      </c>
      <c r="D129" s="35"/>
      <c r="E129" s="35"/>
      <c r="F129" s="35"/>
      <c r="G129" s="38" t="s">
        <v>382</v>
      </c>
      <c r="H129" s="59" t="s">
        <v>26</v>
      </c>
      <c r="I129" s="49" t="s">
        <v>200</v>
      </c>
      <c r="J129" s="49"/>
      <c r="K129" s="49"/>
    </row>
    <row r="130" spans="2:11" ht="18" customHeight="1" x14ac:dyDescent="0.25">
      <c r="B130" s="34">
        <f t="shared" si="1"/>
        <v>124</v>
      </c>
      <c r="C130" s="35" t="s">
        <v>409</v>
      </c>
      <c r="D130" s="35"/>
      <c r="E130" s="35"/>
      <c r="F130" s="35"/>
      <c r="G130" s="37" t="s">
        <v>410</v>
      </c>
      <c r="H130" s="66" t="s">
        <v>23</v>
      </c>
      <c r="I130" s="39" t="s">
        <v>411</v>
      </c>
      <c r="J130" s="39"/>
      <c r="K130" s="39"/>
    </row>
  </sheetData>
  <protectedRanges>
    <protectedRange sqref="I72:K111" name="Range2_3_1"/>
    <protectedRange sqref="I117:K117" name="Range2_3_1_1"/>
    <protectedRange sqref="I129:K129" name="Range2_3_1_2"/>
    <protectedRange sqref="I128:K128" name="Range5_1_1_1"/>
    <protectedRange sqref="I123:K125" name="Range2_3_1_1_1"/>
    <protectedRange sqref="I126:K126" name="Range5_1_1_2"/>
    <protectedRange sqref="I127:K127" name="Range5_1_1_2_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User Itranet </vt:lpstr>
      <vt:lpstr>Data PKS</vt:lpstr>
      <vt:lpstr>Data Kebun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 Control</dc:creator>
  <cp:lastModifiedBy>Document Control</cp:lastModifiedBy>
  <dcterms:created xsi:type="dcterms:W3CDTF">2022-03-02T09:59:01Z</dcterms:created>
  <dcterms:modified xsi:type="dcterms:W3CDTF">2022-03-07T04:42:37Z</dcterms:modified>
</cp:coreProperties>
</file>