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rive\Data Intranet WPG\03 Procedures\04 OSH Compliance\Form\"/>
    </mc:Choice>
  </mc:AlternateContent>
  <xr:revisionPtr revIDLastSave="0" documentId="13_ncr:1_{3CB20133-FFC3-48E1-A163-6DC814F8F564}" xr6:coauthVersionLast="47" xr6:coauthVersionMax="47" xr10:uidLastSave="{00000000-0000-0000-0000-000000000000}"/>
  <bookViews>
    <workbookView xWindow="-108" yWindow="-108" windowWidth="23256" windowHeight="12576" tabRatio="731" firstSheet="3" activeTab="8" xr2:uid="{00000000-000D-0000-FFFF-FFFF00000000}"/>
  </bookViews>
  <sheets>
    <sheet name="WPG.BPO.HSE.PKL-1" sheetId="136" r:id="rId1"/>
    <sheet name="WPG.BPO.HSE.PKL-2" sheetId="137" r:id="rId2"/>
    <sheet name="WPG.BPO.HSE.PKL-3" sheetId="138" r:id="rId3"/>
    <sheet name="WPG.BPO.HSE.PKL-4" sheetId="139" r:id="rId4"/>
    <sheet name="WPG.BPO.HSE.PKL-5" sheetId="140" r:id="rId5"/>
    <sheet name="WPG.BPO.HSE.PKL-6" sheetId="141" r:id="rId6"/>
    <sheet name="WPG.BPO.HSE.PKL-7" sheetId="142" r:id="rId7"/>
    <sheet name="WPG.BPO.HSE.PKL-8" sheetId="143" r:id="rId8"/>
    <sheet name="WPG.BPO.HSE.PKL-9" sheetId="144" r:id="rId9"/>
    <sheet name="WPG.BPO.HSE.PKL-10" sheetId="145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s" localSheetId="7">[1]DATABASE!$P$8</definedName>
    <definedName name="as">[2]DATABASE!$P$8</definedName>
    <definedName name="asadaf" localSheetId="9">#REF!</definedName>
    <definedName name="asadaf" localSheetId="1">#REF!</definedName>
    <definedName name="asadaf" localSheetId="3">#REF!</definedName>
    <definedName name="asadaf" localSheetId="7">#REF!</definedName>
    <definedName name="asadaf">#REF!</definedName>
    <definedName name="CONGOK" localSheetId="9">#REF!</definedName>
    <definedName name="CONGOK" localSheetId="1">#REF!</definedName>
    <definedName name="CONGOK" localSheetId="3">#REF!</definedName>
    <definedName name="CONGOK" localSheetId="7">#REF!</definedName>
    <definedName name="CONGOK">#REF!</definedName>
    <definedName name="DA" localSheetId="9">#REF!</definedName>
    <definedName name="DA" localSheetId="1">#REF!</definedName>
    <definedName name="DA" localSheetId="3">#REF!</definedName>
    <definedName name="DA" localSheetId="7">#REF!</definedName>
    <definedName name="DA">#REF!</definedName>
    <definedName name="DAF" localSheetId="9">#REF!</definedName>
    <definedName name="DAF" localSheetId="1">#REF!</definedName>
    <definedName name="DAF" localSheetId="3">#REF!</definedName>
    <definedName name="DAF" localSheetId="7">#REF!</definedName>
    <definedName name="DAF">#REF!</definedName>
    <definedName name="DFA" localSheetId="9">#REF!</definedName>
    <definedName name="DFA" localSheetId="1">#REF!</definedName>
    <definedName name="DFA" localSheetId="3">#REF!</definedName>
    <definedName name="DFA" localSheetId="7">#REF!</definedName>
    <definedName name="DFA">#REF!</definedName>
    <definedName name="DFAAGBA" localSheetId="9">#REF!</definedName>
    <definedName name="DFAAGBA" localSheetId="1">#REF!</definedName>
    <definedName name="DFAAGBA" localSheetId="3">#REF!</definedName>
    <definedName name="DFAAGBA" localSheetId="7">#REF!</definedName>
    <definedName name="DFAAGBA">#REF!</definedName>
    <definedName name="dfagaa" localSheetId="9">#REF!</definedName>
    <definedName name="dfagaa" localSheetId="1">#REF!</definedName>
    <definedName name="dfagaa" localSheetId="3">#REF!</definedName>
    <definedName name="dfagaa" localSheetId="7">#REF!</definedName>
    <definedName name="dfagaa">#REF!</definedName>
    <definedName name="Excel_BuiltIn_Print_Titles_11_1" localSheetId="9">#REF!</definedName>
    <definedName name="Excel_BuiltIn_Print_Titles_11_1" localSheetId="1">#REF!</definedName>
    <definedName name="Excel_BuiltIn_Print_Titles_11_1" localSheetId="3">#REF!</definedName>
    <definedName name="Excel_BuiltIn_Print_Titles_11_1" localSheetId="7">#REF!</definedName>
    <definedName name="Excel_BuiltIn_Print_Titles_11_1" localSheetId="8">#REF!</definedName>
    <definedName name="Excel_BuiltIn_Print_Titles_11_1">#REF!</definedName>
    <definedName name="Gaji_KHL" localSheetId="7">[3]DATABASE!$P$8</definedName>
    <definedName name="Gaji_KHL">[4]DATABASE!$P$8</definedName>
    <definedName name="Gaji_KHT" localSheetId="7">[3]DATABASE!$P$7</definedName>
    <definedName name="Gaji_KHT">[4]DATABASE!$P$7</definedName>
    <definedName name="k" localSheetId="9">#REF!</definedName>
    <definedName name="k" localSheetId="1">#REF!</definedName>
    <definedName name="k" localSheetId="3">#REF!</definedName>
    <definedName name="k" localSheetId="7">#REF!</definedName>
    <definedName name="k">#REF!</definedName>
    <definedName name="Lembur_KHL" localSheetId="7">[3]DATABASE!$P$10</definedName>
    <definedName name="Lembur_KHL">[4]DATABASE!$P$10</definedName>
    <definedName name="Lembur_KHT" localSheetId="7">[3]DATABASE!$P$9</definedName>
    <definedName name="Lembur_KHT">[4]DATABASE!$P$9</definedName>
    <definedName name="merit">[5]Kenaikan!$G$6:$H$10</definedName>
    <definedName name="s" localSheetId="7">[6]Gapok!$K$4:$M$83</definedName>
    <definedName name="s">[7]Gapok!$K$4:$M$83</definedName>
    <definedName name="table" localSheetId="9">[8]Gapok!$K$4:$M$83</definedName>
    <definedName name="table" localSheetId="5">[7]Gapok!$K$4:$M$83</definedName>
    <definedName name="table" localSheetId="6">[7]Gapok!$K$4:$M$83</definedName>
    <definedName name="table" localSheetId="7">[8]Gapok!$K$4:$M$83</definedName>
    <definedName name="table" localSheetId="8">[7]Gapok!$K$4:$M$83</definedName>
    <definedName name="table">[9]Gapok!$K$4:$M$83</definedName>
    <definedName name="table1" localSheetId="9">[8]Gapok!$U$4:$V$83</definedName>
    <definedName name="table1" localSheetId="5">[7]Gapok!$U$4:$V$83</definedName>
    <definedName name="table1" localSheetId="6">[7]Gapok!$U$4:$V$83</definedName>
    <definedName name="table1" localSheetId="7">[8]Gapok!$U$4:$V$83</definedName>
    <definedName name="table1" localSheetId="8">[7]Gapok!$U$4:$V$83</definedName>
    <definedName name="table1">[9]Gapok!$U$4:$V$83</definedName>
    <definedName name="trrt" localSheetId="9">#REF!</definedName>
    <definedName name="trrt" localSheetId="1">#REF!</definedName>
    <definedName name="trrt" localSheetId="3">#REF!</definedName>
    <definedName name="trrt" localSheetId="7">#REF!</definedName>
    <definedName name="trrt">#REF!</definedName>
    <definedName name="tunjab" localSheetId="9">#REF!</definedName>
    <definedName name="tunjab" localSheetId="1">#REF!</definedName>
    <definedName name="tunjab" localSheetId="3">#REF!</definedName>
    <definedName name="tunjab" localSheetId="5">#REF!</definedName>
    <definedName name="tunjab" localSheetId="6">#REF!</definedName>
    <definedName name="tunjab" localSheetId="7">#REF!</definedName>
    <definedName name="tunjab" localSheetId="8">#REF!</definedName>
    <definedName name="tunjab">#REF!</definedName>
    <definedName name="tunjab1" localSheetId="9">#REF!</definedName>
    <definedName name="tunjab1" localSheetId="1">#REF!</definedName>
    <definedName name="tunjab1" localSheetId="3">#REF!</definedName>
    <definedName name="tunjab1" localSheetId="7">#REF!</definedName>
    <definedName name="tunjab1">#REF!</definedName>
    <definedName name="tunjab2" localSheetId="9">#REF!</definedName>
    <definedName name="tunjab2" localSheetId="1">#REF!</definedName>
    <definedName name="tunjab2" localSheetId="3">#REF!</definedName>
    <definedName name="tunjab2" localSheetId="7">#REF!</definedName>
    <definedName name="tunjab2">#REF!</definedName>
    <definedName name="wr" localSheetId="9">#REF!</definedName>
    <definedName name="wr" localSheetId="1">#REF!</definedName>
    <definedName name="wr" localSheetId="3">#REF!</definedName>
    <definedName name="wr" localSheetId="7">#REF!</definedName>
    <definedName name="wr">#REF!</definedName>
    <definedName name="x" localSheetId="9">#REF!</definedName>
    <definedName name="x" localSheetId="1">#REF!</definedName>
    <definedName name="x" localSheetId="3">#REF!</definedName>
    <definedName name="x" localSheetId="7">#REF!</definedName>
    <definedName name="x">#REF!</definedName>
    <definedName name="zzx" localSheetId="9">#REF!</definedName>
    <definedName name="zzx" localSheetId="1">#REF!</definedName>
    <definedName name="zzx" localSheetId="3">#REF!</definedName>
    <definedName name="zzx" localSheetId="7">#REF!</definedName>
    <definedName name="zz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138" l="1"/>
  <c r="N44" i="138"/>
  <c r="N42" i="138"/>
  <c r="N40" i="138"/>
  <c r="G40" i="138"/>
  <c r="N38" i="138"/>
  <c r="N37" i="138"/>
  <c r="N36" i="138"/>
  <c r="G35" i="138"/>
  <c r="G34" i="138"/>
  <c r="G33" i="138"/>
  <c r="G32" i="138"/>
  <c r="G31" i="138"/>
  <c r="G29" i="138"/>
  <c r="G28" i="138"/>
  <c r="G26" i="138"/>
  <c r="N24" i="138"/>
  <c r="G23" i="138"/>
  <c r="G22" i="138"/>
  <c r="G21" i="138"/>
  <c r="G20" i="138"/>
  <c r="G19" i="138"/>
  <c r="G18" i="138"/>
  <c r="G17" i="138"/>
  <c r="G16" i="138"/>
  <c r="G15" i="138"/>
  <c r="G14" i="138"/>
  <c r="G12" i="138"/>
  <c r="G11" i="138"/>
  <c r="G10" i="138"/>
  <c r="G9" i="138"/>
  <c r="G8" i="138"/>
  <c r="G7" i="138"/>
  <c r="N46" i="138" l="1"/>
  <c r="N12" i="138"/>
  <c r="N8" i="138"/>
  <c r="N26" i="138"/>
  <c r="N31" i="138"/>
  <c r="N7" i="138"/>
  <c r="N15" i="138"/>
  <c r="N21" i="138" l="1"/>
  <c r="N16" i="138"/>
  <c r="N17" i="138"/>
  <c r="N35" i="138"/>
  <c r="N19" i="138"/>
  <c r="N14" i="138"/>
  <c r="N29" i="138"/>
  <c r="N10" i="138"/>
  <c r="N23" i="138"/>
  <c r="N18" i="138"/>
  <c r="N9" i="138"/>
  <c r="N34" i="138"/>
  <c r="N32" i="138"/>
  <c r="N11" i="138"/>
  <c r="N33" i="138"/>
  <c r="N28" i="138"/>
  <c r="N22" i="138"/>
  <c r="N20" i="138"/>
</calcChain>
</file>

<file path=xl/sharedStrings.xml><?xml version="1.0" encoding="utf-8"?>
<sst xmlns="http://schemas.openxmlformats.org/spreadsheetml/2006/main" count="480" uniqueCount="313">
  <si>
    <t>Tanggal</t>
  </si>
  <si>
    <t>Bagian</t>
  </si>
  <si>
    <t>STRUKTUR ORGANISASI REGU PEMADAMAN KEBAKARAN DI SETIAP ESTATE</t>
  </si>
  <si>
    <t>Pemantau Api Main
(Fire Inspector - Asisten Div)</t>
  </si>
  <si>
    <t>Pemantau Api Sub
(Fire Inspector - Asisten Div)</t>
  </si>
  <si>
    <t>Koordinator  
Unit Pemadam Kebakaran Main 
(Fire Leader : Askep Main)</t>
  </si>
  <si>
    <t>Koordinator  
Unit Pemadam Kebakaran Sub
(Fire Leader : Askep Sub)</t>
  </si>
  <si>
    <t>Komandan Regu Pemadam Kebakaran
(Crew  Leader - Asisten Div)</t>
  </si>
  <si>
    <t>Komandan Regu Pemadam Kebakaran 
(Crew  Leader - Asisten Div)</t>
  </si>
  <si>
    <t>Regu Pemadam Kebakaran
10 Orang, terdiri dari:</t>
  </si>
  <si>
    <t>Petugas Pompa Punggung
2 orang</t>
  </si>
  <si>
    <t>Operator Pompa Jinjing
1 orang</t>
  </si>
  <si>
    <t>Operator Water Bowser 
1 orang</t>
  </si>
  <si>
    <t>Petugas Pemadam dengan Pompa Jinjing ("Alkon") 
2 orang</t>
  </si>
  <si>
    <t>Petugas Pemadam dengan Pompa Induk ('Alkon") 
3 orang</t>
  </si>
  <si>
    <t>Petugas Pemadam Kebakaran Manual
1 orang</t>
  </si>
  <si>
    <t>STANDAR PERALATAN STD UNTUK KEBAKARAN LAHAN DAN KEBUN</t>
  </si>
  <si>
    <t>No</t>
  </si>
  <si>
    <t>Standar APD</t>
  </si>
  <si>
    <t>Spesifikasi</t>
  </si>
  <si>
    <t>Jumlah</t>
  </si>
  <si>
    <t>Keterangan</t>
  </si>
  <si>
    <t xml:space="preserve">Celana Panjang –PDL Merah  100% Cotton </t>
  </si>
  <si>
    <t>Trouser:Fire Brigade,PDL Red, All Size</t>
  </si>
  <si>
    <t>Werpack (Protective Cloting) Merah 100% Cotton</t>
  </si>
  <si>
    <t>Clothing:STD,Suit F/Fire Protection</t>
  </si>
  <si>
    <t xml:space="preserve">Jaket Merah 100% Cotton </t>
  </si>
  <si>
    <t>Cloth ; Fire Bridgade, Jaket,Red,All Size</t>
  </si>
  <si>
    <t>Kaos (Poloti) Pendek Merah 100% Cotton</t>
  </si>
  <si>
    <t>Shirt; Fire Bridgade, PDL Rex, All Size</t>
  </si>
  <si>
    <t>Sepatu PDL (Black)</t>
  </si>
  <si>
    <t>Shoes: PDL,Black F / Security</t>
  </si>
  <si>
    <t>Slayer Sal Merah 100% Cotton</t>
  </si>
  <si>
    <t>Protective Scraft : 80 cm, 80 cm,110 cm</t>
  </si>
  <si>
    <t xml:space="preserve">Sord Belt/ Kopel Hitam </t>
  </si>
  <si>
    <t>C/W Cover, Standart TNI</t>
  </si>
  <si>
    <t>Sarung Tangan Kulit</t>
  </si>
  <si>
    <t>Glove, Leather</t>
  </si>
  <si>
    <t>Peples Plastik</t>
  </si>
  <si>
    <t>Water Paplase: c/w cover, standard</t>
  </si>
  <si>
    <t>Safety Google Uvex 9301 Utra Vision</t>
  </si>
  <si>
    <t>Goggles:930I, Ultravision, Uvek</t>
  </si>
  <si>
    <t>Safety Helmet</t>
  </si>
  <si>
    <t>Fire Protect, Helmet,HH50,Tuffmaster</t>
  </si>
  <si>
    <t>Masker</t>
  </si>
  <si>
    <t>Uvek</t>
  </si>
  <si>
    <t>STANDAR SARANA/ PERALATAN STD UNTUK KEBAKARAN LAHAN DAN KEBUN</t>
  </si>
  <si>
    <t>NO</t>
  </si>
  <si>
    <t>DESKRIPSI</t>
  </si>
  <si>
    <t>STANDAR</t>
  </si>
  <si>
    <t>Sat</t>
  </si>
  <si>
    <t>Standar  Dirjen*
1001 - 10000 Ha</t>
  </si>
  <si>
    <t>Rasio</t>
  </si>
  <si>
    <t>1.</t>
  </si>
  <si>
    <t>PeralatanTangan</t>
  </si>
  <si>
    <t>Kapak dua fungsi</t>
  </si>
  <si>
    <t>buah</t>
  </si>
  <si>
    <t>Pemukul Api</t>
  </si>
  <si>
    <t>Garu Tajam</t>
  </si>
  <si>
    <t>Garu Pacul</t>
  </si>
  <si>
    <t>Skop</t>
  </si>
  <si>
    <t>Pompa Punggung (pompa solo)</t>
  </si>
  <si>
    <t>2.</t>
  </si>
  <si>
    <t>Peralatan Pompa dan Kerlengkapanya</t>
  </si>
  <si>
    <t>Pompa Induk 45,6 KW dan tool box  (Merk  "Tohatsu" 6-9 bar) + Tool Box  (Dipasangkan permanen pada tangki Air)</t>
  </si>
  <si>
    <t>Unit</t>
  </si>
  <si>
    <t>Selang pompa induk 2,5 inch panjang 20 meter</t>
  </si>
  <si>
    <t>roll</t>
  </si>
  <si>
    <t>Selang pompa induk 1,5 inch panjang 20 meter</t>
  </si>
  <si>
    <t>Nozle induk; Nozle induk,  2,5 inch Task Force Tip (TFT): inch (Nozzle type Jet/Spray/Fog/Air curtain nozzle material aluminium alloy ZR/ AWG)</t>
  </si>
  <si>
    <t>unit</t>
  </si>
  <si>
    <t>Nozle induk, 1,5 inch Task Force Tip (TFT) : Nozzle type Jet/Spray/Fog/Air curtain nozzle material aluminium alloy ZR/ AWG</t>
  </si>
  <si>
    <t>Cabang "Y" 2,5 x 1,5 inch</t>
  </si>
  <si>
    <t>set</t>
  </si>
  <si>
    <t>Tangki Air Portable kapasitas 5000 L</t>
  </si>
  <si>
    <t>Tangki Air Portable kapasitas 800 L</t>
  </si>
  <si>
    <t>Pompa Jinjing 11 Kw + tool box ("Alkon")</t>
  </si>
  <si>
    <t>2.10</t>
  </si>
  <si>
    <t>Slang pompa jinjing dan kelengkapannya</t>
  </si>
  <si>
    <t>2.11</t>
  </si>
  <si>
    <t>Jerigen dan BBM, Kapasitas 20 L</t>
  </si>
  <si>
    <t>3.</t>
  </si>
  <si>
    <t>Peralatan Mekanis</t>
  </si>
  <si>
    <t>Gergaji Rantai</t>
  </si>
  <si>
    <t>4.</t>
  </si>
  <si>
    <t>Peralatan Transportasi</t>
  </si>
  <si>
    <t>Truck Angkut Personil</t>
  </si>
  <si>
    <t>Menggunakan kenderaan operasional yang ada</t>
  </si>
  <si>
    <t>Mobil Pick Up 4 WD pengangkut Fire Tool</t>
  </si>
  <si>
    <t>5.</t>
  </si>
  <si>
    <t>Peralatan Navigasi dan Komunikasi</t>
  </si>
  <si>
    <t>GPS</t>
  </si>
  <si>
    <t>Menggunakan GPS dari Surveyor</t>
  </si>
  <si>
    <t>Radio HT</t>
  </si>
  <si>
    <t>Radio RIG</t>
  </si>
  <si>
    <t>Megaphone</t>
  </si>
  <si>
    <t>Pluit</t>
  </si>
  <si>
    <t>Emergency light</t>
  </si>
  <si>
    <t>Head Light</t>
  </si>
  <si>
    <t>Sirine/ Alarm Darurat Electrict</t>
  </si>
  <si>
    <t>6.</t>
  </si>
  <si>
    <t>Logistik dan Medis</t>
  </si>
  <si>
    <t>Kotak P3K</t>
  </si>
  <si>
    <t>3 unit</t>
  </si>
  <si>
    <t>Menggunakan kotak P3K yang ada di lokasi kebun.</t>
  </si>
  <si>
    <t>7.</t>
  </si>
  <si>
    <t>Gudang dan Kantor</t>
  </si>
  <si>
    <t xml:space="preserve">Rumah STD </t>
  </si>
  <si>
    <t>8.</t>
  </si>
  <si>
    <t>Sarana Pencegahan</t>
  </si>
  <si>
    <t>Papan Peringatan</t>
  </si>
  <si>
    <t>Embung Air</t>
  </si>
  <si>
    <t>Titik</t>
  </si>
  <si>
    <t>Menara Api</t>
  </si>
  <si>
    <t>5-10 unit (1 unit per 4000 Ha)</t>
  </si>
  <si>
    <t>Pos Pos Penjagaan</t>
  </si>
  <si>
    <t xml:space="preserve">SPESIFIKASI DAN GAMBAR MENARA API </t>
  </si>
  <si>
    <t>RAMBU PERINGATAN BAHAYA KEBAKARAN LAHAN DAN KEBUN</t>
  </si>
  <si>
    <t>Tinggi 1,5 m x lebar 1,2 m</t>
  </si>
  <si>
    <t xml:space="preserve">PEMANTAUAN FIRE  HOTSPOT </t>
  </si>
  <si>
    <t xml:space="preserve">Tanggal/ Bulan </t>
  </si>
  <si>
    <t>Sumber /   Data</t>
  </si>
  <si>
    <t>Kordinat</t>
  </si>
  <si>
    <t>Perkiraan Lokasi</t>
  </si>
  <si>
    <t xml:space="preserve">Hasil Verifikasi </t>
  </si>
  <si>
    <t>Bujur</t>
  </si>
  <si>
    <t>Lintang</t>
  </si>
  <si>
    <t>Kebun</t>
  </si>
  <si>
    <t>Blok</t>
  </si>
  <si>
    <t>Api</t>
  </si>
  <si>
    <t>Penanganan Saat Ini</t>
  </si>
  <si>
    <t>*) dikomunikasikan lewat email/ fax/ bbm/ media lainnya</t>
  </si>
  <si>
    <t>LAPORAN BULANAN PENANGANAN KEBAKARAN PADA AREAL KEBUN</t>
  </si>
  <si>
    <t>Bulan</t>
  </si>
  <si>
    <t>:</t>
  </si>
  <si>
    <t>1. Daftar Regu Pemadam Kebakaran</t>
  </si>
  <si>
    <t>Regu :</t>
  </si>
  <si>
    <t>Nama</t>
  </si>
  <si>
    <t>2. Kondisi Peralatan Pemadam Kebakaran</t>
  </si>
  <si>
    <t>Nama Peralatan</t>
  </si>
  <si>
    <t xml:space="preserve">Jumlah </t>
  </si>
  <si>
    <t>Kondisi Alat</t>
  </si>
  <si>
    <t>Satuan</t>
  </si>
  <si>
    <t>Std</t>
  </si>
  <si>
    <t>Real</t>
  </si>
  <si>
    <t xml:space="preserve">Jml baik </t>
  </si>
  <si>
    <t xml:space="preserve"> Jml Rusak</t>
  </si>
  <si>
    <t>a</t>
  </si>
  <si>
    <t>b</t>
  </si>
  <si>
    <t>Pompa Pemadam</t>
  </si>
  <si>
    <t>c</t>
  </si>
  <si>
    <t>Hose 2.5 "</t>
  </si>
  <si>
    <t>Roll</t>
  </si>
  <si>
    <t>d</t>
  </si>
  <si>
    <t>Hose 1.5 "</t>
  </si>
  <si>
    <t>e</t>
  </si>
  <si>
    <t>Cabang 1.2,5"x2.2,5"</t>
  </si>
  <si>
    <t>pc</t>
  </si>
  <si>
    <t>f</t>
  </si>
  <si>
    <t>Connection</t>
  </si>
  <si>
    <t>g</t>
  </si>
  <si>
    <t xml:space="preserve">Nozzle </t>
  </si>
  <si>
    <t>h</t>
  </si>
  <si>
    <t>Jerigen Bahan bakar 20 L</t>
  </si>
  <si>
    <t>3. Kejadian Kebakaran</t>
  </si>
  <si>
    <t>a.</t>
  </si>
  <si>
    <t>Kejadian Kebakaran  Lahan dan Kebun</t>
  </si>
  <si>
    <t>Tidak Ada</t>
  </si>
  <si>
    <t>Ada</t>
  </si>
  <si>
    <t>b.</t>
  </si>
  <si>
    <t xml:space="preserve">Bila Ada kejadian Kebakaran </t>
  </si>
  <si>
    <t>Tanggal  mulai kebakaran</t>
  </si>
  <si>
    <t>Tanggal  selasai kebakaran</t>
  </si>
  <si>
    <t>Lokasi</t>
  </si>
  <si>
    <t>Luasan</t>
  </si>
  <si>
    <t>Ha</t>
  </si>
  <si>
    <t>Mengetahui,</t>
  </si>
  <si>
    <t>Pembuat Laporan</t>
  </si>
  <si>
    <t>(                                          )</t>
  </si>
  <si>
    <t>(                                               )</t>
  </si>
  <si>
    <t xml:space="preserve">LAPORAN INTERNAL </t>
  </si>
  <si>
    <t>Penanggulangan Kebakaran Lahan dan Kebun</t>
  </si>
  <si>
    <t>No. …………………………….………….</t>
  </si>
  <si>
    <t>PT   :</t>
  </si>
  <si>
    <t>1. Tanggal &amp; Waktu Kebakaran</t>
  </si>
  <si>
    <t>2. Lokasi Kebakaran</t>
  </si>
  <si>
    <t>Tanggal Kejadian</t>
  </si>
  <si>
    <t>___/____/____ s/d ___/___/____</t>
  </si>
  <si>
    <t>Waktu</t>
  </si>
  <si>
    <t>____ Wita s/d _____ Wita</t>
  </si>
  <si>
    <t>Divisi</t>
  </si>
  <si>
    <t>Jam</t>
  </si>
  <si>
    <t>Luas Kebakaran</t>
  </si>
  <si>
    <t>Koordinat</t>
  </si>
  <si>
    <r>
      <t xml:space="preserve">_____ </t>
    </r>
    <r>
      <rPr>
        <sz val="10"/>
        <color theme="1"/>
        <rFont val="Symbol"/>
        <family val="1"/>
        <charset val="2"/>
      </rPr>
      <t>°</t>
    </r>
    <r>
      <rPr>
        <sz val="10"/>
        <color theme="1"/>
        <rFont val="Maiandra GD"/>
        <family val="2"/>
      </rPr>
      <t xml:space="preserve"> ____'___" LU/ LS *</t>
    </r>
  </si>
  <si>
    <t>Api padam</t>
  </si>
  <si>
    <t xml:space="preserve"> Ya</t>
  </si>
  <si>
    <t>Tidak</t>
  </si>
  <si>
    <r>
      <t xml:space="preserve">_____ </t>
    </r>
    <r>
      <rPr>
        <sz val="10"/>
        <color theme="1"/>
        <rFont val="Symbol"/>
        <family val="1"/>
        <charset val="2"/>
      </rPr>
      <t>°</t>
    </r>
    <r>
      <rPr>
        <sz val="10"/>
        <color theme="1"/>
        <rFont val="Maiandra GD"/>
        <family val="2"/>
      </rPr>
      <t xml:space="preserve"> ____'___" BT/ BB *</t>
    </r>
  </si>
  <si>
    <t>3. Kondisi Lahan</t>
  </si>
  <si>
    <t>4. Sumber Api</t>
  </si>
  <si>
    <t>Umur tanaman = ______ tahun ______ Bln</t>
  </si>
  <si>
    <t>Api berasal dari ;</t>
  </si>
  <si>
    <t>Hutan alam</t>
  </si>
  <si>
    <t>Eks Logging/ Kayu alam/ persiapan Lahan*</t>
  </si>
  <si>
    <t>Areal Klaim/ Okupasi*</t>
  </si>
  <si>
    <t>Ladang/ Kebun Masyarakat</t>
  </si>
  <si>
    <t>Areal Kerja Kontraktor</t>
  </si>
  <si>
    <t>HCV / Konservasi</t>
  </si>
  <si>
    <t>PT/CV _______________________</t>
  </si>
  <si>
    <t>5. Pelaporan &amp; Lampiran Dokumen</t>
  </si>
  <si>
    <t>Kepolisian</t>
  </si>
  <si>
    <t>Disbun …..</t>
  </si>
  <si>
    <t>Keterangan lahan terbakar;</t>
  </si>
  <si>
    <t>LP</t>
  </si>
  <si>
    <t>BAP</t>
  </si>
  <si>
    <t>BLH ……..</t>
  </si>
  <si>
    <t>Peta Lokasi</t>
  </si>
  <si>
    <t>6. Alat Pemadam Yang digunakan</t>
  </si>
  <si>
    <t>7. Team Regu Pemadam kebakaran</t>
  </si>
  <si>
    <t>Nama alat</t>
  </si>
  <si>
    <r>
      <t xml:space="preserve">S  </t>
    </r>
    <r>
      <rPr>
        <sz val="10"/>
        <color theme="1"/>
        <rFont val="Maiandra GD"/>
        <family val="2"/>
      </rPr>
      <t>Regu  =  ____________</t>
    </r>
  </si>
  <si>
    <r>
      <t xml:space="preserve">S  </t>
    </r>
    <r>
      <rPr>
        <sz val="10"/>
        <color theme="1"/>
        <rFont val="Maiandra GD"/>
        <family val="2"/>
      </rPr>
      <t>Personil  = _______</t>
    </r>
  </si>
  <si>
    <r>
      <t xml:space="preserve">S  </t>
    </r>
    <r>
      <rPr>
        <sz val="10"/>
        <color theme="1"/>
        <rFont val="Maiandra GD"/>
        <family val="2"/>
      </rPr>
      <t>Regu bantuan  = ______</t>
    </r>
  </si>
  <si>
    <t>Teknik Pemadaman</t>
  </si>
  <si>
    <t>8. Perkiraan Nilai Kerugian Materi / Rupiah</t>
  </si>
  <si>
    <t>9. Rencana Tindakan Perbaikan dan pencegahan</t>
  </si>
  <si>
    <t>10. Verifikasi</t>
  </si>
  <si>
    <t>Estate Manager/ Mgr Dept</t>
  </si>
  <si>
    <t>Catatan ; Form asli yang sudah diisi agar di filekan pada estate central dan cc ke kebun dan sustainability departemen.</t>
  </si>
  <si>
    <t>keterangan tambahan dapat dibuat di bali halaman atau sebagai lampiran, seperti BA, Foto, etc</t>
  </si>
  <si>
    <t>DATA LAPORAN HARIAN PEMANTAUAN LAPANGAN DAN PEMANTAUAN FIRE DANGER INDEX</t>
  </si>
  <si>
    <t>PT.</t>
  </si>
  <si>
    <t>Tanggal  :</t>
  </si>
  <si>
    <t>Uraian Kegiatan Lapangan</t>
  </si>
  <si>
    <t>Tabel observasi</t>
  </si>
  <si>
    <t>Status FDI (Low/Medium/High/Extreme)</t>
  </si>
  <si>
    <t>Kondisi Kebun</t>
  </si>
  <si>
    <t>Kelembaban Relatif</t>
  </si>
  <si>
    <t>Jumlah hari tidak Hujan</t>
  </si>
  <si>
    <t>Total Curah Hujan</t>
  </si>
  <si>
    <t>Kondisi Bahan Bakar</t>
  </si>
  <si>
    <t>Hasil Pemantauan</t>
  </si>
  <si>
    <t>Ukuran</t>
  </si>
  <si>
    <t>Score</t>
  </si>
  <si>
    <t>Tanggal :</t>
  </si>
  <si>
    <t>Dilaporkan oleh ;</t>
  </si>
  <si>
    <t>Fire Leader</t>
  </si>
  <si>
    <t>LAPORAN KEJADIAN KE LUAR</t>
  </si>
  <si>
    <t>Perusahaan</t>
  </si>
  <si>
    <t>: …...……………………..</t>
  </si>
  <si>
    <t>Laporan Kerjadian</t>
  </si>
  <si>
    <t>Hari</t>
  </si>
  <si>
    <t>…………………………………………………………..</t>
  </si>
  <si>
    <t>Dilaporkan oleh,</t>
  </si>
  <si>
    <t>Tempat</t>
  </si>
  <si>
    <t>Ringkasan kejadian</t>
  </si>
  <si>
    <t>Nama :</t>
  </si>
  <si>
    <t>…………………………………………………………………………………………..</t>
  </si>
  <si>
    <t>Jabatan :</t>
  </si>
  <si>
    <t>Tgl. :</t>
  </si>
  <si>
    <t>Diketahui oleh,</t>
  </si>
  <si>
    <t>Skema</t>
  </si>
  <si>
    <t>Tindakan awal</t>
  </si>
  <si>
    <t xml:space="preserve">Pengamanan Pelaku </t>
  </si>
  <si>
    <t>1. ……………………………………………………………</t>
  </si>
  <si>
    <t>Diproses oleh,</t>
  </si>
  <si>
    <t>2. ……………………………………………………………</t>
  </si>
  <si>
    <t>Pengamanan Bukti</t>
  </si>
  <si>
    <t>Saksi-saksi</t>
  </si>
  <si>
    <t>Dokumen pendukung</t>
  </si>
  <si>
    <t>Keterangan :</t>
  </si>
  <si>
    <t>…………………………………………………………………………………….</t>
  </si>
  <si>
    <t>Tindak lanjut</t>
  </si>
  <si>
    <t>Contact Person</t>
  </si>
  <si>
    <t>Disposisi,</t>
  </si>
  <si>
    <t>Internal</t>
  </si>
  <si>
    <t>1. ……………………………….</t>
  </si>
  <si>
    <t>2. ……………………………….</t>
  </si>
  <si>
    <t>3. ……………………………….</t>
  </si>
  <si>
    <t>Kandir</t>
  </si>
  <si>
    <t>Eksternal</t>
  </si>
  <si>
    <t>Proses Lanjut</t>
  </si>
  <si>
    <t>Polsek………</t>
  </si>
  <si>
    <t>Polres…...…………</t>
  </si>
  <si>
    <t>Pengarahan</t>
  </si>
  <si>
    <t>……...………………………………………………………………………………………</t>
  </si>
  <si>
    <t>Keputusan</t>
  </si>
  <si>
    <t>Sanksi :</t>
  </si>
  <si>
    <t>SP1</t>
  </si>
  <si>
    <t>SP2</t>
  </si>
  <si>
    <t>Terminasi (PHK)</t>
  </si>
  <si>
    <t>Tindak Lanjut</t>
  </si>
  <si>
    <t>Proses Hukum</t>
  </si>
  <si>
    <t>Status</t>
  </si>
  <si>
    <t>Selesai Tanggal …………………………</t>
  </si>
  <si>
    <t>WPG.BPO.HSE.PKL-01/1-0/01-12-2021</t>
  </si>
  <si>
    <t>WPG.BPO.HSE.PKL-2/1-0/01-12-2021</t>
  </si>
  <si>
    <t>WPG.BPO.HSE.PKL-3/1-0/01-12-2021</t>
  </si>
  <si>
    <t xml:space="preserve">Estate ….... Luas …..  Ha
</t>
  </si>
  <si>
    <t>Total</t>
  </si>
  <si>
    <t>WPG.BPO.HSE.PKL-4/1-0/01-12-2021</t>
  </si>
  <si>
    <t>WPG.BPO.HSE.PKL-5/1-0/01-12-2021</t>
  </si>
  <si>
    <t>WPG.BPO.HSE.PKL-6/1-0/01-12-2021</t>
  </si>
  <si>
    <t>WPG.BPO.HSE.PKL-7/1-0/01-12-2021</t>
  </si>
  <si>
    <t>WPG.BPO.HSE.PKL-8/1-0/01-12-2021</t>
  </si>
  <si>
    <t>DGM Estate Atasan pelapor</t>
  </si>
  <si>
    <t>Managing Director</t>
  </si>
  <si>
    <t>WPG.BPO.HSE.PKL-9/1-0/01-12-2021</t>
  </si>
  <si>
    <t>WPG.BPO.HSE.PKL-10/01-12-2021</t>
  </si>
  <si>
    <t>n.a</t>
  </si>
  <si>
    <t>Koordinator STD
Estate Manager / Asst. Mgr Kebun</t>
  </si>
  <si>
    <t>GM Operasional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</si>
</sst>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409]d\-mmm\-yyyy;@"/>
    <numFmt numFmtId="168" formatCode="[$-409]d\-mmm\-yy;@"/>
    <numFmt numFmtId="169" formatCode="[$-409]d\-mmm;@"/>
    <numFmt numFmtId="170" formatCode="0.0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mbria"/>
      <family val="1"/>
      <scheme val="maj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  <font>
      <b/>
      <sz val="14"/>
      <name val="Times New Roman"/>
      <family val="1"/>
    </font>
    <font>
      <sz val="11"/>
      <name val="Arial"/>
      <family val="2"/>
    </font>
    <font>
      <sz val="8"/>
      <name val="Book Antiqua"/>
      <family val="1"/>
    </font>
    <font>
      <sz val="8"/>
      <color indexed="63"/>
      <name val="Book Antiqua"/>
      <family val="1"/>
    </font>
    <font>
      <sz val="6"/>
      <name val="Book Antiqua"/>
      <family val="1"/>
    </font>
    <font>
      <sz val="10"/>
      <name val="Book Antiqua"/>
      <family val="1"/>
    </font>
    <font>
      <sz val="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6"/>
      <color theme="1"/>
      <name val="Maiandra GD"/>
      <family val="2"/>
    </font>
    <font>
      <u/>
      <sz val="11"/>
      <color theme="1"/>
      <name val="Maiandra GD"/>
      <family val="2"/>
    </font>
    <font>
      <sz val="11"/>
      <color theme="1"/>
      <name val="Maiandra GD"/>
      <family val="2"/>
    </font>
    <font>
      <sz val="10"/>
      <color theme="1"/>
      <name val="Maiandra GD"/>
      <family val="2"/>
    </font>
    <font>
      <sz val="10"/>
      <color theme="1"/>
      <name val="Symbol"/>
      <family val="1"/>
      <charset val="2"/>
    </font>
    <font>
      <u/>
      <sz val="10"/>
      <color theme="1"/>
      <name val="Maiandra GD"/>
      <family val="2"/>
    </font>
    <font>
      <i/>
      <sz val="9"/>
      <color theme="1"/>
      <name val="Maiandra GD"/>
      <family val="2"/>
    </font>
    <font>
      <sz val="9"/>
      <color theme="1"/>
      <name val="Maiandra GD"/>
      <family val="2"/>
    </font>
    <font>
      <sz val="10"/>
      <color theme="1"/>
      <name val="Arial"/>
      <family val="2"/>
    </font>
    <font>
      <i/>
      <sz val="10"/>
      <color theme="1"/>
      <name val="Maiandra GD"/>
      <family val="2"/>
    </font>
    <font>
      <b/>
      <sz val="16"/>
      <name val="Times New Roman"/>
      <family val="1"/>
    </font>
    <font>
      <sz val="11"/>
      <name val="Book Antiqua"/>
      <family val="1"/>
    </font>
    <font>
      <sz val="14"/>
      <name val="Cambria"/>
      <family val="1"/>
      <scheme val="major"/>
    </font>
    <font>
      <b/>
      <u/>
      <sz val="16"/>
      <color theme="1"/>
      <name val="Arial"/>
      <family val="2"/>
    </font>
    <font>
      <u/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1">
    <xf numFmtId="167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4" fillId="0" borderId="0"/>
    <xf numFmtId="167" fontId="5" fillId="0" borderId="0"/>
    <xf numFmtId="167" fontId="6" fillId="0" borderId="0"/>
    <xf numFmtId="167" fontId="1" fillId="0" borderId="0"/>
    <xf numFmtId="167" fontId="8" fillId="0" borderId="0"/>
    <xf numFmtId="165" fontId="8" fillId="0" borderId="0" applyFont="0" applyFill="0" applyBorder="0" applyAlignment="0" applyProtection="0"/>
    <xf numFmtId="166" fontId="9" fillId="0" borderId="0"/>
    <xf numFmtId="166" fontId="1" fillId="0" borderId="0"/>
    <xf numFmtId="165" fontId="1" fillId="0" borderId="0" applyFont="0" applyFill="0" applyBorder="0" applyAlignment="0" applyProtection="0"/>
    <xf numFmtId="166" fontId="9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8" fontId="1" fillId="0" borderId="0"/>
    <xf numFmtId="168" fontId="1" fillId="0" borderId="0"/>
    <xf numFmtId="166" fontId="9" fillId="0" borderId="0"/>
    <xf numFmtId="166" fontId="1" fillId="0" borderId="0"/>
    <xf numFmtId="166" fontId="9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165" fontId="9" fillId="0" borderId="0" applyFont="0" applyFill="0" applyBorder="0" applyAlignment="0" applyProtection="0"/>
  </cellStyleXfs>
  <cellXfs count="331">
    <xf numFmtId="167" fontId="0" fillId="0" borderId="0" xfId="0"/>
    <xf numFmtId="167" fontId="0" fillId="0" borderId="14" xfId="0" applyBorder="1"/>
    <xf numFmtId="167" fontId="0" fillId="0" borderId="15" xfId="0" applyBorder="1"/>
    <xf numFmtId="167" fontId="0" fillId="0" borderId="16" xfId="0" applyFill="1" applyBorder="1"/>
    <xf numFmtId="167" fontId="0" fillId="0" borderId="17" xfId="0" applyBorder="1"/>
    <xf numFmtId="167" fontId="0" fillId="0" borderId="18" xfId="0" applyBorder="1"/>
    <xf numFmtId="167" fontId="0" fillId="0" borderId="0" xfId="0" applyBorder="1"/>
    <xf numFmtId="167" fontId="0" fillId="0" borderId="10" xfId="0" applyBorder="1"/>
    <xf numFmtId="167" fontId="0" fillId="0" borderId="13" xfId="0" applyBorder="1"/>
    <xf numFmtId="167" fontId="0" fillId="0" borderId="9" xfId="0" applyBorder="1"/>
    <xf numFmtId="167" fontId="0" fillId="0" borderId="12" xfId="0" applyBorder="1"/>
    <xf numFmtId="167" fontId="0" fillId="0" borderId="19" xfId="0" applyBorder="1"/>
    <xf numFmtId="167" fontId="0" fillId="0" borderId="0" xfId="0" applyBorder="1" applyAlignment="1">
      <alignment horizontal="center" vertical="center" wrapText="1"/>
    </xf>
    <xf numFmtId="167" fontId="0" fillId="0" borderId="0" xfId="0" applyAlignment="1">
      <alignment vertical="center"/>
    </xf>
    <xf numFmtId="167" fontId="0" fillId="0" borderId="0" xfId="0" applyBorder="1" applyAlignment="1">
      <alignment horizontal="left" vertical="top" wrapText="1"/>
    </xf>
    <xf numFmtId="167" fontId="0" fillId="0" borderId="0" xfId="0" applyAlignment="1">
      <alignment vertical="top"/>
    </xf>
    <xf numFmtId="167" fontId="0" fillId="0" borderId="0" xfId="0" applyBorder="1" applyAlignment="1">
      <alignment horizontal="center"/>
    </xf>
    <xf numFmtId="0" fontId="9" fillId="0" borderId="0" xfId="97" applyFill="1"/>
    <xf numFmtId="0" fontId="14" fillId="0" borderId="0" xfId="97" applyFont="1" applyFill="1"/>
    <xf numFmtId="0" fontId="0" fillId="0" borderId="0" xfId="97" applyFont="1" applyFill="1" applyAlignment="1"/>
    <xf numFmtId="0" fontId="16" fillId="0" borderId="0" xfId="97" applyFont="1" applyFill="1" applyAlignment="1"/>
    <xf numFmtId="167" fontId="17" fillId="7" borderId="22" xfId="0" applyFont="1" applyFill="1" applyBorder="1" applyAlignment="1">
      <alignment horizontal="center" vertical="center"/>
    </xf>
    <xf numFmtId="167" fontId="17" fillId="7" borderId="22" xfId="0" applyFont="1" applyFill="1" applyBorder="1" applyAlignment="1">
      <alignment horizontal="center" vertical="center" wrapText="1"/>
    </xf>
    <xf numFmtId="0" fontId="10" fillId="0" borderId="22" xfId="97" quotePrefix="1" applyFont="1" applyFill="1" applyBorder="1" applyAlignment="1">
      <alignment horizontal="center" vertical="center"/>
    </xf>
    <xf numFmtId="0" fontId="10" fillId="0" borderId="22" xfId="97" applyFont="1" applyFill="1" applyBorder="1" applyAlignment="1">
      <alignment horizontal="left" vertical="center"/>
    </xf>
    <xf numFmtId="0" fontId="10" fillId="0" borderId="22" xfId="97" applyFont="1" applyFill="1" applyBorder="1" applyAlignment="1">
      <alignment horizontal="center" vertical="center"/>
    </xf>
    <xf numFmtId="0" fontId="9" fillId="0" borderId="0" xfId="97" applyFill="1" applyAlignment="1">
      <alignment vertical="center"/>
    </xf>
    <xf numFmtId="0" fontId="12" fillId="0" borderId="12" xfId="97" applyFont="1" applyFill="1" applyBorder="1" applyAlignment="1">
      <alignment horizontal="center" vertical="center"/>
    </xf>
    <xf numFmtId="0" fontId="19" fillId="0" borderId="18" xfId="97" applyFont="1" applyFill="1" applyBorder="1" applyAlignment="1">
      <alignment horizontal="center" vertical="center"/>
    </xf>
    <xf numFmtId="0" fontId="10" fillId="0" borderId="26" xfId="97" applyFont="1" applyFill="1" applyBorder="1" applyAlignment="1">
      <alignment horizontal="center" vertical="center" wrapText="1"/>
    </xf>
    <xf numFmtId="0" fontId="10" fillId="0" borderId="2" xfId="97" applyFont="1" applyFill="1" applyBorder="1" applyAlignment="1">
      <alignment horizontal="center" vertical="center" wrapText="1"/>
    </xf>
    <xf numFmtId="0" fontId="19" fillId="9" borderId="2" xfId="97" applyFont="1" applyFill="1" applyBorder="1" applyAlignment="1">
      <alignment horizontal="center" vertical="center" wrapText="1"/>
    </xf>
    <xf numFmtId="0" fontId="19" fillId="5" borderId="28" xfId="97" quotePrefix="1" applyFont="1" applyFill="1" applyBorder="1" applyAlignment="1">
      <alignment horizontal="left" vertical="top"/>
    </xf>
    <xf numFmtId="0" fontId="19" fillId="5" borderId="29" xfId="97" quotePrefix="1" applyFont="1" applyFill="1" applyBorder="1" applyAlignment="1">
      <alignment horizontal="left" vertical="top"/>
    </xf>
    <xf numFmtId="0" fontId="19" fillId="5" borderId="29" xfId="97" applyFont="1" applyFill="1" applyBorder="1" applyAlignment="1">
      <alignment horizontal="left" vertical="top"/>
    </xf>
    <xf numFmtId="0" fontId="10" fillId="5" borderId="29" xfId="97" applyFont="1" applyFill="1" applyBorder="1" applyAlignment="1">
      <alignment horizontal="left" vertical="top"/>
    </xf>
    <xf numFmtId="0" fontId="10" fillId="9" borderId="29" xfId="97" applyFont="1" applyFill="1" applyBorder="1" applyAlignment="1">
      <alignment horizontal="left" vertical="top"/>
    </xf>
    <xf numFmtId="0" fontId="9" fillId="0" borderId="10" xfId="97" applyFill="1" applyBorder="1" applyAlignment="1">
      <alignment horizontal="left" vertical="top"/>
    </xf>
    <xf numFmtId="0" fontId="9" fillId="0" borderId="30" xfId="97" applyFill="1" applyBorder="1" applyAlignment="1">
      <alignment horizontal="left" vertical="top"/>
    </xf>
    <xf numFmtId="0" fontId="9" fillId="0" borderId="0" xfId="97" applyFill="1" applyAlignment="1">
      <alignment horizontal="left" vertical="top"/>
    </xf>
    <xf numFmtId="0" fontId="10" fillId="0" borderId="26" xfId="97" applyFont="1" applyFill="1" applyBorder="1" applyAlignment="1">
      <alignment horizontal="left" vertical="top"/>
    </xf>
    <xf numFmtId="0" fontId="10" fillId="0" borderId="22" xfId="97" applyFont="1" applyFill="1" applyBorder="1" applyAlignment="1">
      <alignment horizontal="left" vertical="top"/>
    </xf>
    <xf numFmtId="0" fontId="10" fillId="0" borderId="22" xfId="97" applyFont="1" applyFill="1" applyBorder="1" applyAlignment="1">
      <alignment horizontal="center" vertical="top"/>
    </xf>
    <xf numFmtId="0" fontId="10" fillId="0" borderId="31" xfId="97" applyFont="1" applyFill="1" applyBorder="1" applyAlignment="1">
      <alignment horizontal="center" vertical="top"/>
    </xf>
    <xf numFmtId="0" fontId="10" fillId="0" borderId="32" xfId="97" applyFont="1" applyFill="1" applyBorder="1" applyAlignment="1">
      <alignment horizontal="center" vertical="top"/>
    </xf>
    <xf numFmtId="1" fontId="10" fillId="0" borderId="22" xfId="97" applyNumberFormat="1" applyFont="1" applyFill="1" applyBorder="1" applyAlignment="1">
      <alignment horizontal="center" vertical="top"/>
    </xf>
    <xf numFmtId="1" fontId="10" fillId="9" borderId="22" xfId="97" applyNumberFormat="1" applyFont="1" applyFill="1" applyBorder="1" applyAlignment="1">
      <alignment horizontal="center" vertical="top"/>
    </xf>
    <xf numFmtId="0" fontId="9" fillId="0" borderId="0" xfId="97" applyFill="1" applyBorder="1" applyAlignment="1">
      <alignment horizontal="left" vertical="top"/>
    </xf>
    <xf numFmtId="0" fontId="9" fillId="0" borderId="33" xfId="97" applyFill="1" applyBorder="1" applyAlignment="1">
      <alignment horizontal="left" vertical="top"/>
    </xf>
    <xf numFmtId="0" fontId="10" fillId="0" borderId="34" xfId="97" applyFont="1" applyFill="1" applyBorder="1" applyAlignment="1">
      <alignment horizontal="left" vertical="top"/>
    </xf>
    <xf numFmtId="0" fontId="13" fillId="0" borderId="0" xfId="97" applyFont="1" applyFill="1" applyBorder="1" applyAlignment="1">
      <alignment horizontal="left" vertical="top"/>
    </xf>
    <xf numFmtId="0" fontId="13" fillId="0" borderId="33" xfId="97" applyFont="1" applyFill="1" applyBorder="1" applyAlignment="1">
      <alignment horizontal="left" vertical="top"/>
    </xf>
    <xf numFmtId="0" fontId="13" fillId="0" borderId="0" xfId="97" applyFont="1" applyFill="1" applyAlignment="1">
      <alignment horizontal="left" vertical="top"/>
    </xf>
    <xf numFmtId="0" fontId="19" fillId="5" borderId="35" xfId="97" quotePrefix="1" applyFont="1" applyFill="1" applyBorder="1" applyAlignment="1">
      <alignment horizontal="left" vertical="top"/>
    </xf>
    <xf numFmtId="0" fontId="19" fillId="5" borderId="22" xfId="97" quotePrefix="1" applyFont="1" applyFill="1" applyBorder="1" applyAlignment="1">
      <alignment horizontal="left" vertical="top"/>
    </xf>
    <xf numFmtId="0" fontId="19" fillId="5" borderId="22" xfId="97" applyFont="1" applyFill="1" applyBorder="1" applyAlignment="1">
      <alignment horizontal="left" vertical="top"/>
    </xf>
    <xf numFmtId="0" fontId="19" fillId="5" borderId="22" xfId="97" applyFont="1" applyFill="1" applyBorder="1" applyAlignment="1">
      <alignment horizontal="center" vertical="top"/>
    </xf>
    <xf numFmtId="0" fontId="10" fillId="5" borderId="31" xfId="97" applyFont="1" applyFill="1" applyBorder="1" applyAlignment="1">
      <alignment horizontal="center" vertical="top"/>
    </xf>
    <xf numFmtId="0" fontId="10" fillId="5" borderId="32" xfId="97" applyFont="1" applyFill="1" applyBorder="1" applyAlignment="1">
      <alignment horizontal="center" vertical="top"/>
    </xf>
    <xf numFmtId="1" fontId="10" fillId="5" borderId="22" xfId="97" applyNumberFormat="1" applyFont="1" applyFill="1" applyBorder="1" applyAlignment="1">
      <alignment horizontal="center" vertical="top"/>
    </xf>
    <xf numFmtId="0" fontId="10" fillId="0" borderId="36" xfId="97" applyFont="1" applyFill="1" applyBorder="1" applyAlignment="1">
      <alignment horizontal="left" vertical="top"/>
    </xf>
    <xf numFmtId="0" fontId="10" fillId="0" borderId="22" xfId="97" applyFont="1" applyFill="1" applyBorder="1" applyAlignment="1">
      <alignment horizontal="left" vertical="top" wrapText="1"/>
    </xf>
    <xf numFmtId="0" fontId="10" fillId="0" borderId="36" xfId="97" applyFont="1" applyFill="1" applyBorder="1" applyAlignment="1">
      <alignment horizontal="center" vertical="top" wrapText="1"/>
    </xf>
    <xf numFmtId="0" fontId="10" fillId="0" borderId="4" xfId="97" applyFont="1" applyFill="1" applyBorder="1" applyAlignment="1">
      <alignment horizontal="center" vertical="top" wrapText="1"/>
    </xf>
    <xf numFmtId="0" fontId="10" fillId="0" borderId="22" xfId="97" applyFont="1" applyFill="1" applyBorder="1" applyAlignment="1">
      <alignment horizontal="center" vertical="top" wrapText="1"/>
    </xf>
    <xf numFmtId="0" fontId="10" fillId="0" borderId="22" xfId="97" quotePrefix="1" applyFont="1" applyFill="1" applyBorder="1" applyAlignment="1">
      <alignment horizontal="left" vertical="top"/>
    </xf>
    <xf numFmtId="0" fontId="10" fillId="5" borderId="22" xfId="97" applyFont="1" applyFill="1" applyBorder="1" applyAlignment="1">
      <alignment horizontal="center" vertical="top"/>
    </xf>
    <xf numFmtId="0" fontId="10" fillId="0" borderId="35" xfId="97" quotePrefix="1" applyFont="1" applyFill="1" applyBorder="1" applyAlignment="1">
      <alignment horizontal="left" vertical="top"/>
    </xf>
    <xf numFmtId="0" fontId="10" fillId="0" borderId="37" xfId="97" quotePrefix="1" applyFont="1" applyFill="1" applyBorder="1" applyAlignment="1">
      <alignment horizontal="left" vertical="top"/>
    </xf>
    <xf numFmtId="0" fontId="13" fillId="0" borderId="33" xfId="97" applyFont="1" applyFill="1" applyBorder="1" applyAlignment="1">
      <alignment horizontal="left" vertical="top" wrapText="1"/>
    </xf>
    <xf numFmtId="0" fontId="10" fillId="0" borderId="34" xfId="97" quotePrefix="1" applyFont="1" applyFill="1" applyBorder="1" applyAlignment="1">
      <alignment horizontal="left" vertical="top"/>
    </xf>
    <xf numFmtId="0" fontId="9" fillId="0" borderId="33" xfId="97" applyFill="1" applyBorder="1" applyAlignment="1">
      <alignment horizontal="left" vertical="top" wrapText="1"/>
    </xf>
    <xf numFmtId="0" fontId="10" fillId="0" borderId="37" xfId="97" applyFont="1" applyFill="1" applyBorder="1" applyAlignment="1">
      <alignment horizontal="left" vertical="top"/>
    </xf>
    <xf numFmtId="0" fontId="10" fillId="0" borderId="26" xfId="97" quotePrefix="1" applyFont="1" applyFill="1" applyBorder="1" applyAlignment="1">
      <alignment horizontal="left" vertical="top"/>
    </xf>
    <xf numFmtId="0" fontId="10" fillId="0" borderId="31" xfId="97" applyFont="1" applyFill="1" applyBorder="1" applyAlignment="1">
      <alignment horizontal="center" vertical="top" wrapText="1"/>
    </xf>
    <xf numFmtId="0" fontId="10" fillId="0" borderId="0" xfId="97" applyFont="1" applyFill="1" applyBorder="1" applyAlignment="1">
      <alignment horizontal="left" vertical="top"/>
    </xf>
    <xf numFmtId="0" fontId="10" fillId="0" borderId="33" xfId="97" applyFont="1" applyFill="1" applyBorder="1" applyAlignment="1">
      <alignment horizontal="left" vertical="top" wrapText="1"/>
    </xf>
    <xf numFmtId="0" fontId="10" fillId="0" borderId="0" xfId="97" applyFont="1" applyFill="1" applyAlignment="1">
      <alignment horizontal="left" vertical="top"/>
    </xf>
    <xf numFmtId="0" fontId="10" fillId="0" borderId="38" xfId="97" applyFont="1" applyFill="1" applyBorder="1" applyAlignment="1">
      <alignment horizontal="center" vertical="top"/>
    </xf>
    <xf numFmtId="0" fontId="19" fillId="0" borderId="35" xfId="97" quotePrefix="1" applyFont="1" applyFill="1" applyBorder="1" applyAlignment="1">
      <alignment horizontal="left" vertical="top"/>
    </xf>
    <xf numFmtId="0" fontId="19" fillId="0" borderId="22" xfId="97" quotePrefix="1" applyFont="1" applyFill="1" applyBorder="1" applyAlignment="1">
      <alignment horizontal="left" vertical="top"/>
    </xf>
    <xf numFmtId="0" fontId="19" fillId="0" borderId="22" xfId="97" applyFont="1" applyFill="1" applyBorder="1" applyAlignment="1">
      <alignment horizontal="left" vertical="top"/>
    </xf>
    <xf numFmtId="0" fontId="10" fillId="9" borderId="22" xfId="97" applyFont="1" applyFill="1" applyBorder="1" applyAlignment="1">
      <alignment horizontal="center" vertical="top"/>
    </xf>
    <xf numFmtId="0" fontId="10" fillId="0" borderId="38" xfId="97" applyFont="1" applyFill="1" applyBorder="1" applyAlignment="1">
      <alignment horizontal="center" vertical="top" wrapText="1"/>
    </xf>
    <xf numFmtId="0" fontId="10" fillId="0" borderId="39" xfId="97" applyFont="1" applyFill="1" applyBorder="1" applyAlignment="1">
      <alignment horizontal="left" vertical="top"/>
    </xf>
    <xf numFmtId="0" fontId="10" fillId="0" borderId="40" xfId="97" applyFont="1" applyFill="1" applyBorder="1" applyAlignment="1">
      <alignment horizontal="left" vertical="top"/>
    </xf>
    <xf numFmtId="0" fontId="10" fillId="0" borderId="40" xfId="97" applyFont="1" applyFill="1" applyBorder="1" applyAlignment="1">
      <alignment horizontal="center" vertical="top"/>
    </xf>
    <xf numFmtId="0" fontId="10" fillId="9" borderId="40" xfId="97" applyFont="1" applyFill="1" applyBorder="1" applyAlignment="1">
      <alignment horizontal="center" vertical="top"/>
    </xf>
    <xf numFmtId="0" fontId="9" fillId="0" borderId="15" xfId="97" applyFill="1" applyBorder="1" applyAlignment="1">
      <alignment horizontal="left" vertical="top"/>
    </xf>
    <xf numFmtId="0" fontId="9" fillId="0" borderId="41" xfId="97" applyFill="1" applyBorder="1" applyAlignment="1">
      <alignment horizontal="left" vertical="top"/>
    </xf>
    <xf numFmtId="0" fontId="20" fillId="0" borderId="0" xfId="98" applyFont="1" applyAlignment="1"/>
    <xf numFmtId="0" fontId="1" fillId="0" borderId="0" xfId="98"/>
    <xf numFmtId="0" fontId="7" fillId="0" borderId="0" xfId="98" applyFont="1" applyAlignment="1"/>
    <xf numFmtId="0" fontId="7" fillId="0" borderId="0" xfId="98" applyFont="1" applyAlignment="1">
      <alignment horizontal="center"/>
    </xf>
    <xf numFmtId="0" fontId="22" fillId="10" borderId="22" xfId="98" applyFont="1" applyFill="1" applyBorder="1" applyAlignment="1">
      <alignment horizontal="center" vertical="center"/>
    </xf>
    <xf numFmtId="0" fontId="22" fillId="10" borderId="22" xfId="98" applyFont="1" applyFill="1" applyBorder="1" applyAlignment="1">
      <alignment horizontal="center" vertical="center" wrapText="1"/>
    </xf>
    <xf numFmtId="0" fontId="23" fillId="11" borderId="36" xfId="98" applyFont="1" applyFill="1" applyBorder="1" applyAlignment="1">
      <alignment horizontal="center"/>
    </xf>
    <xf numFmtId="169" fontId="23" fillId="11" borderId="36" xfId="98" applyNumberFormat="1" applyFont="1" applyFill="1" applyBorder="1" applyAlignment="1">
      <alignment horizontal="center"/>
    </xf>
    <xf numFmtId="0" fontId="23" fillId="11" borderId="36" xfId="98" applyFont="1" applyFill="1" applyBorder="1"/>
    <xf numFmtId="0" fontId="24" fillId="11" borderId="36" xfId="98" applyFont="1" applyFill="1" applyBorder="1"/>
    <xf numFmtId="0" fontId="23" fillId="11" borderId="36" xfId="98" applyFont="1" applyFill="1" applyBorder="1" applyAlignment="1">
      <alignment horizontal="left"/>
    </xf>
    <xf numFmtId="0" fontId="1" fillId="0" borderId="22" xfId="98" applyBorder="1"/>
    <xf numFmtId="0" fontId="23" fillId="11" borderId="22" xfId="98" applyFont="1" applyFill="1" applyBorder="1" applyAlignment="1">
      <alignment horizontal="center"/>
    </xf>
    <xf numFmtId="169" fontId="23" fillId="11" borderId="22" xfId="98" applyNumberFormat="1" applyFont="1" applyFill="1" applyBorder="1" applyAlignment="1">
      <alignment horizontal="center"/>
    </xf>
    <xf numFmtId="0" fontId="23" fillId="11" borderId="22" xfId="98" applyFont="1" applyFill="1" applyBorder="1"/>
    <xf numFmtId="0" fontId="24" fillId="11" borderId="22" xfId="98" applyFont="1" applyFill="1" applyBorder="1"/>
    <xf numFmtId="0" fontId="23" fillId="11" borderId="22" xfId="98" applyFont="1" applyFill="1" applyBorder="1" applyAlignment="1">
      <alignment horizontal="left"/>
    </xf>
    <xf numFmtId="168" fontId="23" fillId="11" borderId="22" xfId="98" applyNumberFormat="1" applyFont="1" applyFill="1" applyBorder="1" applyAlignment="1">
      <alignment horizontal="center"/>
    </xf>
    <xf numFmtId="0" fontId="25" fillId="11" borderId="22" xfId="98" applyFont="1" applyFill="1" applyBorder="1"/>
    <xf numFmtId="0" fontId="23" fillId="0" borderId="22" xfId="98" applyFont="1" applyBorder="1" applyAlignment="1"/>
    <xf numFmtId="0" fontId="23" fillId="11" borderId="22" xfId="98" applyFont="1" applyFill="1" applyBorder="1" applyAlignment="1">
      <alignment wrapText="1"/>
    </xf>
    <xf numFmtId="0" fontId="23" fillId="0" borderId="22" xfId="98" applyFont="1" applyFill="1" applyBorder="1" applyAlignment="1"/>
    <xf numFmtId="0" fontId="23" fillId="0" borderId="22" xfId="98" applyFont="1" applyBorder="1"/>
    <xf numFmtId="0" fontId="23" fillId="0" borderId="0" xfId="98" applyFont="1"/>
    <xf numFmtId="0" fontId="23" fillId="0" borderId="0" xfId="98" applyFont="1" applyFill="1" applyBorder="1" applyAlignment="1"/>
    <xf numFmtId="0" fontId="23" fillId="0" borderId="0" xfId="98" applyFont="1" applyBorder="1" applyAlignment="1">
      <alignment horizontal="center"/>
    </xf>
    <xf numFmtId="0" fontId="26" fillId="0" borderId="0" xfId="98" applyFont="1" applyBorder="1" applyAlignment="1">
      <alignment horizontal="center"/>
    </xf>
    <xf numFmtId="0" fontId="23" fillId="0" borderId="0" xfId="98" applyFont="1" applyFill="1" applyBorder="1" applyAlignment="1">
      <alignment horizontal="center"/>
    </xf>
    <xf numFmtId="0" fontId="27" fillId="0" borderId="0" xfId="98" applyFont="1"/>
    <xf numFmtId="0" fontId="23" fillId="0" borderId="0" xfId="98" applyFont="1" applyAlignment="1">
      <alignment horizontal="center"/>
    </xf>
    <xf numFmtId="0" fontId="26" fillId="0" borderId="0" xfId="98" applyFont="1"/>
    <xf numFmtId="0" fontId="22" fillId="0" borderId="0" xfId="98" applyFont="1"/>
    <xf numFmtId="0" fontId="29" fillId="0" borderId="0" xfId="98" applyFont="1" applyAlignment="1">
      <alignment horizontal="center"/>
    </xf>
    <xf numFmtId="0" fontId="3" fillId="0" borderId="0" xfId="98" applyFont="1"/>
    <xf numFmtId="0" fontId="29" fillId="0" borderId="0" xfId="98" applyFont="1"/>
    <xf numFmtId="0" fontId="22" fillId="0" borderId="0" xfId="98" applyFont="1" applyAlignment="1">
      <alignment vertical="center"/>
    </xf>
    <xf numFmtId="0" fontId="22" fillId="0" borderId="22" xfId="98" applyFont="1" applyBorder="1" applyAlignment="1">
      <alignment horizontal="center" vertical="center"/>
    </xf>
    <xf numFmtId="0" fontId="22" fillId="0" borderId="22" xfId="98" applyFont="1" applyBorder="1"/>
    <xf numFmtId="0" fontId="22" fillId="0" borderId="32" xfId="98" applyFont="1" applyBorder="1"/>
    <xf numFmtId="0" fontId="22" fillId="0" borderId="38" xfId="98" applyFont="1" applyBorder="1"/>
    <xf numFmtId="0" fontId="29" fillId="10" borderId="22" xfId="98" applyFont="1" applyFill="1" applyBorder="1" applyAlignment="1">
      <alignment horizontal="center" vertical="center"/>
    </xf>
    <xf numFmtId="0" fontId="1" fillId="0" borderId="0" xfId="98" applyFont="1"/>
    <xf numFmtId="0" fontId="22" fillId="0" borderId="36" xfId="98" applyFont="1" applyFill="1" applyBorder="1" applyAlignment="1">
      <alignment horizontal="right" vertical="center"/>
    </xf>
    <xf numFmtId="0" fontId="22" fillId="0" borderId="22" xfId="98" applyFont="1" applyBorder="1" applyAlignment="1">
      <alignment horizontal="right"/>
    </xf>
    <xf numFmtId="0" fontId="22" fillId="0" borderId="22" xfId="98" applyFont="1" applyBorder="1" applyAlignment="1">
      <alignment horizontal="center"/>
    </xf>
    <xf numFmtId="0" fontId="29" fillId="0" borderId="0" xfId="98" applyFont="1" applyFill="1" applyBorder="1" applyAlignment="1">
      <alignment horizontal="left" vertical="top"/>
    </xf>
    <xf numFmtId="0" fontId="22" fillId="0" borderId="0" xfId="98" applyFont="1" applyFill="1" applyBorder="1" applyAlignment="1">
      <alignment horizontal="right"/>
    </xf>
    <xf numFmtId="0" fontId="22" fillId="0" borderId="0" xfId="98" applyFont="1" applyBorder="1"/>
    <xf numFmtId="0" fontId="22" fillId="0" borderId="0" xfId="98" applyFont="1" applyAlignment="1">
      <alignment horizontal="left" vertical="center"/>
    </xf>
    <xf numFmtId="0" fontId="22" fillId="0" borderId="0" xfId="98" applyFont="1" applyAlignment="1">
      <alignment horizontal="left" vertical="top"/>
    </xf>
    <xf numFmtId="0" fontId="22" fillId="0" borderId="0" xfId="98" applyFont="1" applyAlignment="1">
      <alignment horizontal="right"/>
    </xf>
    <xf numFmtId="0" fontId="29" fillId="0" borderId="42" xfId="98" applyFont="1" applyBorder="1"/>
    <xf numFmtId="0" fontId="22" fillId="0" borderId="42" xfId="98" applyFont="1" applyBorder="1"/>
    <xf numFmtId="0" fontId="29" fillId="0" borderId="43" xfId="98" applyFont="1" applyBorder="1"/>
    <xf numFmtId="0" fontId="22" fillId="0" borderId="43" xfId="98" applyFont="1" applyBorder="1"/>
    <xf numFmtId="0" fontId="22" fillId="0" borderId="0" xfId="98" applyFont="1" applyAlignment="1">
      <alignment horizontal="center"/>
    </xf>
    <xf numFmtId="0" fontId="1" fillId="0" borderId="0" xfId="98" applyAlignment="1">
      <alignment horizontal="center"/>
    </xf>
    <xf numFmtId="0" fontId="1" fillId="0" borderId="0" xfId="98" applyFont="1" applyAlignment="1">
      <alignment horizontal="center"/>
    </xf>
    <xf numFmtId="0" fontId="30" fillId="0" borderId="0" xfId="99" applyFont="1"/>
    <xf numFmtId="0" fontId="32" fillId="0" borderId="0" xfId="99" applyFont="1" applyAlignment="1">
      <alignment horizontal="center"/>
    </xf>
    <xf numFmtId="0" fontId="33" fillId="0" borderId="0" xfId="99" applyFont="1" applyAlignment="1">
      <alignment horizontal="left"/>
    </xf>
    <xf numFmtId="0" fontId="32" fillId="0" borderId="42" xfId="99" applyFont="1" applyBorder="1" applyAlignment="1">
      <alignment horizontal="center"/>
    </xf>
    <xf numFmtId="0" fontId="33" fillId="0" borderId="42" xfId="99" applyFont="1" applyBorder="1" applyAlignment="1">
      <alignment horizontal="left"/>
    </xf>
    <xf numFmtId="0" fontId="33" fillId="0" borderId="2" xfId="99" applyFont="1" applyBorder="1" applyAlignment="1">
      <alignment horizontal="center"/>
    </xf>
    <xf numFmtId="0" fontId="34" fillId="0" borderId="0" xfId="99" applyFont="1" applyBorder="1" applyAlignment="1">
      <alignment horizontal="left"/>
    </xf>
    <xf numFmtId="0" fontId="33" fillId="0" borderId="0" xfId="99" applyFont="1" applyBorder="1" applyAlignment="1">
      <alignment horizontal="center"/>
    </xf>
    <xf numFmtId="0" fontId="33" fillId="0" borderId="0" xfId="99" applyFont="1" applyBorder="1"/>
    <xf numFmtId="0" fontId="33" fillId="0" borderId="1" xfId="99" applyFont="1" applyBorder="1" applyAlignment="1">
      <alignment horizontal="center"/>
    </xf>
    <xf numFmtId="0" fontId="33" fillId="0" borderId="0" xfId="99" applyFont="1" applyBorder="1" applyAlignment="1">
      <alignment horizontal="left"/>
    </xf>
    <xf numFmtId="0" fontId="33" fillId="0" borderId="44" xfId="99" applyFont="1" applyBorder="1" applyAlignment="1">
      <alignment horizontal="center"/>
    </xf>
    <xf numFmtId="0" fontId="33" fillId="0" borderId="44" xfId="99" applyFont="1" applyBorder="1"/>
    <xf numFmtId="0" fontId="33" fillId="0" borderId="7" xfId="99" applyFont="1" applyBorder="1"/>
    <xf numFmtId="0" fontId="33" fillId="0" borderId="2" xfId="99" applyFont="1" applyBorder="1"/>
    <xf numFmtId="170" fontId="34" fillId="0" borderId="0" xfId="99" applyNumberFormat="1" applyFont="1" applyBorder="1"/>
    <xf numFmtId="170" fontId="33" fillId="0" borderId="0" xfId="99" applyNumberFormat="1" applyFont="1" applyBorder="1"/>
    <xf numFmtId="0" fontId="34" fillId="0" borderId="0" xfId="99" applyFont="1" applyBorder="1"/>
    <xf numFmtId="0" fontId="33" fillId="0" borderId="43" xfId="99" applyFont="1" applyBorder="1"/>
    <xf numFmtId="0" fontId="33" fillId="0" borderId="6" xfId="99" applyFont="1" applyBorder="1"/>
    <xf numFmtId="0" fontId="34" fillId="0" borderId="4" xfId="99" applyFont="1" applyBorder="1"/>
    <xf numFmtId="0" fontId="33" fillId="0" borderId="45" xfId="99" applyFont="1" applyBorder="1"/>
    <xf numFmtId="0" fontId="33" fillId="0" borderId="5" xfId="99" applyFont="1" applyBorder="1"/>
    <xf numFmtId="0" fontId="33" fillId="0" borderId="4" xfId="99" applyFont="1" applyBorder="1"/>
    <xf numFmtId="0" fontId="33" fillId="0" borderId="3" xfId="99" applyFont="1" applyBorder="1"/>
    <xf numFmtId="0" fontId="33" fillId="0" borderId="1" xfId="99" applyFont="1" applyBorder="1"/>
    <xf numFmtId="0" fontId="36" fillId="0" borderId="8" xfId="99" applyFont="1" applyBorder="1"/>
    <xf numFmtId="0" fontId="33" fillId="0" borderId="8" xfId="99" applyFont="1" applyBorder="1"/>
    <xf numFmtId="0" fontId="33" fillId="0" borderId="42" xfId="99" applyFont="1" applyBorder="1"/>
    <xf numFmtId="0" fontId="33" fillId="0" borderId="43" xfId="99" applyFont="1" applyBorder="1" applyAlignment="1"/>
    <xf numFmtId="0" fontId="33" fillId="0" borderId="6" xfId="99" applyFont="1" applyBorder="1" applyAlignment="1"/>
    <xf numFmtId="0" fontId="33" fillId="0" borderId="0" xfId="99" applyFont="1" applyBorder="1" applyAlignment="1"/>
    <xf numFmtId="0" fontId="37" fillId="0" borderId="0" xfId="99" applyFont="1" applyBorder="1"/>
    <xf numFmtId="0" fontId="37" fillId="0" borderId="8" xfId="99" applyFont="1" applyBorder="1"/>
    <xf numFmtId="0" fontId="30" fillId="0" borderId="5" xfId="99" applyFont="1" applyBorder="1"/>
    <xf numFmtId="0" fontId="30" fillId="0" borderId="4" xfId="99" applyFont="1" applyBorder="1"/>
    <xf numFmtId="0" fontId="30" fillId="0" borderId="3" xfId="99" applyFont="1" applyBorder="1"/>
    <xf numFmtId="0" fontId="38" fillId="0" borderId="32" xfId="99" applyFont="1" applyBorder="1" applyAlignment="1">
      <alignment horizontal="center" vertical="center"/>
    </xf>
    <xf numFmtId="0" fontId="39" fillId="0" borderId="1" xfId="99" applyFont="1" applyBorder="1"/>
    <xf numFmtId="0" fontId="35" fillId="0" borderId="8" xfId="99" applyFont="1" applyBorder="1"/>
    <xf numFmtId="0" fontId="39" fillId="0" borderId="8" xfId="99" applyFont="1" applyBorder="1"/>
    <xf numFmtId="0" fontId="35" fillId="0" borderId="7" xfId="99" applyFont="1" applyBorder="1"/>
    <xf numFmtId="0" fontId="38" fillId="0" borderId="2" xfId="99" applyFont="1" applyBorder="1"/>
    <xf numFmtId="170" fontId="38" fillId="0" borderId="44" xfId="99" applyNumberFormat="1" applyFont="1" applyBorder="1"/>
    <xf numFmtId="0" fontId="38" fillId="0" borderId="44" xfId="99" applyFont="1" applyBorder="1"/>
    <xf numFmtId="0" fontId="38" fillId="0" borderId="46" xfId="99" applyFont="1" applyBorder="1"/>
    <xf numFmtId="0" fontId="38" fillId="0" borderId="0" xfId="99" applyFont="1" applyBorder="1"/>
    <xf numFmtId="0" fontId="38" fillId="0" borderId="6" xfId="99" applyFont="1" applyBorder="1"/>
    <xf numFmtId="0" fontId="39" fillId="0" borderId="2" xfId="99" applyFont="1" applyBorder="1"/>
    <xf numFmtId="0" fontId="35" fillId="0" borderId="0" xfId="99" applyFont="1" applyBorder="1"/>
    <xf numFmtId="0" fontId="39" fillId="0" borderId="0" xfId="99" applyFont="1" applyBorder="1"/>
    <xf numFmtId="0" fontId="35" fillId="0" borderId="6" xfId="99" applyFont="1" applyBorder="1"/>
    <xf numFmtId="170" fontId="38" fillId="0" borderId="43" xfId="99" applyNumberFormat="1" applyFont="1" applyBorder="1"/>
    <xf numFmtId="0" fontId="38" fillId="0" borderId="43" xfId="99" applyFont="1" applyBorder="1"/>
    <xf numFmtId="0" fontId="38" fillId="0" borderId="47" xfId="99" applyFont="1" applyBorder="1"/>
    <xf numFmtId="0" fontId="39" fillId="0" borderId="3" xfId="99" applyFont="1" applyBorder="1"/>
    <xf numFmtId="0" fontId="39" fillId="0" borderId="44" xfId="99" applyFont="1" applyBorder="1"/>
    <xf numFmtId="0" fontId="39" fillId="0" borderId="6" xfId="99" applyFont="1" applyBorder="1"/>
    <xf numFmtId="0" fontId="39" fillId="0" borderId="43" xfId="99" applyFont="1" applyBorder="1"/>
    <xf numFmtId="0" fontId="38" fillId="0" borderId="5" xfId="99" applyFont="1" applyBorder="1"/>
    <xf numFmtId="0" fontId="38" fillId="0" borderId="48" xfId="99" applyFont="1" applyBorder="1"/>
    <xf numFmtId="0" fontId="38" fillId="0" borderId="49" xfId="99" applyFont="1" applyBorder="1"/>
    <xf numFmtId="0" fontId="38" fillId="0" borderId="4" xfId="99" applyFont="1" applyBorder="1"/>
    <xf numFmtId="0" fontId="38" fillId="0" borderId="3" xfId="99" applyFont="1" applyBorder="1"/>
    <xf numFmtId="0" fontId="39" fillId="0" borderId="5" xfId="99" applyFont="1" applyBorder="1"/>
    <xf numFmtId="0" fontId="39" fillId="0" borderId="48" xfId="99" applyFont="1" applyBorder="1"/>
    <xf numFmtId="0" fontId="30" fillId="0" borderId="2" xfId="99" applyFont="1" applyBorder="1"/>
    <xf numFmtId="170" fontId="30" fillId="0" borderId="44" xfId="99" applyNumberFormat="1" applyFont="1" applyBorder="1"/>
    <xf numFmtId="0" fontId="30" fillId="0" borderId="44" xfId="99" applyFont="1" applyBorder="1"/>
    <xf numFmtId="0" fontId="30" fillId="0" borderId="7" xfId="99" applyFont="1" applyBorder="1"/>
    <xf numFmtId="170" fontId="30" fillId="0" borderId="43" xfId="99" applyNumberFormat="1" applyFont="1" applyBorder="1"/>
    <xf numFmtId="0" fontId="30" fillId="0" borderId="43" xfId="99" applyFont="1" applyBorder="1"/>
    <xf numFmtId="0" fontId="30" fillId="0" borderId="6" xfId="99" applyFont="1" applyBorder="1"/>
    <xf numFmtId="170" fontId="30" fillId="0" borderId="45" xfId="99" applyNumberFormat="1" applyFont="1" applyBorder="1"/>
    <xf numFmtId="0" fontId="30" fillId="0" borderId="45" xfId="99" applyFont="1" applyBorder="1"/>
    <xf numFmtId="170" fontId="30" fillId="0" borderId="48" xfId="99" applyNumberFormat="1" applyFont="1" applyBorder="1"/>
    <xf numFmtId="0" fontId="30" fillId="0" borderId="48" xfId="99" applyFont="1" applyBorder="1"/>
    <xf numFmtId="0" fontId="30" fillId="0" borderId="0" xfId="99" applyFont="1" applyBorder="1"/>
    <xf numFmtId="0" fontId="30" fillId="0" borderId="1" xfId="99" applyFont="1" applyBorder="1"/>
    <xf numFmtId="0" fontId="34" fillId="6" borderId="32" xfId="99" applyFont="1" applyFill="1" applyBorder="1" applyAlignment="1">
      <alignment vertical="center"/>
    </xf>
    <xf numFmtId="0" fontId="34" fillId="6" borderId="31" xfId="99" applyFont="1" applyFill="1" applyBorder="1" applyAlignment="1">
      <alignment vertical="center"/>
    </xf>
    <xf numFmtId="0" fontId="34" fillId="6" borderId="38" xfId="99" applyFont="1" applyFill="1" applyBorder="1" applyAlignment="1">
      <alignment vertical="center"/>
    </xf>
    <xf numFmtId="170" fontId="30" fillId="0" borderId="0" xfId="99" applyNumberFormat="1" applyFont="1" applyBorder="1"/>
    <xf numFmtId="0" fontId="30" fillId="0" borderId="8" xfId="99" applyFont="1" applyBorder="1"/>
    <xf numFmtId="0" fontId="34" fillId="0" borderId="0" xfId="99" applyFont="1"/>
    <xf numFmtId="0" fontId="40" fillId="0" borderId="0" xfId="99" applyFont="1"/>
    <xf numFmtId="0" fontId="27" fillId="0" borderId="0" xfId="98" applyFont="1" applyAlignment="1">
      <alignment horizontal="left"/>
    </xf>
    <xf numFmtId="0" fontId="22" fillId="10" borderId="36" xfId="98" applyFont="1" applyFill="1" applyBorder="1" applyAlignment="1">
      <alignment horizontal="center" vertical="center"/>
    </xf>
    <xf numFmtId="0" fontId="22" fillId="10" borderId="32" xfId="98" applyFont="1" applyFill="1" applyBorder="1" applyAlignment="1">
      <alignment horizontal="center" vertical="center" wrapText="1"/>
    </xf>
    <xf numFmtId="0" fontId="42" fillId="11" borderId="36" xfId="98" applyFont="1" applyFill="1" applyBorder="1" applyAlignment="1">
      <alignment horizontal="center"/>
    </xf>
    <xf numFmtId="0" fontId="23" fillId="11" borderId="0" xfId="98" applyFont="1" applyFill="1" applyBorder="1" applyAlignment="1">
      <alignment horizontal="center"/>
    </xf>
    <xf numFmtId="168" fontId="23" fillId="11" borderId="0" xfId="98" applyNumberFormat="1" applyFont="1" applyFill="1" applyBorder="1" applyAlignment="1">
      <alignment horizontal="center"/>
    </xf>
    <xf numFmtId="0" fontId="23" fillId="11" borderId="0" xfId="98" applyFont="1" applyFill="1" applyBorder="1" applyAlignment="1">
      <alignment horizontal="left"/>
    </xf>
    <xf numFmtId="0" fontId="23" fillId="11" borderId="0" xfId="98" applyFont="1" applyFill="1" applyBorder="1" applyAlignment="1">
      <alignment wrapText="1"/>
    </xf>
    <xf numFmtId="0" fontId="1" fillId="0" borderId="0" xfId="98" applyFont="1" applyBorder="1"/>
    <xf numFmtId="0" fontId="1" fillId="0" borderId="0" xfId="98" applyBorder="1"/>
    <xf numFmtId="0" fontId="22" fillId="0" borderId="4" xfId="98" applyFont="1" applyBorder="1"/>
    <xf numFmtId="167" fontId="43" fillId="0" borderId="0" xfId="83" applyFont="1" applyBorder="1" applyAlignment="1"/>
    <xf numFmtId="167" fontId="11" fillId="0" borderId="0" xfId="83" applyFont="1" applyBorder="1" applyAlignment="1"/>
    <xf numFmtId="0" fontId="45" fillId="0" borderId="0" xfId="99" applyFont="1" applyAlignment="1">
      <alignment horizontal="center"/>
    </xf>
    <xf numFmtId="0" fontId="30" fillId="0" borderId="0" xfId="99" applyFont="1" applyAlignment="1">
      <alignment horizontal="left"/>
    </xf>
    <xf numFmtId="0" fontId="30" fillId="0" borderId="1" xfId="99" applyFont="1" applyBorder="1" applyAlignment="1">
      <alignment horizontal="center"/>
    </xf>
    <xf numFmtId="0" fontId="30" fillId="0" borderId="8" xfId="99" applyFont="1" applyBorder="1" applyAlignment="1">
      <alignment horizontal="left"/>
    </xf>
    <xf numFmtId="0" fontId="30" fillId="0" borderId="8" xfId="99" applyFont="1" applyBorder="1" applyAlignment="1">
      <alignment horizontal="center"/>
    </xf>
    <xf numFmtId="0" fontId="46" fillId="0" borderId="2" xfId="99" applyFont="1" applyBorder="1"/>
    <xf numFmtId="0" fontId="46" fillId="0" borderId="5" xfId="99" applyFont="1" applyBorder="1"/>
    <xf numFmtId="0" fontId="30" fillId="0" borderId="22" xfId="99" applyFont="1" applyBorder="1"/>
    <xf numFmtId="0" fontId="47" fillId="0" borderId="0" xfId="99" applyFont="1"/>
    <xf numFmtId="0" fontId="48" fillId="0" borderId="0" xfId="99" applyFont="1"/>
    <xf numFmtId="0" fontId="2" fillId="0" borderId="0" xfId="98" applyFont="1" applyAlignment="1">
      <alignment horizontal="left"/>
    </xf>
    <xf numFmtId="0" fontId="2" fillId="0" borderId="0" xfId="98" applyFont="1"/>
    <xf numFmtId="0" fontId="1" fillId="0" borderId="0" xfId="98" applyFont="1" applyAlignment="1">
      <alignment horizontal="left"/>
    </xf>
    <xf numFmtId="167" fontId="0" fillId="0" borderId="15" xfId="0" applyFill="1" applyBorder="1"/>
    <xf numFmtId="167" fontId="49" fillId="0" borderId="0" xfId="0" applyFont="1" applyAlignment="1">
      <alignment horizontal="center" vertical="top" wrapText="1"/>
    </xf>
    <xf numFmtId="167" fontId="0" fillId="3" borderId="9" xfId="0" applyFill="1" applyBorder="1" applyAlignment="1">
      <alignment horizontal="center" vertical="center" wrapText="1"/>
    </xf>
    <xf numFmtId="167" fontId="0" fillId="3" borderId="11" xfId="0" applyFill="1" applyBorder="1" applyAlignment="1">
      <alignment horizontal="center" vertical="center" wrapText="1"/>
    </xf>
    <xf numFmtId="167" fontId="0" fillId="3" borderId="12" xfId="0" applyFill="1" applyBorder="1" applyAlignment="1">
      <alignment horizontal="center" vertical="center" wrapText="1"/>
    </xf>
    <xf numFmtId="167" fontId="0" fillId="3" borderId="13" xfId="0" applyFill="1" applyBorder="1" applyAlignment="1">
      <alignment horizontal="center" vertical="center" wrapText="1"/>
    </xf>
    <xf numFmtId="167" fontId="0" fillId="3" borderId="14" xfId="0" applyFill="1" applyBorder="1" applyAlignment="1">
      <alignment horizontal="center" vertical="center" wrapText="1"/>
    </xf>
    <xf numFmtId="167" fontId="0" fillId="3" borderId="17" xfId="0" applyFill="1" applyBorder="1" applyAlignment="1">
      <alignment horizontal="center" vertical="center" wrapText="1"/>
    </xf>
    <xf numFmtId="167" fontId="0" fillId="4" borderId="9" xfId="0" applyFill="1" applyBorder="1" applyAlignment="1">
      <alignment horizontal="center" vertical="top" wrapText="1"/>
    </xf>
    <xf numFmtId="167" fontId="0" fillId="4" borderId="16" xfId="0" applyFill="1" applyBorder="1" applyAlignment="1">
      <alignment horizontal="center" vertical="top" wrapText="1"/>
    </xf>
    <xf numFmtId="167" fontId="0" fillId="4" borderId="11" xfId="0" applyFill="1" applyBorder="1" applyAlignment="1">
      <alignment horizontal="center" vertical="top" wrapText="1"/>
    </xf>
    <xf numFmtId="167" fontId="15" fillId="2" borderId="9" xfId="0" applyFont="1" applyFill="1" applyBorder="1" applyAlignment="1">
      <alignment horizontal="center" vertical="center" wrapText="1"/>
    </xf>
    <xf numFmtId="167" fontId="15" fillId="2" borderId="16" xfId="0" applyFont="1" applyFill="1" applyBorder="1" applyAlignment="1">
      <alignment horizontal="center" vertical="center" wrapText="1"/>
    </xf>
    <xf numFmtId="167" fontId="15" fillId="2" borderId="11" xfId="0" applyFont="1" applyFill="1" applyBorder="1" applyAlignment="1">
      <alignment horizontal="center" vertical="center" wrapText="1"/>
    </xf>
    <xf numFmtId="167" fontId="0" fillId="5" borderId="12" xfId="0" applyFill="1" applyBorder="1" applyAlignment="1">
      <alignment horizontal="center" vertical="center" wrapText="1"/>
    </xf>
    <xf numFmtId="167" fontId="0" fillId="5" borderId="13" xfId="0" applyFill="1" applyBorder="1" applyAlignment="1">
      <alignment horizontal="center" vertical="center" wrapText="1"/>
    </xf>
    <xf numFmtId="167" fontId="0" fillId="6" borderId="20" xfId="0" applyFill="1" applyBorder="1" applyAlignment="1">
      <alignment horizontal="center" vertical="top" wrapText="1"/>
    </xf>
    <xf numFmtId="167" fontId="0" fillId="6" borderId="21" xfId="0" applyFill="1" applyBorder="1" applyAlignment="1">
      <alignment horizontal="center" vertical="top" wrapText="1"/>
    </xf>
    <xf numFmtId="167" fontId="0" fillId="0" borderId="10" xfId="0" applyBorder="1" applyAlignment="1">
      <alignment horizontal="center"/>
    </xf>
    <xf numFmtId="0" fontId="16" fillId="0" borderId="0" xfId="97" applyFont="1" applyFill="1" applyAlignment="1">
      <alignment horizontal="center"/>
    </xf>
    <xf numFmtId="0" fontId="10" fillId="0" borderId="12" xfId="97" applyFont="1" applyFill="1" applyBorder="1" applyAlignment="1">
      <alignment horizontal="center" vertical="center"/>
    </xf>
    <xf numFmtId="0" fontId="10" fillId="0" borderId="13" xfId="97" applyFont="1" applyFill="1" applyBorder="1" applyAlignment="1">
      <alignment horizontal="center" vertical="center"/>
    </xf>
    <xf numFmtId="0" fontId="10" fillId="0" borderId="18" xfId="97" applyFont="1" applyFill="1" applyBorder="1" applyAlignment="1">
      <alignment horizontal="center" vertical="center"/>
    </xf>
    <xf numFmtId="0" fontId="10" fillId="0" borderId="19" xfId="97" applyFont="1" applyFill="1" applyBorder="1" applyAlignment="1">
      <alignment horizontal="center" vertical="center"/>
    </xf>
    <xf numFmtId="0" fontId="12" fillId="0" borderId="23" xfId="97" applyFont="1" applyFill="1" applyBorder="1" applyAlignment="1">
      <alignment horizontal="center" vertical="center"/>
    </xf>
    <xf numFmtId="0" fontId="12" fillId="0" borderId="25" xfId="97" applyFont="1" applyFill="1" applyBorder="1" applyAlignment="1">
      <alignment horizontal="center" vertical="center"/>
    </xf>
    <xf numFmtId="0" fontId="12" fillId="8" borderId="9" xfId="97" applyFont="1" applyFill="1" applyBorder="1" applyAlignment="1">
      <alignment horizontal="center" vertical="center"/>
    </xf>
    <xf numFmtId="0" fontId="12" fillId="8" borderId="16" xfId="97" applyFont="1" applyFill="1" applyBorder="1" applyAlignment="1">
      <alignment horizontal="center" vertical="center"/>
    </xf>
    <xf numFmtId="0" fontId="12" fillId="8" borderId="11" xfId="97" applyFont="1" applyFill="1" applyBorder="1" applyAlignment="1">
      <alignment horizontal="center" vertical="center"/>
    </xf>
    <xf numFmtId="0" fontId="18" fillId="0" borderId="24" xfId="97" applyFont="1" applyFill="1" applyBorder="1" applyAlignment="1">
      <alignment horizontal="center" vertical="center" wrapText="1"/>
    </xf>
    <xf numFmtId="0" fontId="18" fillId="0" borderId="27" xfId="97" applyFont="1" applyFill="1" applyBorder="1" applyAlignment="1">
      <alignment horizontal="center" vertical="center" wrapText="1"/>
    </xf>
    <xf numFmtId="0" fontId="21" fillId="0" borderId="0" xfId="98" applyFont="1" applyAlignment="1">
      <alignment horizontal="center" vertical="center"/>
    </xf>
    <xf numFmtId="0" fontId="22" fillId="10" borderId="22" xfId="98" applyFont="1" applyFill="1" applyBorder="1" applyAlignment="1">
      <alignment horizontal="center" vertical="center"/>
    </xf>
    <xf numFmtId="0" fontId="22" fillId="10" borderId="22" xfId="98" applyFont="1" applyFill="1" applyBorder="1" applyAlignment="1">
      <alignment horizontal="center" vertical="center" wrapText="1"/>
    </xf>
    <xf numFmtId="0" fontId="22" fillId="10" borderId="32" xfId="98" applyFont="1" applyFill="1" applyBorder="1" applyAlignment="1">
      <alignment horizontal="center" vertical="center"/>
    </xf>
    <xf numFmtId="0" fontId="22" fillId="10" borderId="31" xfId="98" applyFont="1" applyFill="1" applyBorder="1" applyAlignment="1">
      <alignment horizontal="center" vertical="center"/>
    </xf>
    <xf numFmtId="0" fontId="22" fillId="10" borderId="38" xfId="98" applyFont="1" applyFill="1" applyBorder="1" applyAlignment="1">
      <alignment horizontal="center" vertical="center"/>
    </xf>
    <xf numFmtId="0" fontId="28" fillId="0" borderId="0" xfId="98" applyFont="1" applyAlignment="1">
      <alignment horizontal="center"/>
    </xf>
    <xf numFmtId="0" fontId="29" fillId="10" borderId="22" xfId="98" applyFont="1" applyFill="1" applyBorder="1" applyAlignment="1">
      <alignment horizontal="center" vertical="center"/>
    </xf>
    <xf numFmtId="0" fontId="31" fillId="0" borderId="0" xfId="99" applyFont="1" applyAlignment="1">
      <alignment horizontal="center"/>
    </xf>
    <xf numFmtId="0" fontId="34" fillId="6" borderId="32" xfId="99" applyFont="1" applyFill="1" applyBorder="1" applyAlignment="1">
      <alignment horizontal="center" vertical="center"/>
    </xf>
    <xf numFmtId="0" fontId="34" fillId="6" borderId="31" xfId="99" applyFont="1" applyFill="1" applyBorder="1" applyAlignment="1">
      <alignment horizontal="center" vertical="center"/>
    </xf>
    <xf numFmtId="0" fontId="34" fillId="6" borderId="38" xfId="99" applyFont="1" applyFill="1" applyBorder="1" applyAlignment="1">
      <alignment horizontal="center" vertical="center"/>
    </xf>
    <xf numFmtId="0" fontId="34" fillId="0" borderId="32" xfId="99" applyFont="1" applyBorder="1" applyAlignment="1">
      <alignment horizontal="center"/>
    </xf>
    <xf numFmtId="0" fontId="34" fillId="0" borderId="31" xfId="99" applyFont="1" applyBorder="1" applyAlignment="1">
      <alignment horizontal="center"/>
    </xf>
    <xf numFmtId="0" fontId="34" fillId="0" borderId="38" xfId="99" applyFont="1" applyBorder="1" applyAlignment="1">
      <alignment horizontal="center"/>
    </xf>
    <xf numFmtId="170" fontId="38" fillId="0" borderId="31" xfId="99" applyNumberFormat="1" applyFont="1" applyBorder="1" applyAlignment="1">
      <alignment horizontal="center" vertical="center"/>
    </xf>
    <xf numFmtId="170" fontId="38" fillId="0" borderId="38" xfId="99" applyNumberFormat="1" applyFont="1" applyBorder="1" applyAlignment="1">
      <alignment horizontal="center" vertical="center"/>
    </xf>
    <xf numFmtId="0" fontId="38" fillId="0" borderId="32" xfId="99" applyFont="1" applyBorder="1" applyAlignment="1">
      <alignment horizontal="center" vertical="center"/>
    </xf>
    <xf numFmtId="0" fontId="38" fillId="0" borderId="31" xfId="99" applyFont="1" applyBorder="1" applyAlignment="1">
      <alignment horizontal="center" vertical="center"/>
    </xf>
    <xf numFmtId="0" fontId="38" fillId="0" borderId="38" xfId="99" applyFont="1" applyBorder="1" applyAlignment="1">
      <alignment horizontal="center" vertical="center"/>
    </xf>
    <xf numFmtId="165" fontId="34" fillId="6" borderId="32" xfId="100" applyFont="1" applyFill="1" applyBorder="1" applyAlignment="1">
      <alignment horizontal="left" vertical="center"/>
    </xf>
    <xf numFmtId="165" fontId="34" fillId="6" borderId="31" xfId="100" applyFont="1" applyFill="1" applyBorder="1" applyAlignment="1">
      <alignment horizontal="left" vertical="center"/>
    </xf>
    <xf numFmtId="165" fontId="34" fillId="6" borderId="38" xfId="100" applyFont="1" applyFill="1" applyBorder="1" applyAlignment="1">
      <alignment horizontal="left" vertical="center"/>
    </xf>
    <xf numFmtId="0" fontId="22" fillId="10" borderId="32" xfId="98" applyFont="1" applyFill="1" applyBorder="1" applyAlignment="1">
      <alignment horizontal="center" vertical="center" wrapText="1"/>
    </xf>
    <xf numFmtId="0" fontId="22" fillId="10" borderId="38" xfId="98" applyFont="1" applyFill="1" applyBorder="1" applyAlignment="1">
      <alignment horizontal="center" vertical="center" wrapText="1"/>
    </xf>
    <xf numFmtId="0" fontId="22" fillId="10" borderId="31" xfId="98" applyFont="1" applyFill="1" applyBorder="1" applyAlignment="1">
      <alignment horizontal="center" vertical="center" wrapText="1"/>
    </xf>
    <xf numFmtId="0" fontId="41" fillId="0" borderId="0" xfId="98" applyFont="1" applyAlignment="1">
      <alignment horizontal="center" vertical="center"/>
    </xf>
    <xf numFmtId="0" fontId="22" fillId="10" borderId="50" xfId="98" applyFont="1" applyFill="1" applyBorder="1" applyAlignment="1">
      <alignment horizontal="center" vertical="center"/>
    </xf>
    <xf numFmtId="0" fontId="22" fillId="10" borderId="51" xfId="98" applyFont="1" applyFill="1" applyBorder="1" applyAlignment="1">
      <alignment horizontal="center" vertical="center"/>
    </xf>
    <xf numFmtId="0" fontId="22" fillId="10" borderId="36" xfId="98" applyFont="1" applyFill="1" applyBorder="1" applyAlignment="1">
      <alignment horizontal="center" vertical="center"/>
    </xf>
    <xf numFmtId="0" fontId="22" fillId="10" borderId="50" xfId="98" applyFont="1" applyFill="1" applyBorder="1" applyAlignment="1">
      <alignment horizontal="center" vertical="center" wrapText="1"/>
    </xf>
    <xf numFmtId="0" fontId="22" fillId="10" borderId="51" xfId="98" applyFont="1" applyFill="1" applyBorder="1" applyAlignment="1">
      <alignment horizontal="center" vertical="center" wrapText="1"/>
    </xf>
    <xf numFmtId="0" fontId="22" fillId="10" borderId="36" xfId="98" applyFont="1" applyFill="1" applyBorder="1" applyAlignment="1">
      <alignment horizontal="center" vertical="center" wrapText="1"/>
    </xf>
    <xf numFmtId="0" fontId="30" fillId="0" borderId="1" xfId="99" applyFont="1" applyBorder="1" applyAlignment="1">
      <alignment horizontal="center"/>
    </xf>
    <xf numFmtId="0" fontId="30" fillId="0" borderId="8" xfId="99" applyFont="1" applyBorder="1" applyAlignment="1">
      <alignment horizontal="center"/>
    </xf>
    <xf numFmtId="0" fontId="30" fillId="0" borderId="7" xfId="99" applyFont="1" applyBorder="1" applyAlignment="1">
      <alignment horizontal="center"/>
    </xf>
    <xf numFmtId="0" fontId="44" fillId="0" borderId="0" xfId="99" applyFont="1" applyAlignment="1">
      <alignment horizontal="center"/>
    </xf>
    <xf numFmtId="0" fontId="30" fillId="0" borderId="2" xfId="99" applyFont="1" applyBorder="1" applyAlignment="1">
      <alignment horizontal="center"/>
    </xf>
    <xf numFmtId="0" fontId="30" fillId="0" borderId="0" xfId="99" applyFont="1" applyBorder="1" applyAlignment="1">
      <alignment horizontal="center"/>
    </xf>
    <xf numFmtId="0" fontId="30" fillId="0" borderId="6" xfId="99" applyFont="1" applyBorder="1" applyAlignment="1">
      <alignment horizontal="center"/>
    </xf>
  </cellXfs>
  <cellStyles count="101">
    <cellStyle name="Comma [0] 2" xfId="69" xr:uid="{00000000-0005-0000-0000-000000000000}"/>
    <cellStyle name="Comma 10" xfId="1" xr:uid="{00000000-0005-0000-0000-000001000000}"/>
    <cellStyle name="Comma 11" xfId="2" xr:uid="{00000000-0005-0000-0000-000002000000}"/>
    <cellStyle name="Comma 12" xfId="3" xr:uid="{00000000-0005-0000-0000-000003000000}"/>
    <cellStyle name="Comma 13" xfId="4" xr:uid="{00000000-0005-0000-0000-000004000000}"/>
    <cellStyle name="Comma 14" xfId="5" xr:uid="{00000000-0005-0000-0000-000005000000}"/>
    <cellStyle name="Comma 15" xfId="6" xr:uid="{00000000-0005-0000-0000-000006000000}"/>
    <cellStyle name="Comma 16" xfId="7" xr:uid="{00000000-0005-0000-0000-000007000000}"/>
    <cellStyle name="Comma 17" xfId="8" xr:uid="{00000000-0005-0000-0000-000008000000}"/>
    <cellStyle name="Comma 18" xfId="9" xr:uid="{00000000-0005-0000-0000-000009000000}"/>
    <cellStyle name="Comma 19" xfId="10" xr:uid="{00000000-0005-0000-0000-00000A000000}"/>
    <cellStyle name="Comma 2" xfId="11" xr:uid="{00000000-0005-0000-0000-00000B000000}"/>
    <cellStyle name="Comma 2 2" xfId="70" xr:uid="{00000000-0005-0000-0000-00000C000000}"/>
    <cellStyle name="Comma 20" xfId="12" xr:uid="{00000000-0005-0000-0000-00000D000000}"/>
    <cellStyle name="Comma 21" xfId="13" xr:uid="{00000000-0005-0000-0000-00000E000000}"/>
    <cellStyle name="Comma 22" xfId="14" xr:uid="{00000000-0005-0000-0000-00000F000000}"/>
    <cellStyle name="Comma 23" xfId="15" xr:uid="{00000000-0005-0000-0000-000010000000}"/>
    <cellStyle name="Comma 24" xfId="16" xr:uid="{00000000-0005-0000-0000-000011000000}"/>
    <cellStyle name="Comma 25" xfId="17" xr:uid="{00000000-0005-0000-0000-000012000000}"/>
    <cellStyle name="Comma 26" xfId="18" xr:uid="{00000000-0005-0000-0000-000013000000}"/>
    <cellStyle name="Comma 27" xfId="19" xr:uid="{00000000-0005-0000-0000-000014000000}"/>
    <cellStyle name="Comma 28" xfId="20" xr:uid="{00000000-0005-0000-0000-000015000000}"/>
    <cellStyle name="Comma 29" xfId="21" xr:uid="{00000000-0005-0000-0000-000016000000}"/>
    <cellStyle name="Comma 3" xfId="22" xr:uid="{00000000-0005-0000-0000-000017000000}"/>
    <cellStyle name="Comma 30" xfId="23" xr:uid="{00000000-0005-0000-0000-000018000000}"/>
    <cellStyle name="Comma 31" xfId="24" xr:uid="{00000000-0005-0000-0000-000019000000}"/>
    <cellStyle name="Comma 32" xfId="25" xr:uid="{00000000-0005-0000-0000-00001A000000}"/>
    <cellStyle name="Comma 33" xfId="26" xr:uid="{00000000-0005-0000-0000-00001B000000}"/>
    <cellStyle name="Comma 34" xfId="27" xr:uid="{00000000-0005-0000-0000-00001C000000}"/>
    <cellStyle name="Comma 35" xfId="28" xr:uid="{00000000-0005-0000-0000-00001D000000}"/>
    <cellStyle name="Comma 36" xfId="29" xr:uid="{00000000-0005-0000-0000-00001E000000}"/>
    <cellStyle name="Comma 37" xfId="30" xr:uid="{00000000-0005-0000-0000-00001F000000}"/>
    <cellStyle name="Comma 38" xfId="31" xr:uid="{00000000-0005-0000-0000-000020000000}"/>
    <cellStyle name="Comma 39" xfId="32" xr:uid="{00000000-0005-0000-0000-000021000000}"/>
    <cellStyle name="Comma 4" xfId="33" xr:uid="{00000000-0005-0000-0000-000022000000}"/>
    <cellStyle name="Comma 40" xfId="34" xr:uid="{00000000-0005-0000-0000-000023000000}"/>
    <cellStyle name="Comma 41" xfId="35" xr:uid="{00000000-0005-0000-0000-000024000000}"/>
    <cellStyle name="Comma 42" xfId="36" xr:uid="{00000000-0005-0000-0000-000025000000}"/>
    <cellStyle name="Comma 43" xfId="37" xr:uid="{00000000-0005-0000-0000-000026000000}"/>
    <cellStyle name="Comma 44" xfId="38" xr:uid="{00000000-0005-0000-0000-000027000000}"/>
    <cellStyle name="Comma 45" xfId="39" xr:uid="{00000000-0005-0000-0000-000028000000}"/>
    <cellStyle name="Comma 46" xfId="40" xr:uid="{00000000-0005-0000-0000-000029000000}"/>
    <cellStyle name="Comma 47" xfId="51" xr:uid="{00000000-0005-0000-0000-00002A000000}"/>
    <cellStyle name="Comma 47 2" xfId="54" xr:uid="{00000000-0005-0000-0000-00002B000000}"/>
    <cellStyle name="Comma 48" xfId="100" xr:uid="{00000000-0005-0000-0000-00002C000000}"/>
    <cellStyle name="Comma 5" xfId="41" xr:uid="{00000000-0005-0000-0000-00002D000000}"/>
    <cellStyle name="Comma 6" xfId="42" xr:uid="{00000000-0005-0000-0000-00002E000000}"/>
    <cellStyle name="Comma 7" xfId="43" xr:uid="{00000000-0005-0000-0000-00002F000000}"/>
    <cellStyle name="Comma 7 2" xfId="71" xr:uid="{00000000-0005-0000-0000-000030000000}"/>
    <cellStyle name="Comma 8" xfId="44" xr:uid="{00000000-0005-0000-0000-000031000000}"/>
    <cellStyle name="Comma 8 2" xfId="72" xr:uid="{00000000-0005-0000-0000-000032000000}"/>
    <cellStyle name="Comma 9" xfId="45" xr:uid="{00000000-0005-0000-0000-000033000000}"/>
    <cellStyle name="Normal" xfId="0" builtinId="0"/>
    <cellStyle name="Normal 10" xfId="64" xr:uid="{00000000-0005-0000-0000-000035000000}"/>
    <cellStyle name="Normal 11" xfId="96" xr:uid="{00000000-0005-0000-0000-000036000000}"/>
    <cellStyle name="Normal 11 2" xfId="98" xr:uid="{00000000-0005-0000-0000-000037000000}"/>
    <cellStyle name="Normal 16" xfId="99" xr:uid="{00000000-0005-0000-0000-000038000000}"/>
    <cellStyle name="Normal 17" xfId="97" xr:uid="{00000000-0005-0000-0000-000039000000}"/>
    <cellStyle name="Normal 2" xfId="46" xr:uid="{00000000-0005-0000-0000-00003A000000}"/>
    <cellStyle name="Normal 2 10" xfId="73" xr:uid="{00000000-0005-0000-0000-00003B000000}"/>
    <cellStyle name="Normal 2 11" xfId="74" xr:uid="{00000000-0005-0000-0000-00003C000000}"/>
    <cellStyle name="Normal 2 12" xfId="75" xr:uid="{00000000-0005-0000-0000-00003D000000}"/>
    <cellStyle name="Normal 2 2" xfId="60" xr:uid="{00000000-0005-0000-0000-00003E000000}"/>
    <cellStyle name="Normal 2 3" xfId="76" xr:uid="{00000000-0005-0000-0000-00003F000000}"/>
    <cellStyle name="Normal 2 4" xfId="77" xr:uid="{00000000-0005-0000-0000-000040000000}"/>
    <cellStyle name="Normal 2 5" xfId="78" xr:uid="{00000000-0005-0000-0000-000041000000}"/>
    <cellStyle name="Normal 2 6" xfId="79" xr:uid="{00000000-0005-0000-0000-000042000000}"/>
    <cellStyle name="Normal 2 7" xfId="80" xr:uid="{00000000-0005-0000-0000-000043000000}"/>
    <cellStyle name="Normal 2 8" xfId="81" xr:uid="{00000000-0005-0000-0000-000044000000}"/>
    <cellStyle name="Normal 2 9" xfId="82" xr:uid="{00000000-0005-0000-0000-000045000000}"/>
    <cellStyle name="Normal 3" xfId="47" xr:uid="{00000000-0005-0000-0000-000046000000}"/>
    <cellStyle name="Normal 3 10" xfId="83" xr:uid="{00000000-0005-0000-0000-000047000000}"/>
    <cellStyle name="Normal 3 11" xfId="84" xr:uid="{00000000-0005-0000-0000-000048000000}"/>
    <cellStyle name="Normal 3 2" xfId="61" xr:uid="{00000000-0005-0000-0000-000049000000}"/>
    <cellStyle name="Normal 3 3" xfId="85" xr:uid="{00000000-0005-0000-0000-00004A000000}"/>
    <cellStyle name="Normal 3 4" xfId="86" xr:uid="{00000000-0005-0000-0000-00004B000000}"/>
    <cellStyle name="Normal 3 5" xfId="87" xr:uid="{00000000-0005-0000-0000-00004C000000}"/>
    <cellStyle name="Normal 3 6" xfId="88" xr:uid="{00000000-0005-0000-0000-00004D000000}"/>
    <cellStyle name="Normal 3 7" xfId="89" xr:uid="{00000000-0005-0000-0000-00004E000000}"/>
    <cellStyle name="Normal 3 8" xfId="90" xr:uid="{00000000-0005-0000-0000-00004F000000}"/>
    <cellStyle name="Normal 3 9" xfId="91" xr:uid="{00000000-0005-0000-0000-000050000000}"/>
    <cellStyle name="Normal 4" xfId="48" xr:uid="{00000000-0005-0000-0000-000051000000}"/>
    <cellStyle name="Normal 4 2" xfId="92" xr:uid="{00000000-0005-0000-0000-000052000000}"/>
    <cellStyle name="Normal 5" xfId="49" xr:uid="{00000000-0005-0000-0000-000053000000}"/>
    <cellStyle name="Normal 6" xfId="50" xr:uid="{00000000-0005-0000-0000-000054000000}"/>
    <cellStyle name="Normal 6 2" xfId="53" xr:uid="{00000000-0005-0000-0000-000055000000}"/>
    <cellStyle name="Normal 6 2 2" xfId="57" xr:uid="{00000000-0005-0000-0000-000056000000}"/>
    <cellStyle name="Normal 6 2 2 2" xfId="68" xr:uid="{00000000-0005-0000-0000-000057000000}"/>
    <cellStyle name="Normal 6 2 3" xfId="59" xr:uid="{00000000-0005-0000-0000-000058000000}"/>
    <cellStyle name="Normal 6 2 3 2" xfId="67" xr:uid="{00000000-0005-0000-0000-000059000000}"/>
    <cellStyle name="Normal 6 2 4" xfId="93" xr:uid="{00000000-0005-0000-0000-00005A000000}"/>
    <cellStyle name="Normal 6 2 5" xfId="94" xr:uid="{00000000-0005-0000-0000-00005B000000}"/>
    <cellStyle name="Normal 6 3" xfId="56" xr:uid="{00000000-0005-0000-0000-00005C000000}"/>
    <cellStyle name="Normal 6 3 2" xfId="58" xr:uid="{00000000-0005-0000-0000-00005D000000}"/>
    <cellStyle name="Normal 6 3 3" xfId="95" xr:uid="{00000000-0005-0000-0000-00005E000000}"/>
    <cellStyle name="Normal 6 4" xfId="63" xr:uid="{00000000-0005-0000-0000-00005F000000}"/>
    <cellStyle name="Normal 6 4 2" xfId="66" xr:uid="{00000000-0005-0000-0000-000060000000}"/>
    <cellStyle name="Normal 6 5" xfId="65" xr:uid="{00000000-0005-0000-0000-000061000000}"/>
    <cellStyle name="Normal 7" xfId="52" xr:uid="{00000000-0005-0000-0000-000062000000}"/>
    <cellStyle name="Normal 8" xfId="55" xr:uid="{00000000-0005-0000-0000-000063000000}"/>
    <cellStyle name="Normal 9" xfId="62" xr:uid="{00000000-0005-0000-0000-000064000000}"/>
  </cellStyles>
  <dxfs count="0"/>
  <tableStyles count="0" defaultTableStyle="TableStyleMedium9" defaultPivotStyle="PivotStyleLight16"/>
  <colors>
    <mruColors>
      <color rgb="FFB48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5" Type="http://schemas.openxmlformats.org/officeDocument/2006/relationships/image" Target="../media/image7.jpe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50131</xdr:colOff>
      <xdr:row>5</xdr:row>
      <xdr:rowOff>481263</xdr:rowOff>
    </xdr:from>
    <xdr:to>
      <xdr:col>9</xdr:col>
      <xdr:colOff>56029</xdr:colOff>
      <xdr:row>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6736681" y="1681413"/>
          <a:ext cx="5898" cy="652212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23729</xdr:colOff>
      <xdr:row>0</xdr:row>
      <xdr:rowOff>0</xdr:rowOff>
    </xdr:from>
    <xdr:to>
      <xdr:col>3</xdr:col>
      <xdr:colOff>2884715</xdr:colOff>
      <xdr:row>3</xdr:row>
      <xdr:rowOff>87085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252329" y="0"/>
          <a:ext cx="3557672" cy="598714"/>
          <a:chOff x="90052" y="76200"/>
          <a:chExt cx="3329423" cy="72889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90052" y="82049"/>
            <a:ext cx="463912" cy="559041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600075" y="76200"/>
            <a:ext cx="2819400" cy="7288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WILIAN</a:t>
            </a:r>
            <a:r>
              <a:rPr lang="en-US" sz="14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PERKASA</a:t>
            </a:r>
            <a:endParaRPr lang="en-US" sz="11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/>
            <a:r>
              <a:rPr lang="en-US" sz="1200" b="1" baseline="0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GROUP</a:t>
            </a:r>
            <a:endParaRPr lang="en-US" sz="1100" b="1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149680</xdr:colOff>
      <xdr:row>6</xdr:row>
      <xdr:rowOff>95250</xdr:rowOff>
    </xdr:from>
    <xdr:to>
      <xdr:col>3</xdr:col>
      <xdr:colOff>2966358</xdr:colOff>
      <xdr:row>47</xdr:row>
      <xdr:rowOff>54427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755" y="1200150"/>
          <a:ext cx="6321878" cy="77696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2912213</xdr:colOff>
      <xdr:row>3</xdr:row>
      <xdr:rowOff>141514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4011107-BE6F-4B2A-8BF0-F6FBA5195051}"/>
            </a:ext>
          </a:extLst>
        </xdr:cNvPr>
        <xdr:cNvGrpSpPr/>
      </xdr:nvGrpSpPr>
      <xdr:grpSpPr>
        <a:xfrm>
          <a:off x="0" y="0"/>
          <a:ext cx="3557672" cy="598714"/>
          <a:chOff x="90052" y="76200"/>
          <a:chExt cx="3329423" cy="728891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9164BD4-5765-401D-8009-F02848A0BBA3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90052" y="82049"/>
            <a:ext cx="463912" cy="559041"/>
          </a:xfrm>
          <a:prstGeom prst="rect">
            <a:avLst/>
          </a:prstGeom>
        </xdr:spPr>
      </xdr:pic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A05CC791-08E1-4FAE-91AE-520E97EFA055}"/>
              </a:ext>
            </a:extLst>
          </xdr:cNvPr>
          <xdr:cNvSpPr/>
        </xdr:nvSpPr>
        <xdr:spPr>
          <a:xfrm>
            <a:off x="600075" y="76200"/>
            <a:ext cx="2819400" cy="7288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WILIAN</a:t>
            </a:r>
            <a:r>
              <a:rPr lang="en-US" sz="14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PERKASA</a:t>
            </a:r>
            <a:endParaRPr lang="en-US" sz="11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/>
            <a:r>
              <a:rPr lang="en-US" sz="1200" b="1" baseline="0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GROUP</a:t>
            </a:r>
            <a:endParaRPr lang="en-US" sz="1100" b="1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</xdr:row>
      <xdr:rowOff>171450</xdr:rowOff>
    </xdr:from>
    <xdr:to>
      <xdr:col>11</xdr:col>
      <xdr:colOff>377620</xdr:colOff>
      <xdr:row>42</xdr:row>
      <xdr:rowOff>55921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pSpPr/>
      </xdr:nvGrpSpPr>
      <xdr:grpSpPr>
        <a:xfrm>
          <a:off x="85725" y="1498226"/>
          <a:ext cx="6486507" cy="5980471"/>
          <a:chOff x="1213055" y="201561"/>
          <a:chExt cx="6483145" cy="6361471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>
            <a:off x="1213055" y="201561"/>
            <a:ext cx="6483145" cy="91440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400" b="1">
                <a:solidFill>
                  <a:schemeClr val="tx1"/>
                </a:solidFill>
              </a:rPr>
              <a:t>PERINGATAN - AWAS ! </a:t>
            </a:r>
          </a:p>
          <a:p>
            <a:pPr algn="ctr"/>
            <a:r>
              <a:rPr lang="en-US" sz="2400" b="1">
                <a:solidFill>
                  <a:schemeClr val="tx1"/>
                </a:solidFill>
              </a:rPr>
              <a:t>LAHAN DAN KEBUN RAWAN KEBAKARAN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/>
        </xdr:nvSpPr>
        <xdr:spPr>
          <a:xfrm>
            <a:off x="1257300" y="5120148"/>
            <a:ext cx="6438900" cy="45720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000" b="1">
                <a:solidFill>
                  <a:schemeClr val="bg1"/>
                </a:solidFill>
              </a:rPr>
              <a:t>MARILAH MENCEGAH KEBAKARAN HUTAN DAN LAHAN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/>
        </xdr:nvSpPr>
        <xdr:spPr>
          <a:xfrm>
            <a:off x="1257300" y="2814791"/>
            <a:ext cx="4533900" cy="842809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b="1"/>
              <a:t>Dilarang Menyalakan Api (korek api, api unggun, api apa pun)</a:t>
            </a:r>
            <a:r>
              <a:rPr lang="en-US"/>
              <a:t> 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>
            <a:off x="5791200" y="2814792"/>
            <a:ext cx="1905000" cy="842808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b="1"/>
              <a:t>Dilarang Membuang Puntung Rokok</a:t>
            </a:r>
          </a:p>
        </xdr:txBody>
      </xdr:sp>
      <xdr:pic>
        <xdr:nvPicPr>
          <xdr:cNvPr id="10" name="Picture 9" descr="D:\REFF_ANTOP FILES\Label, Simbol, dan Rambu\Sistem Rambu, Simbol dan Label\Rambu Safety\29190357.png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57300" y="1259009"/>
            <a:ext cx="1519391" cy="14556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/>
        </xdr:nvSpPr>
        <xdr:spPr>
          <a:xfrm>
            <a:off x="1257300" y="3748548"/>
            <a:ext cx="6438900" cy="129540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 b="1">
                <a:solidFill>
                  <a:schemeClr val="bg1"/>
                </a:solidFill>
              </a:rPr>
              <a:t>APABILA TERJADI KEBAKARAN, SEGERA LAPORKAN KE PIHAK ESTATE TERDEKAT (SECURITY/ MANDOR/ ASISTEN/ ASST.</a:t>
            </a:r>
            <a:r>
              <a:rPr lang="en-US" sz="1600" b="1" baseline="0">
                <a:solidFill>
                  <a:schemeClr val="bg1"/>
                </a:solidFill>
              </a:rPr>
              <a:t> MGR</a:t>
            </a:r>
            <a:r>
              <a:rPr lang="en-US" sz="1600" b="1">
                <a:solidFill>
                  <a:schemeClr val="bg1"/>
                </a:solidFill>
              </a:rPr>
              <a:t>/ MANAGER)</a:t>
            </a:r>
          </a:p>
          <a:p>
            <a:pPr algn="ctr"/>
            <a:endParaRPr lang="en-US" sz="1600" b="1">
              <a:solidFill>
                <a:schemeClr val="bg1"/>
              </a:solidFill>
            </a:endParaRPr>
          </a:p>
          <a:p>
            <a:pPr algn="ctr"/>
            <a:r>
              <a:rPr lang="en-US" sz="1600" b="1">
                <a:solidFill>
                  <a:schemeClr val="bg1"/>
                </a:solidFill>
              </a:rPr>
              <a:t>PADAMKAN API DI LAHAN</a:t>
            </a:r>
            <a:r>
              <a:rPr lang="en-US" sz="1600" b="1" baseline="0">
                <a:solidFill>
                  <a:schemeClr val="bg1"/>
                </a:solidFill>
              </a:rPr>
              <a:t> </a:t>
            </a:r>
            <a:r>
              <a:rPr lang="en-US" sz="1600" b="1">
                <a:solidFill>
                  <a:schemeClr val="bg1"/>
                </a:solidFill>
              </a:rPr>
              <a:t>DAN KEBUN</a:t>
            </a:r>
            <a:r>
              <a:rPr lang="en-US" sz="1600" b="1" baseline="0">
                <a:solidFill>
                  <a:schemeClr val="bg1"/>
                </a:solidFill>
              </a:rPr>
              <a:t> </a:t>
            </a:r>
            <a:r>
              <a:rPr lang="en-US" sz="1600" b="1">
                <a:solidFill>
                  <a:schemeClr val="bg1"/>
                </a:solidFill>
              </a:rPr>
              <a:t>SECEPAT MUNGKIN AGAR TIDAK MELUAS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/>
        </xdr:nvSpPr>
        <xdr:spPr>
          <a:xfrm>
            <a:off x="1257300" y="5638800"/>
            <a:ext cx="6438900" cy="924232"/>
          </a:xfrm>
          <a:prstGeom prst="rect">
            <a:avLst/>
          </a:prstGeom>
          <a:noFill/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>
                <a:solidFill>
                  <a:schemeClr val="tx1"/>
                </a:solidFill>
              </a:rPr>
              <a:t>Sanksi bagi penyebab Kebakaran, UU no 41 Tahun 1999 tentang Kehutanan:</a:t>
            </a:r>
          </a:p>
          <a:p>
            <a:pPr algn="ctr"/>
            <a:r>
              <a:rPr lang="en-US" sz="1200">
                <a:solidFill>
                  <a:schemeClr val="tx1"/>
                </a:solidFill>
              </a:rPr>
              <a:t>Sengaja membakar hutan; Penjara max 15 tahun &amp; denda Rp 5 milyar.  </a:t>
            </a:r>
          </a:p>
          <a:p>
            <a:pPr algn="ctr"/>
            <a:r>
              <a:rPr lang="en-US" sz="1200">
                <a:solidFill>
                  <a:schemeClr val="tx1"/>
                </a:solidFill>
              </a:rPr>
              <a:t>Tidak sengaja membakar hutan; Penjara max 5 tahun &amp; denda Rp 1,5 milyar. </a:t>
            </a:r>
          </a:p>
          <a:p>
            <a:pPr algn="ctr"/>
            <a:r>
              <a:rPr lang="en-US" sz="1200">
                <a:solidFill>
                  <a:schemeClr val="tx1"/>
                </a:solidFill>
              </a:rPr>
              <a:t>Membuang Benda dan Menyebabkan Kebakaran; Penjara max 3 tahun &amp;  denda sebesar 1 milyar.</a:t>
            </a:r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PicPr/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758" t="9881" r="12003" b="23859"/>
          <a:stretch/>
        </xdr:blipFill>
        <xdr:spPr bwMode="auto">
          <a:xfrm>
            <a:off x="2819400" y="1243165"/>
            <a:ext cx="1483441" cy="147146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14" name="Picture 13" descr="D:\REA GENERAL Issue\Downloads\Api unggun.jpg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1598"/>
          <a:stretch/>
        </xdr:blipFill>
        <xdr:spPr bwMode="auto">
          <a:xfrm>
            <a:off x="4440647" y="1386348"/>
            <a:ext cx="1136548" cy="1147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Picture 14" descr="D:\REFF_ANTOP FILES\Label, Simbol, dan Rambu\Sistem Rambu, Simbol dan Label\Rambu Safety\29190525.png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79041" y="1259009"/>
            <a:ext cx="1488359" cy="148835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Picture 15" descr="D:\REA GENERAL Issue\Downloads\Larangan merokok.jpg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6494"/>
          <a:stretch/>
        </xdr:blipFill>
        <xdr:spPr bwMode="auto">
          <a:xfrm>
            <a:off x="6096000" y="1256542"/>
            <a:ext cx="1478336" cy="14580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296312</xdr:colOff>
      <xdr:row>4</xdr:row>
      <xdr:rowOff>34834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807BBD01-6589-4D5C-950B-B4BDCDA5C6E8}"/>
            </a:ext>
          </a:extLst>
        </xdr:cNvPr>
        <xdr:cNvGrpSpPr/>
      </xdr:nvGrpSpPr>
      <xdr:grpSpPr>
        <a:xfrm>
          <a:off x="0" y="0"/>
          <a:ext cx="3442924" cy="590646"/>
          <a:chOff x="90052" y="76200"/>
          <a:chExt cx="3329423" cy="728891"/>
        </a:xfrm>
      </xdr:grpSpPr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A4CF3E0D-ECB3-41C6-963A-0E3DE103E59E}"/>
              </a:ext>
            </a:extLst>
          </xdr:cNvPr>
          <xdr:cNvPicPr/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90052" y="82049"/>
            <a:ext cx="463912" cy="559041"/>
          </a:xfrm>
          <a:prstGeom prst="rect">
            <a:avLst/>
          </a:prstGeom>
        </xdr:spPr>
      </xdr:pic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E49E38BF-E29B-4564-A39F-A6ACD3B92D28}"/>
              </a:ext>
            </a:extLst>
          </xdr:cNvPr>
          <xdr:cNvSpPr/>
        </xdr:nvSpPr>
        <xdr:spPr>
          <a:xfrm>
            <a:off x="600075" y="76200"/>
            <a:ext cx="2819400" cy="7288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WILIAN</a:t>
            </a:r>
            <a:r>
              <a:rPr lang="en-US" sz="14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PERKASA</a:t>
            </a:r>
            <a:endParaRPr lang="en-US" sz="11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/>
            <a:r>
              <a:rPr lang="en-US" sz="1200" b="1" baseline="0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GROUP</a:t>
            </a:r>
            <a:endParaRPr lang="en-US" sz="1100" b="1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4</xdr:col>
      <xdr:colOff>1195024</xdr:colOff>
      <xdr:row>3</xdr:row>
      <xdr:rowOff>3906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567D964-4E43-41D8-9AE9-6D7F83B677A7}"/>
            </a:ext>
          </a:extLst>
        </xdr:cNvPr>
        <xdr:cNvGrpSpPr/>
      </xdr:nvGrpSpPr>
      <xdr:grpSpPr>
        <a:xfrm>
          <a:off x="60960" y="0"/>
          <a:ext cx="3442924" cy="590646"/>
          <a:chOff x="90052" y="76200"/>
          <a:chExt cx="3329423" cy="728891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CD8BEADF-2BFF-4BC8-98AF-5E3D20D50AE2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90052" y="82049"/>
            <a:ext cx="463912" cy="559041"/>
          </a:xfrm>
          <a:prstGeom prst="rect">
            <a:avLst/>
          </a:prstGeom>
        </xdr:spPr>
      </xdr:pic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2677C76E-92C9-4090-A294-45A2BE358D16}"/>
              </a:ext>
            </a:extLst>
          </xdr:cNvPr>
          <xdr:cNvSpPr/>
        </xdr:nvSpPr>
        <xdr:spPr>
          <a:xfrm>
            <a:off x="600075" y="76200"/>
            <a:ext cx="2819400" cy="7288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WILIAN</a:t>
            </a:r>
            <a:r>
              <a:rPr lang="en-US" sz="14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PERKASA</a:t>
            </a:r>
            <a:endParaRPr lang="en-US" sz="11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/>
            <a:r>
              <a:rPr lang="en-US" sz="1200" b="1" baseline="0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GROUP</a:t>
            </a:r>
            <a:endParaRPr lang="en-US" sz="1100" b="1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40</xdr:row>
      <xdr:rowOff>38100</xdr:rowOff>
    </xdr:from>
    <xdr:to>
      <xdr:col>4</xdr:col>
      <xdr:colOff>371475</xdr:colOff>
      <xdr:row>40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533775" y="8858250"/>
          <a:ext cx="276225" cy="152400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95250</xdr:colOff>
      <xdr:row>42</xdr:row>
      <xdr:rowOff>0</xdr:rowOff>
    </xdr:from>
    <xdr:to>
      <xdr:col>4</xdr:col>
      <xdr:colOff>371475</xdr:colOff>
      <xdr:row>42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3533775" y="9153525"/>
          <a:ext cx="276225" cy="152400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966424</xdr:colOff>
      <xdr:row>3</xdr:row>
      <xdr:rowOff>19146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A312857-E4BC-4053-A488-5ED1F4BD4EB4}"/>
            </a:ext>
          </a:extLst>
        </xdr:cNvPr>
        <xdr:cNvGrpSpPr/>
      </xdr:nvGrpSpPr>
      <xdr:grpSpPr>
        <a:xfrm>
          <a:off x="62753" y="0"/>
          <a:ext cx="3449647" cy="583922"/>
          <a:chOff x="90052" y="76200"/>
          <a:chExt cx="3329423" cy="728891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F7DB174D-2ED5-4F23-9FB2-57C8828E80AC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90052" y="82049"/>
            <a:ext cx="463912" cy="559041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180B1E9C-30E6-4FA6-8DE1-A2C1F358D21A}"/>
              </a:ext>
            </a:extLst>
          </xdr:cNvPr>
          <xdr:cNvSpPr/>
        </xdr:nvSpPr>
        <xdr:spPr>
          <a:xfrm>
            <a:off x="600075" y="76200"/>
            <a:ext cx="2819400" cy="7288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WILIAN</a:t>
            </a:r>
            <a:r>
              <a:rPr lang="en-US" sz="14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PERKASA</a:t>
            </a:r>
            <a:endParaRPr lang="en-US" sz="11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/>
            <a:r>
              <a:rPr lang="en-US" sz="1200" b="1" baseline="0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GROUP</a:t>
            </a:r>
            <a:endParaRPr lang="en-US" sz="1100" b="1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</xdr:colOff>
      <xdr:row>17</xdr:row>
      <xdr:rowOff>67235</xdr:rowOff>
    </xdr:from>
    <xdr:to>
      <xdr:col>2</xdr:col>
      <xdr:colOff>179294</xdr:colOff>
      <xdr:row>17</xdr:row>
      <xdr:rowOff>201705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9842" y="2839010"/>
          <a:ext cx="145677" cy="13447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33617</xdr:colOff>
      <xdr:row>18</xdr:row>
      <xdr:rowOff>67235</xdr:rowOff>
    </xdr:from>
    <xdr:to>
      <xdr:col>2</xdr:col>
      <xdr:colOff>179294</xdr:colOff>
      <xdr:row>18</xdr:row>
      <xdr:rowOff>201705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09842" y="3048560"/>
          <a:ext cx="145677" cy="13447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33617</xdr:colOff>
      <xdr:row>19</xdr:row>
      <xdr:rowOff>67235</xdr:rowOff>
    </xdr:from>
    <xdr:to>
      <xdr:col>2</xdr:col>
      <xdr:colOff>179294</xdr:colOff>
      <xdr:row>19</xdr:row>
      <xdr:rowOff>201705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309842" y="3258110"/>
          <a:ext cx="145677" cy="13447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33617</xdr:colOff>
      <xdr:row>20</xdr:row>
      <xdr:rowOff>67235</xdr:rowOff>
    </xdr:from>
    <xdr:to>
      <xdr:col>2</xdr:col>
      <xdr:colOff>179294</xdr:colOff>
      <xdr:row>20</xdr:row>
      <xdr:rowOff>201705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309842" y="3467660"/>
          <a:ext cx="145677" cy="13447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33617</xdr:colOff>
      <xdr:row>21</xdr:row>
      <xdr:rowOff>67235</xdr:rowOff>
    </xdr:from>
    <xdr:to>
      <xdr:col>2</xdr:col>
      <xdr:colOff>179294</xdr:colOff>
      <xdr:row>21</xdr:row>
      <xdr:rowOff>201705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309842" y="3677210"/>
          <a:ext cx="145677" cy="13447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33617</xdr:colOff>
      <xdr:row>22</xdr:row>
      <xdr:rowOff>67235</xdr:rowOff>
    </xdr:from>
    <xdr:to>
      <xdr:col>2</xdr:col>
      <xdr:colOff>179294</xdr:colOff>
      <xdr:row>22</xdr:row>
      <xdr:rowOff>201705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309842" y="3886760"/>
          <a:ext cx="145677" cy="124945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33617</xdr:colOff>
      <xdr:row>23</xdr:row>
      <xdr:rowOff>67235</xdr:rowOff>
    </xdr:from>
    <xdr:to>
      <xdr:col>2</xdr:col>
      <xdr:colOff>179294</xdr:colOff>
      <xdr:row>23</xdr:row>
      <xdr:rowOff>201705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309842" y="4077260"/>
          <a:ext cx="145677" cy="124945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33617</xdr:colOff>
      <xdr:row>25</xdr:row>
      <xdr:rowOff>67235</xdr:rowOff>
    </xdr:from>
    <xdr:to>
      <xdr:col>17</xdr:col>
      <xdr:colOff>179294</xdr:colOff>
      <xdr:row>25</xdr:row>
      <xdr:rowOff>201705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3586442" y="4458260"/>
          <a:ext cx="145677" cy="124945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33617</xdr:colOff>
      <xdr:row>27</xdr:row>
      <xdr:rowOff>67235</xdr:rowOff>
    </xdr:from>
    <xdr:to>
      <xdr:col>17</xdr:col>
      <xdr:colOff>179294</xdr:colOff>
      <xdr:row>27</xdr:row>
      <xdr:rowOff>201705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3586442" y="4839260"/>
          <a:ext cx="145677" cy="124945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33617</xdr:colOff>
      <xdr:row>26</xdr:row>
      <xdr:rowOff>67235</xdr:rowOff>
    </xdr:from>
    <xdr:to>
      <xdr:col>18</xdr:col>
      <xdr:colOff>179294</xdr:colOff>
      <xdr:row>26</xdr:row>
      <xdr:rowOff>201705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3834092" y="4648760"/>
          <a:ext cx="145677" cy="124945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33617</xdr:colOff>
      <xdr:row>28</xdr:row>
      <xdr:rowOff>67235</xdr:rowOff>
    </xdr:from>
    <xdr:to>
      <xdr:col>18</xdr:col>
      <xdr:colOff>179294</xdr:colOff>
      <xdr:row>28</xdr:row>
      <xdr:rowOff>201705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3834092" y="5029760"/>
          <a:ext cx="145677" cy="124945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33617</xdr:colOff>
      <xdr:row>26</xdr:row>
      <xdr:rowOff>67235</xdr:rowOff>
    </xdr:from>
    <xdr:to>
      <xdr:col>21</xdr:col>
      <xdr:colOff>179294</xdr:colOff>
      <xdr:row>26</xdr:row>
      <xdr:rowOff>201705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4443692" y="4648760"/>
          <a:ext cx="145677" cy="124945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33617</xdr:colOff>
      <xdr:row>28</xdr:row>
      <xdr:rowOff>67235</xdr:rowOff>
    </xdr:from>
    <xdr:to>
      <xdr:col>21</xdr:col>
      <xdr:colOff>179294</xdr:colOff>
      <xdr:row>28</xdr:row>
      <xdr:rowOff>201705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4443692" y="5029760"/>
          <a:ext cx="145677" cy="124945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33617</xdr:colOff>
      <xdr:row>25</xdr:row>
      <xdr:rowOff>67235</xdr:rowOff>
    </xdr:from>
    <xdr:to>
      <xdr:col>24</xdr:col>
      <xdr:colOff>179294</xdr:colOff>
      <xdr:row>25</xdr:row>
      <xdr:rowOff>201705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5186642" y="4458260"/>
          <a:ext cx="145677" cy="124945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33617</xdr:colOff>
      <xdr:row>26</xdr:row>
      <xdr:rowOff>67235</xdr:rowOff>
    </xdr:from>
    <xdr:to>
      <xdr:col>25</xdr:col>
      <xdr:colOff>179294</xdr:colOff>
      <xdr:row>26</xdr:row>
      <xdr:rowOff>201705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5434292" y="4648760"/>
          <a:ext cx="145677" cy="124945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33617</xdr:colOff>
      <xdr:row>26</xdr:row>
      <xdr:rowOff>67235</xdr:rowOff>
    </xdr:from>
    <xdr:to>
      <xdr:col>27</xdr:col>
      <xdr:colOff>179294</xdr:colOff>
      <xdr:row>26</xdr:row>
      <xdr:rowOff>201705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5929592" y="4648760"/>
          <a:ext cx="145677" cy="124945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33617</xdr:colOff>
      <xdr:row>27</xdr:row>
      <xdr:rowOff>67235</xdr:rowOff>
    </xdr:from>
    <xdr:to>
      <xdr:col>24</xdr:col>
      <xdr:colOff>179294</xdr:colOff>
      <xdr:row>27</xdr:row>
      <xdr:rowOff>201705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5186642" y="4839260"/>
          <a:ext cx="145677" cy="124945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33617</xdr:colOff>
      <xdr:row>28</xdr:row>
      <xdr:rowOff>67235</xdr:rowOff>
    </xdr:from>
    <xdr:to>
      <xdr:col>25</xdr:col>
      <xdr:colOff>179294</xdr:colOff>
      <xdr:row>28</xdr:row>
      <xdr:rowOff>201705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5434292" y="5029760"/>
          <a:ext cx="145677" cy="124945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99391</xdr:colOff>
      <xdr:row>14</xdr:row>
      <xdr:rowOff>41412</xdr:rowOff>
    </xdr:from>
    <xdr:to>
      <xdr:col>8</xdr:col>
      <xdr:colOff>245068</xdr:colOff>
      <xdr:row>14</xdr:row>
      <xdr:rowOff>175882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1556716" y="2336937"/>
          <a:ext cx="145677" cy="13447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36468</xdr:colOff>
      <xdr:row>14</xdr:row>
      <xdr:rowOff>44718</xdr:rowOff>
    </xdr:from>
    <xdr:to>
      <xdr:col>11</xdr:col>
      <xdr:colOff>182145</xdr:colOff>
      <xdr:row>14</xdr:row>
      <xdr:rowOff>179188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2236743" y="2340243"/>
          <a:ext cx="145677" cy="13447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16</xdr:col>
      <xdr:colOff>44404</xdr:colOff>
      <xdr:row>3</xdr:row>
      <xdr:rowOff>125826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C44A6B6E-4E2F-468F-A3CF-4DA7D53887AB}"/>
            </a:ext>
          </a:extLst>
        </xdr:cNvPr>
        <xdr:cNvGrpSpPr/>
      </xdr:nvGrpSpPr>
      <xdr:grpSpPr>
        <a:xfrm>
          <a:off x="99060" y="0"/>
          <a:ext cx="3679144" cy="796386"/>
          <a:chOff x="90052" y="76200"/>
          <a:chExt cx="3329423" cy="728891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64BD186D-735A-486A-A207-4EDFDCF01B5A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90052" y="82049"/>
            <a:ext cx="463912" cy="559041"/>
          </a:xfrm>
          <a:prstGeom prst="rect">
            <a:avLst/>
          </a:prstGeom>
        </xdr:spPr>
      </xdr:pic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DAC844DC-D1E3-4FFE-933E-91FA38079110}"/>
              </a:ext>
            </a:extLst>
          </xdr:cNvPr>
          <xdr:cNvSpPr/>
        </xdr:nvSpPr>
        <xdr:spPr>
          <a:xfrm>
            <a:off x="600075" y="76200"/>
            <a:ext cx="2819400" cy="7288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WILIAN</a:t>
            </a:r>
            <a:r>
              <a:rPr lang="en-US" sz="14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PERKASA</a:t>
            </a:r>
            <a:endParaRPr lang="en-US" sz="11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/>
            <a:r>
              <a:rPr lang="en-US" sz="1200" b="1" baseline="0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GROUP</a:t>
            </a:r>
            <a:endParaRPr lang="en-US" sz="1100" b="1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4</xdr:col>
      <xdr:colOff>592148</xdr:colOff>
      <xdr:row>3</xdr:row>
      <xdr:rowOff>7940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DAA5A6C-5132-4F65-B8DE-82118B6BD9CA}"/>
            </a:ext>
          </a:extLst>
        </xdr:cNvPr>
        <xdr:cNvGrpSpPr/>
      </xdr:nvGrpSpPr>
      <xdr:grpSpPr>
        <a:xfrm>
          <a:off x="62753" y="0"/>
          <a:ext cx="3442924" cy="590646"/>
          <a:chOff x="90052" y="76200"/>
          <a:chExt cx="3329423" cy="728891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37AC5298-4873-4831-BB92-230064FE87DA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90052" y="82049"/>
            <a:ext cx="463912" cy="559041"/>
          </a:xfrm>
          <a:prstGeom prst="rect">
            <a:avLst/>
          </a:prstGeom>
        </xdr:spPr>
      </xdr:pic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8D912283-4D38-48A3-8DE8-6D30E916263C}"/>
              </a:ext>
            </a:extLst>
          </xdr:cNvPr>
          <xdr:cNvSpPr/>
        </xdr:nvSpPr>
        <xdr:spPr>
          <a:xfrm>
            <a:off x="600075" y="76200"/>
            <a:ext cx="2819400" cy="7288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WILIAN</a:t>
            </a:r>
            <a:r>
              <a:rPr lang="en-US" sz="14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PERKASA</a:t>
            </a:r>
            <a:endParaRPr lang="en-US" sz="11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/>
            <a:r>
              <a:rPr lang="en-US" sz="1200" b="1" baseline="0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GROUP</a:t>
            </a:r>
            <a:endParaRPr lang="en-US" sz="1100" b="1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54265</xdr:colOff>
      <xdr:row>3</xdr:row>
      <xdr:rowOff>187234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5B0DF7A-880C-402D-B259-148080E74E9C}"/>
            </a:ext>
          </a:extLst>
        </xdr:cNvPr>
        <xdr:cNvGrpSpPr/>
      </xdr:nvGrpSpPr>
      <xdr:grpSpPr>
        <a:xfrm>
          <a:off x="98612" y="80682"/>
          <a:ext cx="3442924" cy="590646"/>
          <a:chOff x="90052" y="76200"/>
          <a:chExt cx="3329423" cy="728891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2F525ED2-D5A0-42C3-9C9A-ABC545A3F3EE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90052" y="82049"/>
            <a:ext cx="463912" cy="559041"/>
          </a:xfrm>
          <a:prstGeom prst="rect">
            <a:avLst/>
          </a:prstGeom>
        </xdr:spPr>
      </xdr:pic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74042275-9576-410B-BADA-BB8390F94F14}"/>
              </a:ext>
            </a:extLst>
          </xdr:cNvPr>
          <xdr:cNvSpPr/>
        </xdr:nvSpPr>
        <xdr:spPr>
          <a:xfrm>
            <a:off x="600075" y="76200"/>
            <a:ext cx="2819400" cy="7288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WILIAN</a:t>
            </a:r>
            <a:r>
              <a:rPr lang="en-US" sz="14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PERKASA</a:t>
            </a:r>
            <a:endParaRPr lang="en-US" sz="11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/>
            <a:r>
              <a:rPr lang="en-US" sz="1200" b="1" baseline="0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GROUP</a:t>
            </a:r>
            <a:endParaRPr lang="en-US" sz="1100" b="1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ocuments%20and%20Settings\purwantoro\Application%20Data\Microsoft\Excel\Data%20PPIC\Groups\Ciliandra%20Perkasa%20Group\Ciliandra%20Perkasa%20Group\DAFTAR%20UPAH\Data%20Upah%20%20Bulanan\PT.%20SAM\Kebun%20SAM\Upah%20Kebun%20SAM%202006%2010%20(Oktober).xls?06655C02" TargetMode="External"/><Relationship Id="rId1" Type="http://schemas.openxmlformats.org/officeDocument/2006/relationships/externalLinkPath" Target="file:///\\06655C02\Upah%20Kebun%20SAM%202006%2010%20(Oktober)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purwantoro\Application%20Data\Microsoft\Excel\Data%20PPIC\Groups\Ciliandra%20Perkasa%20Group\Ciliandra%20Perkasa%20Group\DAFTAR%20UPAH\Data%20Upah%20%20Bulanan\PT.%20SAM\Kebun%20SAM\Upah%20Kebun%20SAM%202006%2010%20(Oktober).xls?34FC2C6B" TargetMode="External"/><Relationship Id="rId1" Type="http://schemas.openxmlformats.org/officeDocument/2006/relationships/externalLinkPath" Target="file:///\\34FC2C6B\Upah%20Kebun%20SAM%202006%2010%20(Oktober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isi_II\kala-MII_pro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Agenda\CLP\HRD\KOMPENSASI\Analisa%20Kompensasi\Analisa_Kompensasi%20-%20CLP-REVISI-2_05030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CLP\HRD\KOMPENSASI\Analisa%20Kompensasi\Analisa_Kompensasi%20-%20CLP-REVISI-2_0503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Agenda\CLP\HRD\KOMPENSASI\Analisa%20Kompensasi\Analisa_Kompensasi%20-%20CLP-REVISI-2_05030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gus\AppData\Roaming\Microsoft\Excel\My%20Agenda\CLP\HRD\KOMPENSASI\Analisa%20Kompensasi\Analisa_Kompensasi%20-%20CLP-REVISI-2_0503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"/>
      <sheetName val="A"/>
      <sheetName val="Gapok"/>
      <sheetName val="Tunjab"/>
      <sheetName val="DATABASE"/>
      <sheetName val="Blok Listing All"/>
    </sheetNames>
    <sheetDataSet>
      <sheetData sheetId="0" refreshError="1">
        <row r="6">
          <cell r="G6" t="str">
            <v>I</v>
          </cell>
          <cell r="H6">
            <v>0.15</v>
          </cell>
        </row>
        <row r="7">
          <cell r="G7" t="str">
            <v>II</v>
          </cell>
          <cell r="H7">
            <v>0.15</v>
          </cell>
        </row>
        <row r="8">
          <cell r="G8" t="str">
            <v>III</v>
          </cell>
          <cell r="H8">
            <v>0.1</v>
          </cell>
        </row>
        <row r="9">
          <cell r="G9" t="str">
            <v>IV</v>
          </cell>
          <cell r="H9">
            <v>7.4999999999999997E-2</v>
          </cell>
        </row>
        <row r="10">
          <cell r="G10" t="str">
            <v>V</v>
          </cell>
          <cell r="H10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</row>
        <row r="5">
          <cell r="K5">
            <v>0</v>
          </cell>
          <cell r="L5">
            <v>0</v>
          </cell>
          <cell r="M5" t="str">
            <v>IA2</v>
          </cell>
        </row>
        <row r="6">
          <cell r="K6">
            <v>0</v>
          </cell>
          <cell r="L6">
            <v>0</v>
          </cell>
          <cell r="M6" t="str">
            <v>IA3</v>
          </cell>
        </row>
        <row r="7">
          <cell r="K7">
            <v>0</v>
          </cell>
          <cell r="L7">
            <v>0</v>
          </cell>
          <cell r="M7" t="str">
            <v>IA4</v>
          </cell>
        </row>
        <row r="8">
          <cell r="K8">
            <v>0</v>
          </cell>
          <cell r="L8">
            <v>0</v>
          </cell>
          <cell r="M8" t="str">
            <v>IB1</v>
          </cell>
        </row>
        <row r="9">
          <cell r="K9">
            <v>0</v>
          </cell>
          <cell r="L9">
            <v>0</v>
          </cell>
          <cell r="M9" t="str">
            <v>IB2</v>
          </cell>
        </row>
        <row r="10">
          <cell r="K10">
            <v>0</v>
          </cell>
          <cell r="L10">
            <v>0</v>
          </cell>
          <cell r="M10" t="str">
            <v>IB3</v>
          </cell>
        </row>
        <row r="11">
          <cell r="K11">
            <v>0</v>
          </cell>
          <cell r="L11">
            <v>0</v>
          </cell>
          <cell r="M11" t="str">
            <v>IB4</v>
          </cell>
        </row>
        <row r="12">
          <cell r="K12">
            <v>0</v>
          </cell>
          <cell r="L12">
            <v>0</v>
          </cell>
          <cell r="M12" t="str">
            <v>IC1</v>
          </cell>
        </row>
        <row r="13">
          <cell r="K13">
            <v>0</v>
          </cell>
          <cell r="L13">
            <v>0</v>
          </cell>
          <cell r="M13" t="str">
            <v>IC2</v>
          </cell>
        </row>
        <row r="14">
          <cell r="K14">
            <v>0</v>
          </cell>
          <cell r="L14">
            <v>0</v>
          </cell>
          <cell r="M14" t="str">
            <v>IC3</v>
          </cell>
        </row>
        <row r="15">
          <cell r="K15">
            <v>0</v>
          </cell>
          <cell r="L15">
            <v>0</v>
          </cell>
          <cell r="M15" t="str">
            <v>IC4</v>
          </cell>
        </row>
        <row r="16">
          <cell r="M16" t="str">
            <v>ID1</v>
          </cell>
        </row>
        <row r="17">
          <cell r="M17" t="str">
            <v>ID2</v>
          </cell>
        </row>
        <row r="18">
          <cell r="M18" t="str">
            <v>ID3</v>
          </cell>
        </row>
        <row r="19">
          <cell r="M19" t="str">
            <v>ID4</v>
          </cell>
        </row>
        <row r="20">
          <cell r="M20" t="str">
            <v>IIA1</v>
          </cell>
        </row>
        <row r="21">
          <cell r="M21" t="str">
            <v>IIA2</v>
          </cell>
        </row>
        <row r="22">
          <cell r="M22" t="str">
            <v>IIA3</v>
          </cell>
        </row>
        <row r="23">
          <cell r="M23" t="str">
            <v>IIA4</v>
          </cell>
        </row>
        <row r="24">
          <cell r="M24" t="str">
            <v>IIB1</v>
          </cell>
        </row>
        <row r="25">
          <cell r="M25" t="str">
            <v>IIB2</v>
          </cell>
        </row>
        <row r="26">
          <cell r="M26" t="str">
            <v>IIB3</v>
          </cell>
        </row>
        <row r="27">
          <cell r="M27" t="str">
            <v>IIB4</v>
          </cell>
        </row>
        <row r="28">
          <cell r="M28" t="str">
            <v>IIC1</v>
          </cell>
        </row>
        <row r="29">
          <cell r="M29" t="str">
            <v>IIC2</v>
          </cell>
        </row>
        <row r="30">
          <cell r="M30" t="str">
            <v>IIC3</v>
          </cell>
        </row>
        <row r="31">
          <cell r="M31" t="str">
            <v>IIC4</v>
          </cell>
        </row>
        <row r="32">
          <cell r="M32" t="str">
            <v>IID1</v>
          </cell>
        </row>
        <row r="33">
          <cell r="M33" t="str">
            <v>IID2</v>
          </cell>
        </row>
        <row r="34">
          <cell r="M34" t="str">
            <v>IID3</v>
          </cell>
        </row>
        <row r="35">
          <cell r="M35" t="str">
            <v>IID4</v>
          </cell>
        </row>
        <row r="36">
          <cell r="M36" t="str">
            <v>IIIA1</v>
          </cell>
        </row>
        <row r="37">
          <cell r="M37" t="str">
            <v>IIIA2</v>
          </cell>
        </row>
        <row r="38">
          <cell r="M38" t="str">
            <v>IIIA3</v>
          </cell>
        </row>
        <row r="39">
          <cell r="M39" t="str">
            <v>IIIA4</v>
          </cell>
        </row>
        <row r="40">
          <cell r="M40" t="str">
            <v>IIIB1</v>
          </cell>
        </row>
        <row r="41">
          <cell r="M41" t="str">
            <v>IIIB2</v>
          </cell>
        </row>
        <row r="42">
          <cell r="M42" t="str">
            <v>IIIB3</v>
          </cell>
        </row>
        <row r="43">
          <cell r="M43" t="str">
            <v>IIIB4</v>
          </cell>
        </row>
        <row r="44">
          <cell r="M44" t="str">
            <v>IIIC1</v>
          </cell>
        </row>
        <row r="45">
          <cell r="M45" t="str">
            <v>IIIC2</v>
          </cell>
        </row>
        <row r="46">
          <cell r="M46" t="str">
            <v>IIIC3</v>
          </cell>
        </row>
        <row r="47">
          <cell r="M47" t="str">
            <v>IIIC4</v>
          </cell>
        </row>
        <row r="48">
          <cell r="M48" t="str">
            <v>IIID1</v>
          </cell>
        </row>
        <row r="49">
          <cell r="M49" t="str">
            <v>IIID2</v>
          </cell>
        </row>
        <row r="50">
          <cell r="M50" t="str">
            <v>IIID3</v>
          </cell>
        </row>
        <row r="51">
          <cell r="M51" t="str">
            <v>IIID4</v>
          </cell>
        </row>
        <row r="52">
          <cell r="M52" t="str">
            <v>IVA1</v>
          </cell>
        </row>
        <row r="53">
          <cell r="M53" t="str">
            <v>IVA2</v>
          </cell>
        </row>
        <row r="54">
          <cell r="M54" t="str">
            <v>IVA3</v>
          </cell>
        </row>
        <row r="55">
          <cell r="M55" t="str">
            <v>IVA4</v>
          </cell>
        </row>
        <row r="56">
          <cell r="M56" t="str">
            <v>IVB1</v>
          </cell>
        </row>
        <row r="57">
          <cell r="M57" t="str">
            <v>IVB2</v>
          </cell>
        </row>
        <row r="58">
          <cell r="M58" t="str">
            <v>IVB3</v>
          </cell>
        </row>
        <row r="59">
          <cell r="M59" t="str">
            <v>IVB4</v>
          </cell>
        </row>
        <row r="60">
          <cell r="M60" t="str">
            <v>IVC1</v>
          </cell>
        </row>
        <row r="61">
          <cell r="M61" t="str">
            <v>IVC2</v>
          </cell>
        </row>
        <row r="62">
          <cell r="M62" t="str">
            <v>IVC3</v>
          </cell>
        </row>
        <row r="63">
          <cell r="M63" t="str">
            <v>IVC4</v>
          </cell>
        </row>
        <row r="64">
          <cell r="M64" t="str">
            <v>IVD1</v>
          </cell>
        </row>
        <row r="65">
          <cell r="M65" t="str">
            <v>IVD2</v>
          </cell>
        </row>
        <row r="66">
          <cell r="M66" t="str">
            <v>IVD3</v>
          </cell>
        </row>
        <row r="67">
          <cell r="M67" t="str">
            <v>IVD4</v>
          </cell>
        </row>
        <row r="68">
          <cell r="M68" t="str">
            <v>VA1</v>
          </cell>
        </row>
        <row r="69">
          <cell r="M69" t="str">
            <v>VA2</v>
          </cell>
        </row>
        <row r="70">
          <cell r="M70" t="str">
            <v>VA3</v>
          </cell>
        </row>
        <row r="71">
          <cell r="M71" t="str">
            <v>VA4</v>
          </cell>
        </row>
        <row r="72">
          <cell r="M72" t="str">
            <v>VB1</v>
          </cell>
        </row>
        <row r="73">
          <cell r="M73" t="str">
            <v>VB2</v>
          </cell>
        </row>
        <row r="74">
          <cell r="M74" t="str">
            <v>VB3</v>
          </cell>
        </row>
        <row r="75">
          <cell r="M75" t="str">
            <v>VB4</v>
          </cell>
        </row>
        <row r="76">
          <cell r="M76" t="str">
            <v>VC1</v>
          </cell>
        </row>
        <row r="77">
          <cell r="M77" t="str">
            <v>VC2</v>
          </cell>
        </row>
        <row r="78">
          <cell r="M78" t="str">
            <v>VC3</v>
          </cell>
        </row>
        <row r="79">
          <cell r="M79" t="str">
            <v>VC4</v>
          </cell>
        </row>
        <row r="80">
          <cell r="M80" t="str">
            <v>VD1</v>
          </cell>
        </row>
        <row r="81">
          <cell r="M81" t="str">
            <v>VD2</v>
          </cell>
        </row>
        <row r="82">
          <cell r="M82" t="str">
            <v>VD3</v>
          </cell>
        </row>
        <row r="83">
          <cell r="M83" t="str">
            <v>VD4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R26"/>
  <sheetViews>
    <sheetView showGridLines="0" view="pageLayout" zoomScale="55" zoomScaleNormal="70" zoomScaleSheetLayoutView="115" zoomScalePageLayoutView="55" workbookViewId="0">
      <selection activeCell="AJ44" sqref="AJ44"/>
    </sheetView>
  </sheetViews>
  <sheetFormatPr defaultRowHeight="14.4" x14ac:dyDescent="0.3"/>
  <cols>
    <col min="1" max="1" width="4.109375" customWidth="1"/>
    <col min="2" max="3" width="14.6640625" customWidth="1"/>
    <col min="4" max="4" width="2.6640625" customWidth="1"/>
    <col min="5" max="6" width="12.33203125" customWidth="1"/>
    <col min="7" max="7" width="3" customWidth="1"/>
    <col min="8" max="9" width="14.6640625" customWidth="1"/>
    <col min="10" max="10" width="3.6640625" customWidth="1"/>
    <col min="11" max="12" width="14.6640625" customWidth="1"/>
    <col min="13" max="13" width="3.109375" customWidth="1"/>
    <col min="14" max="15" width="12" customWidth="1"/>
    <col min="16" max="16" width="2.109375" customWidth="1"/>
    <col min="17" max="18" width="14.6640625" customWidth="1"/>
  </cols>
  <sheetData>
    <row r="3" spans="2:18" ht="21" customHeight="1" x14ac:dyDescent="0.3">
      <c r="B3" s="261" t="s">
        <v>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</row>
    <row r="4" spans="2:18" ht="33.75" customHeight="1" x14ac:dyDescent="0.3"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</row>
    <row r="5" spans="2:18" ht="15" thickBot="1" x14ac:dyDescent="0.35"/>
    <row r="6" spans="2:18" ht="38.25" customHeight="1" thickBot="1" x14ac:dyDescent="0.35">
      <c r="H6" s="271" t="s">
        <v>311</v>
      </c>
      <c r="I6" s="272"/>
      <c r="J6" s="272"/>
      <c r="K6" s="272"/>
      <c r="L6" s="273"/>
    </row>
    <row r="7" spans="2:18" ht="24" customHeight="1" thickBot="1" x14ac:dyDescent="0.35">
      <c r="B7" s="264" t="s">
        <v>3</v>
      </c>
      <c r="C7" s="265"/>
      <c r="D7" s="1"/>
      <c r="E7" s="2"/>
      <c r="F7" s="2"/>
      <c r="G7" s="2"/>
      <c r="H7" s="2"/>
      <c r="I7" s="2"/>
      <c r="J7" s="260"/>
      <c r="K7" s="2"/>
      <c r="L7" s="2"/>
      <c r="M7" s="2"/>
      <c r="N7" s="2"/>
      <c r="O7" s="2"/>
      <c r="P7" s="4"/>
      <c r="Q7" s="264" t="s">
        <v>4</v>
      </c>
      <c r="R7" s="265"/>
    </row>
    <row r="8" spans="2:18" ht="27" customHeight="1" thickBot="1" x14ac:dyDescent="0.35">
      <c r="B8" s="266"/>
      <c r="C8" s="267"/>
      <c r="F8" s="2"/>
      <c r="G8" s="2"/>
      <c r="H8" s="2"/>
      <c r="I8" s="2"/>
      <c r="J8" s="3"/>
      <c r="Q8" s="266"/>
      <c r="R8" s="267"/>
    </row>
    <row r="9" spans="2:18" ht="15" thickBot="1" x14ac:dyDescent="0.35">
      <c r="F9" s="5"/>
      <c r="G9" s="6"/>
      <c r="J9" s="6"/>
      <c r="K9" s="7"/>
      <c r="L9" s="7"/>
      <c r="M9" s="7"/>
      <c r="N9" s="8"/>
    </row>
    <row r="10" spans="2:18" ht="49.5" customHeight="1" thickBot="1" x14ac:dyDescent="0.35">
      <c r="D10" s="268" t="s">
        <v>5</v>
      </c>
      <c r="E10" s="269"/>
      <c r="F10" s="269"/>
      <c r="G10" s="270"/>
      <c r="M10" s="268" t="s">
        <v>6</v>
      </c>
      <c r="N10" s="269"/>
      <c r="O10" s="269"/>
      <c r="P10" s="270"/>
    </row>
    <row r="11" spans="2:18" ht="15" thickBot="1" x14ac:dyDescent="0.35">
      <c r="F11" s="1"/>
      <c r="G11" s="6"/>
      <c r="O11" s="9"/>
      <c r="P11" s="6"/>
    </row>
    <row r="12" spans="2:18" x14ac:dyDescent="0.3">
      <c r="C12" s="10"/>
      <c r="D12" s="7"/>
      <c r="E12" s="7"/>
      <c r="F12" s="7"/>
      <c r="G12" s="7"/>
      <c r="H12" s="8"/>
      <c r="L12" s="10"/>
      <c r="M12" s="7"/>
      <c r="N12" s="7"/>
      <c r="O12" s="7"/>
      <c r="P12" s="7"/>
      <c r="Q12" s="8"/>
    </row>
    <row r="13" spans="2:18" ht="15" thickBot="1" x14ac:dyDescent="0.35">
      <c r="C13" s="5"/>
      <c r="D13" s="6"/>
      <c r="E13" s="6"/>
      <c r="F13" s="6"/>
      <c r="G13" s="6"/>
      <c r="H13" s="11"/>
      <c r="L13" s="5"/>
      <c r="M13" s="6"/>
      <c r="N13" s="6"/>
      <c r="O13" s="6"/>
      <c r="P13" s="6"/>
      <c r="Q13" s="11"/>
    </row>
    <row r="14" spans="2:18" s="13" customFormat="1" ht="46.5" customHeight="1" thickBot="1" x14ac:dyDescent="0.35">
      <c r="B14" s="262" t="s">
        <v>7</v>
      </c>
      <c r="C14" s="263"/>
      <c r="D14" s="12"/>
      <c r="H14" s="262" t="s">
        <v>8</v>
      </c>
      <c r="I14" s="263"/>
      <c r="K14" s="262" t="s">
        <v>8</v>
      </c>
      <c r="L14" s="263"/>
      <c r="M14" s="12"/>
      <c r="Q14" s="262" t="s">
        <v>8</v>
      </c>
      <c r="R14" s="263"/>
    </row>
    <row r="15" spans="2:18" ht="15" thickBot="1" x14ac:dyDescent="0.35">
      <c r="C15" s="9"/>
      <c r="D15" s="6"/>
      <c r="I15" s="9"/>
      <c r="L15" s="9"/>
      <c r="M15" s="6"/>
      <c r="R15" s="9"/>
    </row>
    <row r="16" spans="2:18" s="13" customFormat="1" ht="39" customHeight="1" x14ac:dyDescent="0.3">
      <c r="B16" s="274" t="s">
        <v>9</v>
      </c>
      <c r="C16" s="275"/>
      <c r="D16" s="12"/>
      <c r="H16" s="274" t="s">
        <v>9</v>
      </c>
      <c r="I16" s="275"/>
      <c r="K16" s="274" t="s">
        <v>9</v>
      </c>
      <c r="L16" s="275"/>
      <c r="M16" s="12"/>
      <c r="Q16" s="274" t="s">
        <v>9</v>
      </c>
      <c r="R16" s="275"/>
    </row>
    <row r="17" spans="2:18" s="15" customFormat="1" ht="32.25" customHeight="1" x14ac:dyDescent="0.3">
      <c r="B17" s="276" t="s">
        <v>10</v>
      </c>
      <c r="C17" s="277"/>
      <c r="D17" s="14"/>
      <c r="H17" s="276" t="s">
        <v>10</v>
      </c>
      <c r="I17" s="277"/>
      <c r="K17" s="276" t="s">
        <v>10</v>
      </c>
      <c r="L17" s="277"/>
      <c r="M17" s="14"/>
      <c r="Q17" s="276" t="s">
        <v>10</v>
      </c>
      <c r="R17" s="277"/>
    </row>
    <row r="18" spans="2:18" s="15" customFormat="1" ht="32.25" customHeight="1" x14ac:dyDescent="0.3">
      <c r="B18" s="276" t="s">
        <v>11</v>
      </c>
      <c r="C18" s="277"/>
      <c r="D18" s="14"/>
      <c r="H18" s="276" t="s">
        <v>11</v>
      </c>
      <c r="I18" s="277"/>
      <c r="K18" s="276" t="s">
        <v>11</v>
      </c>
      <c r="L18" s="277"/>
      <c r="M18" s="14"/>
      <c r="Q18" s="276" t="s">
        <v>11</v>
      </c>
      <c r="R18" s="277"/>
    </row>
    <row r="19" spans="2:18" s="15" customFormat="1" ht="37.5" customHeight="1" x14ac:dyDescent="0.3">
      <c r="B19" s="276" t="s">
        <v>12</v>
      </c>
      <c r="C19" s="277"/>
      <c r="D19" s="14"/>
      <c r="H19" s="276" t="s">
        <v>12</v>
      </c>
      <c r="I19" s="277"/>
      <c r="K19" s="276" t="s">
        <v>12</v>
      </c>
      <c r="L19" s="277"/>
      <c r="M19" s="14"/>
      <c r="Q19" s="276" t="s">
        <v>12</v>
      </c>
      <c r="R19" s="277"/>
    </row>
    <row r="20" spans="2:18" s="15" customFormat="1" ht="54.75" customHeight="1" x14ac:dyDescent="0.3">
      <c r="B20" s="276" t="s">
        <v>13</v>
      </c>
      <c r="C20" s="277"/>
      <c r="D20" s="14"/>
      <c r="H20" s="276" t="s">
        <v>13</v>
      </c>
      <c r="I20" s="277"/>
      <c r="K20" s="276" t="s">
        <v>13</v>
      </c>
      <c r="L20" s="277"/>
      <c r="M20" s="14"/>
      <c r="Q20" s="276" t="s">
        <v>13</v>
      </c>
      <c r="R20" s="277"/>
    </row>
    <row r="21" spans="2:18" s="15" customFormat="1" ht="52.5" customHeight="1" x14ac:dyDescent="0.3">
      <c r="B21" s="276" t="s">
        <v>14</v>
      </c>
      <c r="C21" s="277"/>
      <c r="D21" s="14"/>
      <c r="H21" s="276" t="s">
        <v>14</v>
      </c>
      <c r="I21" s="277"/>
      <c r="K21" s="276" t="s">
        <v>14</v>
      </c>
      <c r="L21" s="277"/>
      <c r="M21" s="14"/>
      <c r="Q21" s="276" t="s">
        <v>14</v>
      </c>
      <c r="R21" s="277"/>
    </row>
    <row r="22" spans="2:18" s="15" customFormat="1" ht="54" customHeight="1" thickBot="1" x14ac:dyDescent="0.35">
      <c r="B22" s="276" t="s">
        <v>15</v>
      </c>
      <c r="C22" s="277"/>
      <c r="D22" s="14"/>
      <c r="H22" s="276" t="s">
        <v>15</v>
      </c>
      <c r="I22" s="277"/>
      <c r="K22" s="276" t="s">
        <v>15</v>
      </c>
      <c r="L22" s="277"/>
      <c r="M22" s="14"/>
      <c r="Q22" s="276" t="s">
        <v>15</v>
      </c>
      <c r="R22" s="277"/>
    </row>
    <row r="23" spans="2:18" x14ac:dyDescent="0.3">
      <c r="B23" s="278"/>
      <c r="C23" s="278"/>
      <c r="D23" s="16"/>
      <c r="H23" t="s">
        <v>310</v>
      </c>
      <c r="K23" t="s">
        <v>310</v>
      </c>
      <c r="Q23" t="s">
        <v>310</v>
      </c>
    </row>
    <row r="26" spans="2:18" x14ac:dyDescent="0.3">
      <c r="B26" t="s">
        <v>296</v>
      </c>
    </row>
  </sheetData>
  <mergeCells count="39">
    <mergeCell ref="B20:C20"/>
    <mergeCell ref="H20:I20"/>
    <mergeCell ref="K20:L20"/>
    <mergeCell ref="Q20:R20"/>
    <mergeCell ref="B23:C23"/>
    <mergeCell ref="B21:C21"/>
    <mergeCell ref="H21:I21"/>
    <mergeCell ref="K21:L21"/>
    <mergeCell ref="Q21:R21"/>
    <mergeCell ref="B22:C22"/>
    <mergeCell ref="H22:I22"/>
    <mergeCell ref="K22:L22"/>
    <mergeCell ref="Q22:R22"/>
    <mergeCell ref="B18:C18"/>
    <mergeCell ref="H18:I18"/>
    <mergeCell ref="K18:L18"/>
    <mergeCell ref="Q18:R18"/>
    <mergeCell ref="B19:C19"/>
    <mergeCell ref="H19:I19"/>
    <mergeCell ref="K19:L19"/>
    <mergeCell ref="Q19:R19"/>
    <mergeCell ref="B16:C16"/>
    <mergeCell ref="H16:I16"/>
    <mergeCell ref="K16:L16"/>
    <mergeCell ref="Q16:R16"/>
    <mergeCell ref="B17:C17"/>
    <mergeCell ref="H17:I17"/>
    <mergeCell ref="K17:L17"/>
    <mergeCell ref="Q17:R17"/>
    <mergeCell ref="B3:R4"/>
    <mergeCell ref="B14:C14"/>
    <mergeCell ref="H14:I14"/>
    <mergeCell ref="K14:L14"/>
    <mergeCell ref="Q14:R14"/>
    <mergeCell ref="B7:C8"/>
    <mergeCell ref="Q7:R8"/>
    <mergeCell ref="D10:G10"/>
    <mergeCell ref="M10:P10"/>
    <mergeCell ref="H6:L6"/>
  </mergeCells>
  <pageMargins left="0.38" right="0.19685039370078741" top="0.46" bottom="0.23622047244094491" header="0.31496062992125984" footer="0.31496062992125984"/>
  <pageSetup paperSize="9" scale="75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66"/>
  <sheetViews>
    <sheetView showGridLines="0" topLeftCell="A46" zoomScale="85" zoomScaleNormal="85" workbookViewId="0">
      <selection activeCell="AJ44" sqref="AJ44"/>
    </sheetView>
  </sheetViews>
  <sheetFormatPr defaultColWidth="9.109375" defaultRowHeight="13.8" x14ac:dyDescent="0.25"/>
  <cols>
    <col min="1" max="1" width="1.44140625" style="148" customWidth="1"/>
    <col min="2" max="2" width="3.6640625" style="148" customWidth="1"/>
    <col min="3" max="3" width="5.44140625" style="148" customWidth="1"/>
    <col min="4" max="15" width="3.6640625" style="148" customWidth="1"/>
    <col min="16" max="16" width="3.44140625" style="148" customWidth="1"/>
    <col min="17" max="29" width="3.6640625" style="148" customWidth="1"/>
    <col min="30" max="30" width="4.109375" style="148" customWidth="1"/>
    <col min="31" max="31" width="1" style="148" customWidth="1"/>
    <col min="32" max="40" width="3.6640625" style="148" customWidth="1"/>
    <col min="41" max="16384" width="9.109375" style="148"/>
  </cols>
  <sheetData>
    <row r="1" spans="2:30" ht="6.75" customHeight="1" x14ac:dyDescent="0.25"/>
    <row r="2" spans="2:30" ht="16.5" customHeight="1" x14ac:dyDescent="0.3">
      <c r="D2" s="245"/>
    </row>
    <row r="3" spans="2:30" ht="15.75" customHeight="1" x14ac:dyDescent="0.25">
      <c r="D3" s="246"/>
    </row>
    <row r="4" spans="2:30" ht="16.5" customHeight="1" x14ac:dyDescent="0.25"/>
    <row r="5" spans="2:30" ht="21" x14ac:dyDescent="0.4">
      <c r="B5" s="327" t="s">
        <v>248</v>
      </c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  <c r="Z5" s="327"/>
      <c r="AA5" s="327"/>
      <c r="AB5" s="327"/>
      <c r="AC5" s="327"/>
      <c r="AD5" s="327"/>
    </row>
    <row r="6" spans="2:30" ht="20.25" customHeight="1" x14ac:dyDescent="0.25"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8" t="s">
        <v>182</v>
      </c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</row>
    <row r="7" spans="2:30" x14ac:dyDescent="0.25">
      <c r="B7" s="248" t="s">
        <v>249</v>
      </c>
      <c r="C7" s="247"/>
      <c r="D7" s="247"/>
      <c r="E7" s="247"/>
      <c r="F7" s="248" t="s">
        <v>250</v>
      </c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8" t="s">
        <v>173</v>
      </c>
      <c r="U7" s="247"/>
      <c r="V7" s="247"/>
      <c r="W7" s="247"/>
      <c r="X7" s="248" t="s">
        <v>250</v>
      </c>
      <c r="Y7" s="247"/>
      <c r="Z7" s="247"/>
      <c r="AA7" s="247"/>
      <c r="AB7" s="247"/>
      <c r="AC7" s="247"/>
      <c r="AD7" s="247"/>
    </row>
    <row r="8" spans="2:30" ht="11.25" customHeight="1" x14ac:dyDescent="0.25">
      <c r="B8" s="247"/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</row>
    <row r="9" spans="2:30" ht="15" customHeight="1" x14ac:dyDescent="0.25">
      <c r="B9" s="249">
        <v>1</v>
      </c>
      <c r="C9" s="250" t="s">
        <v>251</v>
      </c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26"/>
      <c r="Y9" s="231"/>
      <c r="Z9" s="231"/>
      <c r="AA9" s="231"/>
      <c r="AB9" s="231"/>
      <c r="AC9" s="231"/>
      <c r="AD9" s="217"/>
    </row>
    <row r="10" spans="2:30" x14ac:dyDescent="0.25">
      <c r="B10" s="214"/>
      <c r="C10" s="230">
        <v>1.1000000000000001</v>
      </c>
      <c r="D10" s="230" t="s">
        <v>252</v>
      </c>
      <c r="E10" s="225"/>
      <c r="F10" s="225"/>
      <c r="G10" s="225"/>
      <c r="H10" s="225"/>
      <c r="I10" s="225"/>
      <c r="J10" s="225" t="s">
        <v>134</v>
      </c>
      <c r="K10" s="225" t="s">
        <v>253</v>
      </c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14"/>
      <c r="Y10" s="225"/>
      <c r="Z10" s="225"/>
      <c r="AA10" s="225"/>
      <c r="AB10" s="225"/>
      <c r="AC10" s="225"/>
      <c r="AD10" s="220"/>
    </row>
    <row r="11" spans="2:30" ht="10.5" customHeight="1" x14ac:dyDescent="0.25">
      <c r="B11" s="214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328" t="s">
        <v>254</v>
      </c>
      <c r="Y11" s="329"/>
      <c r="Z11" s="329"/>
      <c r="AA11" s="329"/>
      <c r="AB11" s="329"/>
      <c r="AC11" s="329"/>
      <c r="AD11" s="330"/>
    </row>
    <row r="12" spans="2:30" x14ac:dyDescent="0.25">
      <c r="B12" s="214"/>
      <c r="C12" s="230">
        <v>1.2</v>
      </c>
      <c r="D12" s="230" t="s">
        <v>0</v>
      </c>
      <c r="E12" s="225"/>
      <c r="F12" s="225"/>
      <c r="G12" s="225"/>
      <c r="H12" s="225"/>
      <c r="I12" s="225"/>
      <c r="J12" s="225" t="s">
        <v>134</v>
      </c>
      <c r="K12" s="225" t="s">
        <v>253</v>
      </c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14"/>
      <c r="Y12" s="225"/>
      <c r="Z12" s="225"/>
      <c r="AA12" s="225"/>
      <c r="AB12" s="225"/>
      <c r="AC12" s="225"/>
      <c r="AD12" s="220"/>
    </row>
    <row r="13" spans="2:30" ht="10.5" customHeight="1" x14ac:dyDescent="0.25">
      <c r="B13" s="214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14"/>
      <c r="Y13" s="225"/>
      <c r="Z13" s="225"/>
      <c r="AA13" s="225"/>
      <c r="AB13" s="225"/>
      <c r="AC13" s="225"/>
      <c r="AD13" s="220"/>
    </row>
    <row r="14" spans="2:30" x14ac:dyDescent="0.25">
      <c r="B14" s="214"/>
      <c r="C14" s="230">
        <v>1.3</v>
      </c>
      <c r="D14" s="225" t="s">
        <v>188</v>
      </c>
      <c r="E14" s="225"/>
      <c r="F14" s="225"/>
      <c r="G14" s="225"/>
      <c r="H14" s="225"/>
      <c r="I14" s="225"/>
      <c r="J14" s="225" t="s">
        <v>134</v>
      </c>
      <c r="K14" s="225" t="s">
        <v>253</v>
      </c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14"/>
      <c r="Y14" s="225"/>
      <c r="Z14" s="225"/>
      <c r="AA14" s="225"/>
      <c r="AB14" s="225"/>
      <c r="AC14" s="225"/>
      <c r="AD14" s="220"/>
    </row>
    <row r="15" spans="2:30" ht="10.5" customHeight="1" x14ac:dyDescent="0.25">
      <c r="B15" s="214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14"/>
      <c r="Y15" s="225"/>
      <c r="Z15" s="225"/>
      <c r="AA15" s="225"/>
      <c r="AB15" s="225"/>
      <c r="AC15" s="225"/>
      <c r="AD15" s="220"/>
    </row>
    <row r="16" spans="2:30" x14ac:dyDescent="0.25">
      <c r="B16" s="214"/>
      <c r="C16" s="230">
        <v>1.4</v>
      </c>
      <c r="D16" s="225" t="s">
        <v>255</v>
      </c>
      <c r="E16" s="225"/>
      <c r="F16" s="225"/>
      <c r="G16" s="225"/>
      <c r="H16" s="225"/>
      <c r="I16" s="225"/>
      <c r="J16" s="225" t="s">
        <v>134</v>
      </c>
      <c r="K16" s="225" t="s">
        <v>253</v>
      </c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14"/>
      <c r="Y16" s="225"/>
      <c r="Z16" s="225"/>
      <c r="AA16" s="225"/>
      <c r="AB16" s="225"/>
      <c r="AC16" s="225"/>
      <c r="AD16" s="220"/>
    </row>
    <row r="17" spans="2:30" ht="7.5" customHeight="1" x14ac:dyDescent="0.25">
      <c r="B17" s="214"/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14"/>
      <c r="Y17" s="225"/>
      <c r="Z17" s="225"/>
      <c r="AA17" s="225"/>
      <c r="AB17" s="225"/>
      <c r="AC17" s="225"/>
      <c r="AD17" s="220"/>
    </row>
    <row r="18" spans="2:30" ht="15" customHeight="1" x14ac:dyDescent="0.25">
      <c r="B18" s="214"/>
      <c r="C18" s="230">
        <v>1.5</v>
      </c>
      <c r="D18" s="225" t="s">
        <v>256</v>
      </c>
      <c r="E18" s="225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52" t="s">
        <v>257</v>
      </c>
      <c r="Y18" s="183"/>
      <c r="Z18" s="183"/>
      <c r="AA18" s="183"/>
      <c r="AB18" s="183"/>
      <c r="AC18" s="183"/>
      <c r="AD18" s="220"/>
    </row>
    <row r="19" spans="2:30" ht="15" customHeight="1" x14ac:dyDescent="0.25">
      <c r="B19" s="214"/>
      <c r="C19" s="225"/>
      <c r="D19" s="225" t="s">
        <v>258</v>
      </c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52" t="s">
        <v>259</v>
      </c>
      <c r="Y19" s="225"/>
      <c r="Z19" s="225"/>
      <c r="AA19" s="225"/>
      <c r="AB19" s="225"/>
      <c r="AC19" s="225"/>
      <c r="AD19" s="220"/>
    </row>
    <row r="20" spans="2:30" ht="15" customHeight="1" x14ac:dyDescent="0.25">
      <c r="B20" s="214"/>
      <c r="C20" s="225"/>
      <c r="D20" s="225" t="s">
        <v>258</v>
      </c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52" t="s">
        <v>260</v>
      </c>
      <c r="Y20" s="183"/>
      <c r="Z20" s="183"/>
      <c r="AA20" s="183"/>
      <c r="AB20" s="183"/>
      <c r="AC20" s="183"/>
      <c r="AD20" s="184"/>
    </row>
    <row r="21" spans="2:30" ht="15" customHeight="1" x14ac:dyDescent="0.25">
      <c r="B21" s="214"/>
      <c r="C21" s="225"/>
      <c r="D21" s="225" t="s">
        <v>258</v>
      </c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5"/>
      <c r="R21" s="225"/>
      <c r="S21" s="225"/>
      <c r="T21" s="225"/>
      <c r="U21" s="225"/>
      <c r="V21" s="225"/>
      <c r="W21" s="225"/>
      <c r="X21" s="226"/>
      <c r="Y21" s="231"/>
      <c r="Z21" s="231"/>
      <c r="AA21" s="231"/>
      <c r="AB21" s="231"/>
      <c r="AC21" s="231"/>
      <c r="AD21" s="217"/>
    </row>
    <row r="22" spans="2:30" ht="15" customHeight="1" x14ac:dyDescent="0.25">
      <c r="B22" s="214"/>
      <c r="C22" s="225"/>
      <c r="D22" s="225" t="s">
        <v>258</v>
      </c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328" t="s">
        <v>261</v>
      </c>
      <c r="Y22" s="329"/>
      <c r="Z22" s="329"/>
      <c r="AA22" s="329"/>
      <c r="AB22" s="329"/>
      <c r="AC22" s="329"/>
      <c r="AD22" s="330"/>
    </row>
    <row r="23" spans="2:30" ht="15" customHeight="1" x14ac:dyDescent="0.25">
      <c r="B23" s="214"/>
      <c r="C23" s="225"/>
      <c r="D23" s="225" t="s">
        <v>258</v>
      </c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52"/>
      <c r="Y23" s="225"/>
      <c r="Z23" s="225"/>
      <c r="AA23" s="225"/>
      <c r="AB23" s="225"/>
      <c r="AC23" s="225"/>
      <c r="AD23" s="220"/>
    </row>
    <row r="24" spans="2:30" ht="15" customHeight="1" x14ac:dyDescent="0.25">
      <c r="B24" s="214"/>
      <c r="C24" s="230">
        <v>1.6</v>
      </c>
      <c r="D24" s="225" t="s">
        <v>262</v>
      </c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52"/>
      <c r="Y24" s="225"/>
      <c r="Z24" s="225"/>
      <c r="AA24" s="225"/>
      <c r="AB24" s="225"/>
      <c r="AC24" s="225"/>
      <c r="AD24" s="220"/>
    </row>
    <row r="25" spans="2:30" ht="15" customHeight="1" x14ac:dyDescent="0.25">
      <c r="B25" s="214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14"/>
      <c r="Y25" s="225"/>
      <c r="Z25" s="225"/>
      <c r="AA25" s="225"/>
      <c r="AB25" s="225"/>
      <c r="AC25" s="225"/>
      <c r="AD25" s="220"/>
    </row>
    <row r="26" spans="2:30" ht="15" customHeight="1" x14ac:dyDescent="0.25">
      <c r="B26" s="214"/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52" t="s">
        <v>257</v>
      </c>
      <c r="Y26" s="183"/>
      <c r="Z26" s="183"/>
      <c r="AA26" s="183"/>
      <c r="AB26" s="183"/>
      <c r="AC26" s="183"/>
      <c r="AD26" s="220"/>
    </row>
    <row r="27" spans="2:30" ht="15" customHeight="1" x14ac:dyDescent="0.25">
      <c r="B27" s="214"/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52" t="s">
        <v>259</v>
      </c>
      <c r="Y27" s="225"/>
      <c r="Z27" s="225"/>
      <c r="AA27" s="225"/>
      <c r="AB27" s="225"/>
      <c r="AC27" s="225"/>
      <c r="AD27" s="220"/>
    </row>
    <row r="28" spans="2:30" ht="15" customHeight="1" x14ac:dyDescent="0.25"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252" t="s">
        <v>260</v>
      </c>
      <c r="Y28" s="225"/>
      <c r="Z28" s="225"/>
      <c r="AA28" s="225"/>
      <c r="AB28" s="225"/>
      <c r="AC28" s="225"/>
      <c r="AD28" s="220"/>
    </row>
    <row r="29" spans="2:30" ht="15" customHeight="1" x14ac:dyDescent="0.25">
      <c r="B29" s="226">
        <v>2</v>
      </c>
      <c r="C29" s="231" t="s">
        <v>263</v>
      </c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26"/>
      <c r="Y29" s="231"/>
      <c r="Z29" s="231"/>
      <c r="AA29" s="231"/>
      <c r="AB29" s="231"/>
      <c r="AC29" s="231"/>
      <c r="AD29" s="217"/>
    </row>
    <row r="30" spans="2:30" ht="15" customHeight="1" x14ac:dyDescent="0.25">
      <c r="B30" s="214"/>
      <c r="C30" s="230">
        <v>2.1</v>
      </c>
      <c r="D30" s="225" t="s">
        <v>264</v>
      </c>
      <c r="E30" s="225"/>
      <c r="F30" s="225"/>
      <c r="G30" s="225"/>
      <c r="H30" s="225"/>
      <c r="I30" s="225"/>
      <c r="J30" s="225" t="s">
        <v>265</v>
      </c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328" t="s">
        <v>266</v>
      </c>
      <c r="Y30" s="329"/>
      <c r="Z30" s="329"/>
      <c r="AA30" s="329"/>
      <c r="AB30" s="329"/>
      <c r="AC30" s="329"/>
      <c r="AD30" s="330"/>
    </row>
    <row r="31" spans="2:30" ht="15" customHeight="1" x14ac:dyDescent="0.25">
      <c r="B31" s="214"/>
      <c r="C31" s="230"/>
      <c r="D31" s="225"/>
      <c r="E31" s="225"/>
      <c r="F31" s="225"/>
      <c r="G31" s="225"/>
      <c r="H31" s="225"/>
      <c r="I31" s="225"/>
      <c r="J31" s="225" t="s">
        <v>267</v>
      </c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14"/>
      <c r="Y31" s="225"/>
      <c r="Z31" s="225"/>
      <c r="AA31" s="225"/>
      <c r="AB31" s="225"/>
      <c r="AC31" s="225"/>
      <c r="AD31" s="220"/>
    </row>
    <row r="32" spans="2:30" ht="15" customHeight="1" x14ac:dyDescent="0.25">
      <c r="B32" s="214"/>
      <c r="C32" s="230">
        <v>2.2000000000000002</v>
      </c>
      <c r="D32" s="225" t="s">
        <v>268</v>
      </c>
      <c r="E32" s="225"/>
      <c r="F32" s="225"/>
      <c r="G32" s="225"/>
      <c r="H32" s="225"/>
      <c r="I32" s="225"/>
      <c r="J32" s="225" t="s">
        <v>265</v>
      </c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14"/>
      <c r="Y32" s="225"/>
      <c r="Z32" s="225"/>
      <c r="AA32" s="225"/>
      <c r="AB32" s="225"/>
      <c r="AC32" s="225"/>
      <c r="AD32" s="220"/>
    </row>
    <row r="33" spans="2:30" ht="15" customHeight="1" x14ac:dyDescent="0.25">
      <c r="B33" s="214"/>
      <c r="C33" s="230"/>
      <c r="D33" s="225"/>
      <c r="E33" s="225"/>
      <c r="F33" s="225"/>
      <c r="G33" s="225"/>
      <c r="H33" s="225"/>
      <c r="I33" s="225"/>
      <c r="J33" s="225" t="s">
        <v>267</v>
      </c>
      <c r="K33" s="225"/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14"/>
      <c r="Y33" s="225"/>
      <c r="Z33" s="225"/>
      <c r="AA33" s="225"/>
      <c r="AB33" s="225"/>
      <c r="AC33" s="225"/>
      <c r="AD33" s="220"/>
    </row>
    <row r="34" spans="2:30" ht="15" customHeight="1" x14ac:dyDescent="0.25">
      <c r="B34" s="214"/>
      <c r="C34" s="230">
        <v>2.2999999999999998</v>
      </c>
      <c r="D34" s="225" t="s">
        <v>269</v>
      </c>
      <c r="E34" s="225"/>
      <c r="F34" s="225"/>
      <c r="G34" s="225"/>
      <c r="H34" s="225"/>
      <c r="I34" s="225"/>
      <c r="J34" s="225" t="s">
        <v>265</v>
      </c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14"/>
      <c r="Y34" s="225"/>
      <c r="Z34" s="225"/>
      <c r="AA34" s="225"/>
      <c r="AB34" s="225"/>
      <c r="AC34" s="225"/>
      <c r="AD34" s="220"/>
    </row>
    <row r="35" spans="2:30" ht="15" customHeight="1" x14ac:dyDescent="0.25">
      <c r="B35" s="214"/>
      <c r="C35" s="230"/>
      <c r="D35" s="225"/>
      <c r="E35" s="225"/>
      <c r="F35" s="225"/>
      <c r="G35" s="225"/>
      <c r="H35" s="225"/>
      <c r="I35" s="225"/>
      <c r="J35" s="225" t="s">
        <v>267</v>
      </c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14"/>
      <c r="Y35" s="225"/>
      <c r="Z35" s="225"/>
      <c r="AA35" s="225"/>
      <c r="AB35" s="225"/>
      <c r="AC35" s="225"/>
      <c r="AD35" s="220"/>
    </row>
    <row r="36" spans="2:30" ht="15" customHeight="1" x14ac:dyDescent="0.25">
      <c r="B36" s="214"/>
      <c r="C36" s="230">
        <v>2.4</v>
      </c>
      <c r="D36" s="225" t="s">
        <v>270</v>
      </c>
      <c r="E36" s="225"/>
      <c r="F36" s="225"/>
      <c r="G36" s="225"/>
      <c r="H36" s="225"/>
      <c r="I36" s="225"/>
      <c r="J36" s="225" t="s">
        <v>265</v>
      </c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14"/>
      <c r="Y36" s="225"/>
      <c r="Z36" s="225"/>
      <c r="AA36" s="225"/>
      <c r="AB36" s="225"/>
      <c r="AC36" s="225"/>
      <c r="AD36" s="220"/>
    </row>
    <row r="37" spans="2:30" ht="15" customHeight="1" x14ac:dyDescent="0.25">
      <c r="B37" s="214"/>
      <c r="C37" s="225"/>
      <c r="D37" s="225"/>
      <c r="E37" s="225"/>
      <c r="F37" s="225"/>
      <c r="G37" s="225"/>
      <c r="H37" s="225"/>
      <c r="I37" s="225"/>
      <c r="J37" s="225" t="s">
        <v>267</v>
      </c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14"/>
      <c r="Y37" s="225"/>
      <c r="Z37" s="225"/>
      <c r="AA37" s="225"/>
      <c r="AB37" s="225"/>
      <c r="AC37" s="225"/>
      <c r="AD37" s="220"/>
    </row>
    <row r="38" spans="2:30" ht="15" customHeight="1" x14ac:dyDescent="0.25">
      <c r="B38" s="214" t="s">
        <v>271</v>
      </c>
      <c r="C38" s="225"/>
      <c r="D38" s="225"/>
      <c r="E38" s="225"/>
      <c r="F38" s="225" t="s">
        <v>272</v>
      </c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52" t="s">
        <v>257</v>
      </c>
      <c r="Y38" s="183"/>
      <c r="Z38" s="183"/>
      <c r="AA38" s="183"/>
      <c r="AB38" s="183"/>
      <c r="AC38" s="183"/>
      <c r="AD38" s="220"/>
    </row>
    <row r="39" spans="2:30" ht="15" customHeight="1" x14ac:dyDescent="0.25">
      <c r="B39" s="214"/>
      <c r="C39" s="225"/>
      <c r="D39" s="225"/>
      <c r="E39" s="225"/>
      <c r="F39" s="225" t="s">
        <v>272</v>
      </c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52" t="s">
        <v>259</v>
      </c>
      <c r="Y39" s="225"/>
      <c r="Z39" s="225"/>
      <c r="AA39" s="225"/>
      <c r="AB39" s="225"/>
      <c r="AC39" s="225"/>
      <c r="AD39" s="220"/>
    </row>
    <row r="40" spans="2:30" ht="15" customHeight="1" x14ac:dyDescent="0.2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253" t="s">
        <v>260</v>
      </c>
      <c r="Y40" s="183"/>
      <c r="Z40" s="183"/>
      <c r="AA40" s="183"/>
      <c r="AB40" s="183"/>
      <c r="AC40" s="183"/>
      <c r="AD40" s="184"/>
    </row>
    <row r="41" spans="2:30" ht="15" customHeight="1" x14ac:dyDescent="0.25">
      <c r="B41" s="226">
        <v>3</v>
      </c>
      <c r="C41" s="231" t="s">
        <v>273</v>
      </c>
      <c r="D41" s="231"/>
      <c r="E41" s="231"/>
      <c r="F41" s="231"/>
      <c r="G41" s="231"/>
      <c r="H41" s="231"/>
      <c r="I41" s="231"/>
      <c r="J41" s="231"/>
      <c r="K41" s="231"/>
      <c r="L41" s="231" t="s">
        <v>137</v>
      </c>
      <c r="M41" s="231"/>
      <c r="N41" s="231"/>
      <c r="O41" s="231"/>
      <c r="P41" s="231"/>
      <c r="Q41" s="225"/>
      <c r="R41" s="231" t="s">
        <v>274</v>
      </c>
      <c r="S41" s="231"/>
      <c r="T41" s="231"/>
      <c r="U41" s="231"/>
      <c r="V41" s="231"/>
      <c r="W41" s="217"/>
      <c r="X41" s="324" t="s">
        <v>275</v>
      </c>
      <c r="Y41" s="325"/>
      <c r="Z41" s="325"/>
      <c r="AA41" s="325"/>
      <c r="AB41" s="325"/>
      <c r="AC41" s="325"/>
      <c r="AD41" s="326"/>
    </row>
    <row r="42" spans="2:30" ht="15" customHeight="1" x14ac:dyDescent="0.25">
      <c r="B42" s="214"/>
      <c r="C42" s="230">
        <v>3.1</v>
      </c>
      <c r="D42" s="225" t="s">
        <v>276</v>
      </c>
      <c r="E42" s="225"/>
      <c r="F42" s="225"/>
      <c r="G42" s="225" t="s">
        <v>127</v>
      </c>
      <c r="H42" s="225"/>
      <c r="I42" s="225"/>
      <c r="J42" s="225" t="s">
        <v>277</v>
      </c>
      <c r="K42" s="225"/>
      <c r="L42" s="225"/>
      <c r="M42" s="225"/>
      <c r="N42" s="225"/>
      <c r="O42" s="225"/>
      <c r="P42" s="225" t="s">
        <v>277</v>
      </c>
      <c r="Q42" s="225"/>
      <c r="R42" s="225"/>
      <c r="S42" s="225"/>
      <c r="T42" s="225"/>
      <c r="U42" s="225"/>
      <c r="V42" s="225"/>
      <c r="W42" s="220"/>
      <c r="X42" s="214"/>
      <c r="Y42" s="225"/>
      <c r="Z42" s="225"/>
      <c r="AA42" s="225"/>
      <c r="AB42" s="225"/>
      <c r="AC42" s="225"/>
      <c r="AD42" s="220"/>
    </row>
    <row r="43" spans="2:30" ht="15" customHeight="1" x14ac:dyDescent="0.25">
      <c r="B43" s="214"/>
      <c r="C43" s="230"/>
      <c r="D43" s="225"/>
      <c r="E43" s="225"/>
      <c r="F43" s="225"/>
      <c r="G43" s="225"/>
      <c r="H43" s="225"/>
      <c r="I43" s="225"/>
      <c r="J43" s="225" t="s">
        <v>278</v>
      </c>
      <c r="K43" s="225"/>
      <c r="L43" s="225"/>
      <c r="M43" s="225"/>
      <c r="N43" s="225"/>
      <c r="O43" s="225"/>
      <c r="P43" s="225" t="s">
        <v>278</v>
      </c>
      <c r="Q43" s="225"/>
      <c r="R43" s="225"/>
      <c r="S43" s="225"/>
      <c r="T43" s="225"/>
      <c r="U43" s="225"/>
      <c r="V43" s="225"/>
      <c r="W43" s="220"/>
      <c r="X43" s="214"/>
      <c r="Y43" s="225"/>
      <c r="Z43" s="225"/>
      <c r="AA43" s="225"/>
      <c r="AB43" s="225"/>
      <c r="AC43" s="225"/>
      <c r="AD43" s="220"/>
    </row>
    <row r="44" spans="2:30" ht="15" customHeight="1" x14ac:dyDescent="0.25">
      <c r="B44" s="214"/>
      <c r="C44" s="230"/>
      <c r="D44" s="225"/>
      <c r="E44" s="225"/>
      <c r="F44" s="225"/>
      <c r="G44" s="225"/>
      <c r="H44" s="225"/>
      <c r="I44" s="225"/>
      <c r="J44" s="225" t="s">
        <v>279</v>
      </c>
      <c r="K44" s="225"/>
      <c r="L44" s="225"/>
      <c r="M44" s="225"/>
      <c r="N44" s="225"/>
      <c r="O44" s="225"/>
      <c r="P44" s="225" t="s">
        <v>279</v>
      </c>
      <c r="Q44" s="225"/>
      <c r="R44" s="225"/>
      <c r="S44" s="225"/>
      <c r="T44" s="225"/>
      <c r="U44" s="225"/>
      <c r="V44" s="225"/>
      <c r="W44" s="220"/>
      <c r="X44" s="214"/>
      <c r="Y44" s="225"/>
      <c r="Z44" s="225"/>
      <c r="AA44" s="225"/>
      <c r="AB44" s="225"/>
      <c r="AC44" s="225"/>
      <c r="AD44" s="220"/>
    </row>
    <row r="45" spans="2:30" ht="15" customHeight="1" x14ac:dyDescent="0.25">
      <c r="B45" s="214"/>
      <c r="C45" s="230"/>
      <c r="D45" s="225"/>
      <c r="E45" s="225"/>
      <c r="F45" s="225"/>
      <c r="G45" s="225" t="s">
        <v>280</v>
      </c>
      <c r="H45" s="225"/>
      <c r="I45" s="225"/>
      <c r="J45" s="225" t="s">
        <v>277</v>
      </c>
      <c r="K45" s="225"/>
      <c r="L45" s="225"/>
      <c r="M45" s="225"/>
      <c r="N45" s="225"/>
      <c r="O45" s="225"/>
      <c r="P45" s="225" t="s">
        <v>277</v>
      </c>
      <c r="Q45" s="225"/>
      <c r="R45" s="225"/>
      <c r="S45" s="225"/>
      <c r="T45" s="225"/>
      <c r="U45" s="225"/>
      <c r="V45" s="225"/>
      <c r="W45" s="220"/>
      <c r="X45" s="214"/>
      <c r="Y45" s="225"/>
      <c r="Z45" s="225"/>
      <c r="AA45" s="225"/>
      <c r="AB45" s="225"/>
      <c r="AC45" s="225"/>
      <c r="AD45" s="220"/>
    </row>
    <row r="46" spans="2:30" ht="15" customHeight="1" x14ac:dyDescent="0.25">
      <c r="B46" s="214"/>
      <c r="C46" s="230"/>
      <c r="D46" s="225"/>
      <c r="E46" s="225"/>
      <c r="F46" s="225"/>
      <c r="G46" s="225"/>
      <c r="H46" s="225"/>
      <c r="I46" s="225"/>
      <c r="J46" s="225" t="s">
        <v>278</v>
      </c>
      <c r="K46" s="225"/>
      <c r="L46" s="225"/>
      <c r="M46" s="225"/>
      <c r="N46" s="225"/>
      <c r="O46" s="225"/>
      <c r="P46" s="225" t="s">
        <v>278</v>
      </c>
      <c r="Q46" s="225"/>
      <c r="R46" s="225"/>
      <c r="S46" s="225"/>
      <c r="T46" s="225"/>
      <c r="U46" s="225"/>
      <c r="V46" s="225"/>
      <c r="W46" s="220"/>
      <c r="X46" s="214"/>
      <c r="Y46" s="225"/>
      <c r="Z46" s="225"/>
      <c r="AA46" s="225"/>
      <c r="AB46" s="225"/>
      <c r="AC46" s="225"/>
      <c r="AD46" s="220"/>
    </row>
    <row r="47" spans="2:30" ht="15" customHeight="1" x14ac:dyDescent="0.25">
      <c r="B47" s="214"/>
      <c r="C47" s="230"/>
      <c r="D47" s="225"/>
      <c r="E47" s="225"/>
      <c r="F47" s="225"/>
      <c r="G47" s="225"/>
      <c r="H47" s="225"/>
      <c r="I47" s="225"/>
      <c r="J47" s="225" t="s">
        <v>279</v>
      </c>
      <c r="K47" s="225"/>
      <c r="L47" s="225"/>
      <c r="M47" s="225"/>
      <c r="N47" s="225"/>
      <c r="O47" s="225"/>
      <c r="P47" s="225" t="s">
        <v>279</v>
      </c>
      <c r="Q47" s="225"/>
      <c r="R47" s="225"/>
      <c r="S47" s="225"/>
      <c r="T47" s="225"/>
      <c r="U47" s="225"/>
      <c r="V47" s="225"/>
      <c r="W47" s="220"/>
      <c r="X47" s="214"/>
      <c r="Y47" s="225"/>
      <c r="Z47" s="225"/>
      <c r="AA47" s="225"/>
      <c r="AB47" s="225"/>
      <c r="AC47" s="225"/>
      <c r="AD47" s="220"/>
    </row>
    <row r="48" spans="2:30" ht="15" customHeight="1" x14ac:dyDescent="0.25">
      <c r="B48" s="214"/>
      <c r="C48" s="230"/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0"/>
      <c r="X48" s="252" t="s">
        <v>257</v>
      </c>
      <c r="Y48" s="183"/>
      <c r="Z48" s="183"/>
      <c r="AA48" s="183"/>
      <c r="AB48" s="183"/>
      <c r="AC48" s="183"/>
      <c r="AD48" s="220"/>
    </row>
    <row r="49" spans="2:30" ht="15" customHeight="1" x14ac:dyDescent="0.25">
      <c r="B49" s="214"/>
      <c r="C49" s="230">
        <v>3.2</v>
      </c>
      <c r="D49" s="225" t="s">
        <v>281</v>
      </c>
      <c r="E49" s="225"/>
      <c r="F49" s="225"/>
      <c r="G49" s="225" t="s">
        <v>282</v>
      </c>
      <c r="H49" s="225"/>
      <c r="I49" s="225"/>
      <c r="J49" s="225"/>
      <c r="K49" s="254"/>
      <c r="L49" s="225" t="s">
        <v>283</v>
      </c>
      <c r="M49" s="225"/>
      <c r="N49" s="225"/>
      <c r="O49" s="225"/>
      <c r="P49" s="254"/>
      <c r="Q49" s="225" t="s">
        <v>284</v>
      </c>
      <c r="R49" s="225"/>
      <c r="S49" s="225"/>
      <c r="T49" s="225"/>
      <c r="U49" s="225"/>
      <c r="V49" s="225"/>
      <c r="W49" s="220"/>
      <c r="X49" s="252" t="s">
        <v>259</v>
      </c>
      <c r="Y49" s="225"/>
      <c r="Z49" s="225"/>
      <c r="AA49" s="225"/>
      <c r="AB49" s="225"/>
      <c r="AC49" s="225"/>
      <c r="AD49" s="220"/>
    </row>
    <row r="50" spans="2:30" ht="15" customHeight="1" x14ac:dyDescent="0.25">
      <c r="B50" s="182"/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4"/>
      <c r="X50" s="253" t="s">
        <v>260</v>
      </c>
      <c r="Y50" s="183"/>
      <c r="Z50" s="183"/>
      <c r="AA50" s="183"/>
      <c r="AB50" s="183"/>
      <c r="AC50" s="183"/>
      <c r="AD50" s="184"/>
    </row>
    <row r="51" spans="2:30" ht="15" customHeight="1" x14ac:dyDescent="0.25">
      <c r="B51" s="226">
        <v>4</v>
      </c>
      <c r="C51" s="231" t="s">
        <v>285</v>
      </c>
      <c r="D51" s="231"/>
      <c r="E51" s="231"/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17"/>
      <c r="X51" s="324" t="s">
        <v>275</v>
      </c>
      <c r="Y51" s="325"/>
      <c r="Z51" s="325"/>
      <c r="AA51" s="325"/>
      <c r="AB51" s="325"/>
      <c r="AC51" s="325"/>
      <c r="AD51" s="326"/>
    </row>
    <row r="52" spans="2:30" ht="15" customHeight="1" x14ac:dyDescent="0.25">
      <c r="B52" s="214"/>
      <c r="C52" s="225" t="s">
        <v>286</v>
      </c>
      <c r="D52" s="225"/>
      <c r="E52" s="225"/>
      <c r="F52" s="225"/>
      <c r="G52" s="225"/>
      <c r="H52" s="225"/>
      <c r="I52" s="225"/>
      <c r="J52" s="225"/>
      <c r="K52" s="225"/>
      <c r="L52" s="225"/>
      <c r="M52" s="225"/>
      <c r="N52" s="225"/>
      <c r="O52" s="225"/>
      <c r="P52" s="225"/>
      <c r="Q52" s="225"/>
      <c r="R52" s="225"/>
      <c r="S52" s="225"/>
      <c r="T52" s="225"/>
      <c r="U52" s="225"/>
      <c r="V52" s="225"/>
      <c r="W52" s="220"/>
      <c r="X52" s="214"/>
      <c r="Y52" s="225"/>
      <c r="Z52" s="225"/>
      <c r="AA52" s="225"/>
      <c r="AB52" s="225"/>
      <c r="AC52" s="225"/>
      <c r="AD52" s="220"/>
    </row>
    <row r="53" spans="2:30" ht="15" customHeight="1" x14ac:dyDescent="0.25">
      <c r="B53" s="214"/>
      <c r="C53" s="225" t="s">
        <v>286</v>
      </c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5"/>
      <c r="O53" s="225"/>
      <c r="P53" s="225"/>
      <c r="Q53" s="225"/>
      <c r="R53" s="225"/>
      <c r="S53" s="225"/>
      <c r="T53" s="225"/>
      <c r="U53" s="225"/>
      <c r="V53" s="225"/>
      <c r="W53" s="220"/>
      <c r="X53" s="214"/>
      <c r="Y53" s="225"/>
      <c r="Z53" s="225"/>
      <c r="AA53" s="225"/>
      <c r="AB53" s="225"/>
      <c r="AC53" s="225"/>
      <c r="AD53" s="220"/>
    </row>
    <row r="54" spans="2:30" ht="15" customHeight="1" x14ac:dyDescent="0.25">
      <c r="B54" s="214"/>
      <c r="C54" s="225" t="s">
        <v>286</v>
      </c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0"/>
      <c r="X54" s="252" t="s">
        <v>257</v>
      </c>
      <c r="Y54" s="225"/>
      <c r="Z54" s="225"/>
      <c r="AA54" s="225"/>
      <c r="AB54" s="225"/>
      <c r="AC54" s="225"/>
      <c r="AD54" s="220"/>
    </row>
    <row r="55" spans="2:30" ht="15" customHeight="1" x14ac:dyDescent="0.25">
      <c r="B55" s="214"/>
      <c r="C55" s="225" t="s">
        <v>286</v>
      </c>
      <c r="D55" s="225"/>
      <c r="E55" s="225"/>
      <c r="F55" s="225"/>
      <c r="G55" s="225"/>
      <c r="H55" s="225"/>
      <c r="I55" s="225"/>
      <c r="J55" s="225"/>
      <c r="K55" s="225"/>
      <c r="L55" s="225"/>
      <c r="M55" s="225"/>
      <c r="N55" s="225"/>
      <c r="O55" s="225"/>
      <c r="P55" s="225"/>
      <c r="Q55" s="225"/>
      <c r="R55" s="225"/>
      <c r="S55" s="225"/>
      <c r="T55" s="225"/>
      <c r="U55" s="225"/>
      <c r="V55" s="225"/>
      <c r="W55" s="220"/>
      <c r="X55" s="252" t="s">
        <v>259</v>
      </c>
      <c r="Y55" s="231"/>
      <c r="Z55" s="231"/>
      <c r="AA55" s="231"/>
      <c r="AB55" s="231"/>
      <c r="AC55" s="231"/>
      <c r="AD55" s="220"/>
    </row>
    <row r="56" spans="2:30" ht="15" customHeight="1" x14ac:dyDescent="0.25">
      <c r="B56" s="182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4"/>
      <c r="X56" s="253" t="s">
        <v>260</v>
      </c>
      <c r="Y56" s="183"/>
      <c r="Z56" s="183"/>
      <c r="AA56" s="183"/>
      <c r="AB56" s="183"/>
      <c r="AC56" s="183"/>
      <c r="AD56" s="184"/>
    </row>
    <row r="57" spans="2:30" ht="15" customHeight="1" x14ac:dyDescent="0.25">
      <c r="B57" s="226">
        <v>5</v>
      </c>
      <c r="C57" s="231" t="s">
        <v>287</v>
      </c>
      <c r="D57" s="231"/>
      <c r="E57" s="231"/>
      <c r="F57" s="231"/>
      <c r="G57" s="231"/>
      <c r="H57" s="231"/>
      <c r="I57" s="231"/>
      <c r="J57" s="231"/>
      <c r="K57" s="231"/>
      <c r="L57" s="231"/>
      <c r="M57" s="231"/>
      <c r="N57" s="231"/>
      <c r="O57" s="231"/>
      <c r="P57" s="231"/>
      <c r="Q57" s="231"/>
      <c r="R57" s="231"/>
      <c r="S57" s="231"/>
      <c r="T57" s="231"/>
      <c r="U57" s="231"/>
      <c r="V57" s="231"/>
      <c r="W57" s="217"/>
      <c r="X57" s="324" t="s">
        <v>275</v>
      </c>
      <c r="Y57" s="325"/>
      <c r="Z57" s="325"/>
      <c r="AA57" s="325"/>
      <c r="AB57" s="325"/>
      <c r="AC57" s="325"/>
      <c r="AD57" s="326"/>
    </row>
    <row r="58" spans="2:30" ht="15" customHeight="1" x14ac:dyDescent="0.25">
      <c r="B58" s="214"/>
      <c r="C58" s="230">
        <v>5.0999999999999996</v>
      </c>
      <c r="D58" s="225" t="s">
        <v>288</v>
      </c>
      <c r="E58" s="225"/>
      <c r="F58" s="225"/>
      <c r="G58" s="225"/>
      <c r="H58" s="254"/>
      <c r="I58" s="225" t="s">
        <v>289</v>
      </c>
      <c r="J58" s="225"/>
      <c r="K58" s="254"/>
      <c r="L58" s="225" t="s">
        <v>290</v>
      </c>
      <c r="M58" s="225"/>
      <c r="N58" s="225"/>
      <c r="O58" s="225"/>
      <c r="P58" s="254"/>
      <c r="Q58" s="225" t="s">
        <v>291</v>
      </c>
      <c r="R58" s="225"/>
      <c r="S58" s="225"/>
      <c r="T58" s="225"/>
      <c r="U58" s="225"/>
      <c r="V58" s="225"/>
      <c r="W58" s="220"/>
      <c r="X58" s="214"/>
      <c r="Y58" s="225"/>
      <c r="Z58" s="225"/>
      <c r="AA58" s="225"/>
      <c r="AB58" s="225"/>
      <c r="AC58" s="225"/>
      <c r="AD58" s="220"/>
    </row>
    <row r="59" spans="2:30" ht="15" customHeight="1" x14ac:dyDescent="0.25">
      <c r="B59" s="214"/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225"/>
      <c r="R59" s="225"/>
      <c r="S59" s="225"/>
      <c r="T59" s="225"/>
      <c r="U59" s="225"/>
      <c r="V59" s="225"/>
      <c r="W59" s="220"/>
      <c r="X59" s="214"/>
      <c r="Y59" s="225"/>
      <c r="Z59" s="225"/>
      <c r="AA59" s="225"/>
      <c r="AB59" s="225"/>
      <c r="AC59" s="225"/>
      <c r="AD59" s="220"/>
    </row>
    <row r="60" spans="2:30" ht="15" customHeight="1" x14ac:dyDescent="0.25">
      <c r="B60" s="214"/>
      <c r="C60" s="230">
        <v>5.2</v>
      </c>
      <c r="D60" s="225" t="s">
        <v>292</v>
      </c>
      <c r="E60" s="225"/>
      <c r="F60" s="225"/>
      <c r="G60" s="225"/>
      <c r="H60" s="254"/>
      <c r="I60" s="225" t="s">
        <v>293</v>
      </c>
      <c r="J60" s="225"/>
      <c r="K60" s="225"/>
      <c r="L60" s="225"/>
      <c r="M60" s="225"/>
      <c r="N60" s="225"/>
      <c r="O60" s="225"/>
      <c r="P60" s="225"/>
      <c r="Q60" s="225"/>
      <c r="R60" s="225"/>
      <c r="S60" s="225"/>
      <c r="T60" s="225"/>
      <c r="U60" s="225"/>
      <c r="V60" s="225"/>
      <c r="W60" s="220"/>
      <c r="X60" s="214"/>
      <c r="Y60" s="225"/>
      <c r="Z60" s="225"/>
      <c r="AA60" s="225"/>
      <c r="AB60" s="225"/>
      <c r="AC60" s="225"/>
      <c r="AD60" s="220"/>
    </row>
    <row r="61" spans="2:30" ht="15" customHeight="1" x14ac:dyDescent="0.25">
      <c r="B61" s="214"/>
      <c r="C61" s="225"/>
      <c r="D61" s="225"/>
      <c r="E61" s="225"/>
      <c r="F61" s="225"/>
      <c r="G61" s="225"/>
      <c r="H61" s="225"/>
      <c r="I61" s="225"/>
      <c r="J61" s="225"/>
      <c r="K61" s="225"/>
      <c r="L61" s="225"/>
      <c r="M61" s="225"/>
      <c r="N61" s="225"/>
      <c r="O61" s="225"/>
      <c r="P61" s="225"/>
      <c r="Q61" s="225"/>
      <c r="R61" s="225"/>
      <c r="S61" s="225"/>
      <c r="T61" s="225"/>
      <c r="U61" s="225"/>
      <c r="V61" s="225"/>
      <c r="W61" s="220"/>
      <c r="X61" s="214"/>
      <c r="Y61" s="225"/>
      <c r="Z61" s="225"/>
      <c r="AA61" s="225"/>
      <c r="AB61" s="225"/>
      <c r="AC61" s="225"/>
      <c r="AD61" s="220"/>
    </row>
    <row r="62" spans="2:30" ht="15" customHeight="1" x14ac:dyDescent="0.25">
      <c r="B62" s="214">
        <v>6</v>
      </c>
      <c r="C62" s="225" t="s">
        <v>294</v>
      </c>
      <c r="D62" s="225"/>
      <c r="E62" s="225"/>
      <c r="F62" s="225"/>
      <c r="G62" s="225"/>
      <c r="H62" s="225"/>
      <c r="I62" s="225"/>
      <c r="J62" s="225"/>
      <c r="K62" s="225"/>
      <c r="L62" s="225"/>
      <c r="M62" s="225"/>
      <c r="N62" s="225"/>
      <c r="O62" s="225"/>
      <c r="P62" s="225"/>
      <c r="Q62" s="225"/>
      <c r="R62" s="225"/>
      <c r="S62" s="225"/>
      <c r="T62" s="225"/>
      <c r="U62" s="225"/>
      <c r="V62" s="225"/>
      <c r="W62" s="220"/>
      <c r="X62" s="252" t="s">
        <v>257</v>
      </c>
      <c r="Y62" s="183"/>
      <c r="Z62" s="183"/>
      <c r="AA62" s="183"/>
      <c r="AB62" s="183"/>
      <c r="AC62" s="183"/>
      <c r="AD62" s="220"/>
    </row>
    <row r="63" spans="2:30" ht="15" customHeight="1" x14ac:dyDescent="0.25">
      <c r="B63" s="214"/>
      <c r="C63" s="230">
        <v>6.1</v>
      </c>
      <c r="D63" s="225" t="s">
        <v>295</v>
      </c>
      <c r="E63" s="225"/>
      <c r="F63" s="225"/>
      <c r="G63" s="225"/>
      <c r="H63" s="225"/>
      <c r="I63" s="225"/>
      <c r="J63" s="225"/>
      <c r="K63" s="225"/>
      <c r="L63" s="225"/>
      <c r="M63" s="225"/>
      <c r="N63" s="225"/>
      <c r="O63" s="225"/>
      <c r="P63" s="225"/>
      <c r="Q63" s="225"/>
      <c r="R63" s="225"/>
      <c r="S63" s="225"/>
      <c r="T63" s="225"/>
      <c r="U63" s="225"/>
      <c r="V63" s="225"/>
      <c r="W63" s="220"/>
      <c r="X63" s="252" t="s">
        <v>259</v>
      </c>
      <c r="Y63" s="231"/>
      <c r="Z63" s="231"/>
      <c r="AA63" s="231"/>
      <c r="AB63" s="231"/>
      <c r="AC63" s="231"/>
      <c r="AD63" s="220"/>
    </row>
    <row r="64" spans="2:30" ht="15" customHeight="1" x14ac:dyDescent="0.25">
      <c r="B64" s="182"/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4"/>
      <c r="X64" s="253" t="s">
        <v>260</v>
      </c>
      <c r="Y64" s="183"/>
      <c r="Z64" s="183"/>
      <c r="AA64" s="183"/>
      <c r="AB64" s="183"/>
      <c r="AC64" s="183"/>
      <c r="AD64" s="184"/>
    </row>
    <row r="65" spans="1:2" x14ac:dyDescent="0.25">
      <c r="A65" s="255"/>
      <c r="B65" s="256" t="s">
        <v>309</v>
      </c>
    </row>
    <row r="66" spans="1:2" ht="4.2" customHeight="1" x14ac:dyDescent="0.25"/>
  </sheetData>
  <mergeCells count="7">
    <mergeCell ref="X57:AD57"/>
    <mergeCell ref="B5:AD5"/>
    <mergeCell ref="X11:AD11"/>
    <mergeCell ref="X22:AD22"/>
    <mergeCell ref="X30:AD30"/>
    <mergeCell ref="X41:AD41"/>
    <mergeCell ref="X51:AD51"/>
  </mergeCells>
  <pageMargins left="0.47244094488188981" right="0.27559055118110237" top="0.43307086614173229" bottom="0.23622047244094491" header="0.31496062992125984" footer="0.31496062992125984"/>
  <pageSetup paperSize="9" scale="82" orientation="portrait" horizontalDpi="4294967293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22"/>
  <sheetViews>
    <sheetView showGridLines="0" zoomScale="85" zoomScaleNormal="85" workbookViewId="0">
      <selection activeCell="D11" sqref="D11"/>
    </sheetView>
  </sheetViews>
  <sheetFormatPr defaultColWidth="9.109375" defaultRowHeight="14.4" x14ac:dyDescent="0.3"/>
  <cols>
    <col min="1" max="1" width="3.33203125" style="17" customWidth="1"/>
    <col min="2" max="2" width="6" style="17" customWidth="1"/>
    <col min="3" max="4" width="46.5546875" style="17" customWidth="1"/>
    <col min="5" max="5" width="15.5546875" style="17" customWidth="1"/>
    <col min="6" max="6" width="17.5546875" style="17" customWidth="1"/>
    <col min="7" max="7" width="2.5546875" style="17" customWidth="1"/>
    <col min="8" max="8" width="11.33203125" style="17" customWidth="1"/>
    <col min="9" max="9" width="11.44140625" style="17" customWidth="1"/>
    <col min="10" max="10" width="10.6640625" style="17" customWidth="1"/>
    <col min="11" max="11" width="10" style="17" customWidth="1"/>
    <col min="12" max="12" width="10.88671875" style="17" customWidth="1"/>
    <col min="13" max="13" width="9.44140625" style="17" customWidth="1"/>
    <col min="14" max="15" width="10.88671875" style="17" customWidth="1"/>
    <col min="16" max="16" width="8.88671875" style="17" customWidth="1"/>
    <col min="17" max="17" width="11" style="17" customWidth="1"/>
    <col min="18" max="18" width="12.44140625" style="17" customWidth="1"/>
    <col min="19" max="19" width="11.6640625" style="17" customWidth="1"/>
    <col min="20" max="20" width="0.6640625" style="17" customWidth="1"/>
    <col min="21" max="21" width="23.44140625" style="17" customWidth="1"/>
    <col min="22" max="16384" width="9.109375" style="17"/>
  </cols>
  <sheetData>
    <row r="1" spans="2:19" x14ac:dyDescent="0.3">
      <c r="D1" s="18"/>
    </row>
    <row r="2" spans="2:19" ht="14.4" customHeight="1" x14ac:dyDescent="0.35">
      <c r="C2" s="279" t="s">
        <v>16</v>
      </c>
      <c r="D2" s="279"/>
      <c r="E2" s="27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2:19" ht="8.25" customHeight="1" x14ac:dyDescent="0.3"/>
    <row r="5" spans="2:19" ht="31.5" customHeight="1" x14ac:dyDescent="0.3">
      <c r="B5" s="21" t="s">
        <v>17</v>
      </c>
      <c r="C5" s="21" t="s">
        <v>18</v>
      </c>
      <c r="D5" s="22" t="s">
        <v>19</v>
      </c>
      <c r="E5" s="22" t="s">
        <v>20</v>
      </c>
      <c r="F5" s="22" t="s">
        <v>21</v>
      </c>
    </row>
    <row r="6" spans="2:19" s="26" customFormat="1" ht="20.25" customHeight="1" x14ac:dyDescent="0.3">
      <c r="B6" s="23">
        <v>1</v>
      </c>
      <c r="C6" s="24" t="s">
        <v>22</v>
      </c>
      <c r="D6" s="24" t="s">
        <v>23</v>
      </c>
      <c r="E6" s="25">
        <v>10</v>
      </c>
      <c r="F6" s="24"/>
    </row>
    <row r="7" spans="2:19" s="26" customFormat="1" ht="20.25" customHeight="1" x14ac:dyDescent="0.3">
      <c r="B7" s="23">
        <v>2</v>
      </c>
      <c r="C7" s="24" t="s">
        <v>24</v>
      </c>
      <c r="D7" s="24" t="s">
        <v>25</v>
      </c>
      <c r="E7" s="25">
        <v>10</v>
      </c>
      <c r="F7" s="24"/>
    </row>
    <row r="8" spans="2:19" s="26" customFormat="1" ht="20.25" customHeight="1" x14ac:dyDescent="0.3">
      <c r="B8" s="23">
        <v>3</v>
      </c>
      <c r="C8" s="24" t="s">
        <v>26</v>
      </c>
      <c r="D8" s="24" t="s">
        <v>27</v>
      </c>
      <c r="E8" s="25">
        <v>10</v>
      </c>
      <c r="F8" s="24"/>
    </row>
    <row r="9" spans="2:19" s="26" customFormat="1" ht="20.25" customHeight="1" x14ac:dyDescent="0.3">
      <c r="B9" s="23">
        <v>4</v>
      </c>
      <c r="C9" s="24" t="s">
        <v>28</v>
      </c>
      <c r="D9" s="24" t="s">
        <v>29</v>
      </c>
      <c r="E9" s="25">
        <v>10</v>
      </c>
      <c r="F9" s="24"/>
    </row>
    <row r="10" spans="2:19" s="26" customFormat="1" ht="20.25" customHeight="1" x14ac:dyDescent="0.3">
      <c r="B10" s="23">
        <v>5</v>
      </c>
      <c r="C10" s="24" t="s">
        <v>30</v>
      </c>
      <c r="D10" s="24" t="s">
        <v>31</v>
      </c>
      <c r="E10" s="25">
        <v>10</v>
      </c>
      <c r="F10" s="24"/>
    </row>
    <row r="11" spans="2:19" s="26" customFormat="1" ht="20.25" customHeight="1" x14ac:dyDescent="0.3">
      <c r="B11" s="23">
        <v>6</v>
      </c>
      <c r="C11" s="24" t="s">
        <v>32</v>
      </c>
      <c r="D11" s="24" t="s">
        <v>33</v>
      </c>
      <c r="E11" s="25">
        <v>10</v>
      </c>
      <c r="F11" s="24"/>
    </row>
    <row r="12" spans="2:19" s="26" customFormat="1" ht="20.25" customHeight="1" x14ac:dyDescent="0.3">
      <c r="B12" s="23">
        <v>7</v>
      </c>
      <c r="C12" s="24" t="s">
        <v>34</v>
      </c>
      <c r="D12" s="24" t="s">
        <v>35</v>
      </c>
      <c r="E12" s="25">
        <v>10</v>
      </c>
      <c r="F12" s="24"/>
    </row>
    <row r="13" spans="2:19" s="26" customFormat="1" ht="20.25" customHeight="1" x14ac:dyDescent="0.3">
      <c r="B13" s="23">
        <v>8</v>
      </c>
      <c r="C13" s="24" t="s">
        <v>36</v>
      </c>
      <c r="D13" s="24" t="s">
        <v>37</v>
      </c>
      <c r="E13" s="25">
        <v>10</v>
      </c>
      <c r="F13" s="24"/>
    </row>
    <row r="14" spans="2:19" s="26" customFormat="1" ht="20.25" customHeight="1" x14ac:dyDescent="0.3">
      <c r="B14" s="23">
        <v>9</v>
      </c>
      <c r="C14" s="24" t="s">
        <v>38</v>
      </c>
      <c r="D14" s="24" t="s">
        <v>39</v>
      </c>
      <c r="E14" s="25">
        <v>10</v>
      </c>
      <c r="F14" s="24"/>
    </row>
    <row r="15" spans="2:19" s="26" customFormat="1" ht="20.25" customHeight="1" x14ac:dyDescent="0.3">
      <c r="B15" s="23">
        <v>10</v>
      </c>
      <c r="C15" s="24" t="s">
        <v>40</v>
      </c>
      <c r="D15" s="24" t="s">
        <v>41</v>
      </c>
      <c r="E15" s="25">
        <v>10</v>
      </c>
      <c r="F15" s="24"/>
    </row>
    <row r="16" spans="2:19" s="26" customFormat="1" ht="20.25" customHeight="1" x14ac:dyDescent="0.3">
      <c r="B16" s="23">
        <v>11</v>
      </c>
      <c r="C16" s="24" t="s">
        <v>42</v>
      </c>
      <c r="D16" s="24" t="s">
        <v>43</v>
      </c>
      <c r="E16" s="25">
        <v>10</v>
      </c>
      <c r="F16" s="24"/>
    </row>
    <row r="17" spans="2:6" s="26" customFormat="1" ht="20.25" customHeight="1" x14ac:dyDescent="0.3">
      <c r="B17" s="23">
        <v>12</v>
      </c>
      <c r="C17" s="24" t="s">
        <v>44</v>
      </c>
      <c r="D17" s="24" t="s">
        <v>45</v>
      </c>
      <c r="E17" s="25">
        <v>10</v>
      </c>
      <c r="F17" s="24"/>
    </row>
    <row r="21" spans="2:6" x14ac:dyDescent="0.3">
      <c r="B21"/>
    </row>
    <row r="22" spans="2:6" x14ac:dyDescent="0.3">
      <c r="B22" t="s">
        <v>297</v>
      </c>
    </row>
  </sheetData>
  <mergeCells count="1">
    <mergeCell ref="C2:E2"/>
  </mergeCells>
  <pageMargins left="0.19685039370078741" right="0" top="0.23622047244094491" bottom="0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49"/>
  <sheetViews>
    <sheetView showGridLines="0" topLeftCell="A4" zoomScale="70" zoomScaleNormal="70" workbookViewId="0">
      <selection activeCell="AJ44" sqref="AJ44"/>
    </sheetView>
  </sheetViews>
  <sheetFormatPr defaultColWidth="9.109375" defaultRowHeight="14.4" x14ac:dyDescent="0.3"/>
  <cols>
    <col min="1" max="1" width="3.33203125" style="17" customWidth="1"/>
    <col min="2" max="2" width="4.109375" style="17" customWidth="1"/>
    <col min="3" max="3" width="6" style="17" customWidth="1"/>
    <col min="4" max="4" width="47.6640625" style="17" customWidth="1"/>
    <col min="5" max="5" width="7.5546875" style="17" customWidth="1"/>
    <col min="6" max="6" width="15.5546875" style="17" customWidth="1"/>
    <col min="7" max="7" width="9.88671875" style="17" customWidth="1"/>
    <col min="8" max="8" width="11" style="17" customWidth="1"/>
    <col min="9" max="9" width="10.109375" style="17" customWidth="1"/>
    <col min="10" max="10" width="11.44140625" style="17" customWidth="1"/>
    <col min="11" max="11" width="10.6640625" style="17" customWidth="1"/>
    <col min="12" max="12" width="10" style="17" customWidth="1"/>
    <col min="13" max="13" width="10.88671875" style="17" customWidth="1"/>
    <col min="14" max="14" width="8.44140625" style="17" customWidth="1"/>
    <col min="15" max="15" width="11" style="17" customWidth="1"/>
    <col min="16" max="16" width="12.44140625" style="17" customWidth="1"/>
    <col min="17" max="17" width="11.6640625" style="17" customWidth="1"/>
    <col min="18" max="18" width="0.6640625" style="17" customWidth="1"/>
    <col min="19" max="19" width="20.33203125" style="17" customWidth="1"/>
    <col min="20" max="20" width="2.33203125" style="17" customWidth="1"/>
    <col min="21" max="16384" width="9.109375" style="17"/>
  </cols>
  <sheetData>
    <row r="1" spans="2:19" x14ac:dyDescent="0.3">
      <c r="F1" s="18"/>
    </row>
    <row r="2" spans="2:19" ht="18" x14ac:dyDescent="0.35">
      <c r="C2" s="20"/>
      <c r="D2" s="19"/>
      <c r="E2" s="19"/>
      <c r="F2" s="20" t="s">
        <v>46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19" ht="8.25" customHeight="1" thickBot="1" x14ac:dyDescent="0.35"/>
    <row r="4" spans="2:19" ht="24.75" customHeight="1" thickBot="1" x14ac:dyDescent="0.35">
      <c r="B4" s="280" t="s">
        <v>47</v>
      </c>
      <c r="C4" s="281"/>
      <c r="D4" s="284" t="s">
        <v>48</v>
      </c>
      <c r="E4" s="27"/>
      <c r="F4" s="286" t="s">
        <v>49</v>
      </c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8"/>
      <c r="S4" s="289" t="s">
        <v>21</v>
      </c>
    </row>
    <row r="5" spans="2:19" ht="63" customHeight="1" thickBot="1" x14ac:dyDescent="0.35">
      <c r="B5" s="282"/>
      <c r="C5" s="283"/>
      <c r="D5" s="285"/>
      <c r="E5" s="28" t="s">
        <v>50</v>
      </c>
      <c r="F5" s="29" t="s">
        <v>51</v>
      </c>
      <c r="G5" s="30" t="s">
        <v>52</v>
      </c>
      <c r="H5" s="30" t="s">
        <v>299</v>
      </c>
      <c r="I5" s="30" t="s">
        <v>299</v>
      </c>
      <c r="J5" s="30" t="s">
        <v>299</v>
      </c>
      <c r="K5" s="30" t="s">
        <v>299</v>
      </c>
      <c r="L5" s="30" t="s">
        <v>299</v>
      </c>
      <c r="M5" s="30" t="s">
        <v>299</v>
      </c>
      <c r="N5" s="31" t="s">
        <v>300</v>
      </c>
      <c r="O5" s="30" t="s">
        <v>299</v>
      </c>
      <c r="P5" s="30" t="s">
        <v>299</v>
      </c>
      <c r="Q5" s="30" t="s">
        <v>299</v>
      </c>
      <c r="S5" s="290"/>
    </row>
    <row r="6" spans="2:19" s="39" customFormat="1" x14ac:dyDescent="0.3">
      <c r="B6" s="32" t="s">
        <v>53</v>
      </c>
      <c r="C6" s="33"/>
      <c r="D6" s="34" t="s">
        <v>54</v>
      </c>
      <c r="E6" s="34"/>
      <c r="F6" s="35"/>
      <c r="G6" s="35"/>
      <c r="H6" s="35"/>
      <c r="I6" s="35"/>
      <c r="J6" s="35"/>
      <c r="K6" s="35"/>
      <c r="L6" s="35"/>
      <c r="M6" s="35"/>
      <c r="N6" s="36"/>
      <c r="O6" s="35"/>
      <c r="P6" s="35"/>
      <c r="Q6" s="35"/>
      <c r="R6" s="37"/>
      <c r="S6" s="38"/>
    </row>
    <row r="7" spans="2:19" s="39" customFormat="1" x14ac:dyDescent="0.3">
      <c r="B7" s="40"/>
      <c r="C7" s="41">
        <v>1.1000000000000001</v>
      </c>
      <c r="D7" s="41" t="s">
        <v>55</v>
      </c>
      <c r="E7" s="42" t="s">
        <v>56</v>
      </c>
      <c r="F7" s="43">
        <v>6</v>
      </c>
      <c r="G7" s="44">
        <f>6/10000</f>
        <v>5.9999999999999995E-4</v>
      </c>
      <c r="H7" s="45"/>
      <c r="I7" s="45"/>
      <c r="J7" s="45"/>
      <c r="K7" s="45"/>
      <c r="L7" s="45"/>
      <c r="M7" s="45"/>
      <c r="N7" s="46">
        <f>SUM(H7:M7)</f>
        <v>0</v>
      </c>
      <c r="O7" s="45"/>
      <c r="P7" s="45"/>
      <c r="Q7" s="45"/>
      <c r="R7" s="47"/>
      <c r="S7" s="48"/>
    </row>
    <row r="8" spans="2:19" s="39" customFormat="1" x14ac:dyDescent="0.3">
      <c r="B8" s="40"/>
      <c r="C8" s="41">
        <v>1.2</v>
      </c>
      <c r="D8" s="41" t="s">
        <v>57</v>
      </c>
      <c r="E8" s="42" t="s">
        <v>56</v>
      </c>
      <c r="F8" s="43">
        <v>18</v>
      </c>
      <c r="G8" s="44">
        <f>18/10000</f>
        <v>1.8E-3</v>
      </c>
      <c r="H8" s="45"/>
      <c r="I8" s="45"/>
      <c r="J8" s="45"/>
      <c r="K8" s="45"/>
      <c r="L8" s="45"/>
      <c r="M8" s="45"/>
      <c r="N8" s="46">
        <f t="shared" ref="N8:N12" si="0">SUM(H8:M8)</f>
        <v>0</v>
      </c>
      <c r="O8" s="45"/>
      <c r="P8" s="45"/>
      <c r="Q8" s="45"/>
      <c r="R8" s="47"/>
      <c r="S8" s="48"/>
    </row>
    <row r="9" spans="2:19" s="39" customFormat="1" x14ac:dyDescent="0.3">
      <c r="B9" s="40"/>
      <c r="C9" s="41">
        <v>1.3</v>
      </c>
      <c r="D9" s="41" t="s">
        <v>58</v>
      </c>
      <c r="E9" s="42" t="s">
        <v>56</v>
      </c>
      <c r="F9" s="43">
        <v>12</v>
      </c>
      <c r="G9" s="44">
        <f>12/10000</f>
        <v>1.1999999999999999E-3</v>
      </c>
      <c r="H9" s="45"/>
      <c r="I9" s="45"/>
      <c r="J9" s="45"/>
      <c r="K9" s="45"/>
      <c r="L9" s="45"/>
      <c r="M9" s="45"/>
      <c r="N9" s="46">
        <f t="shared" si="0"/>
        <v>0</v>
      </c>
      <c r="O9" s="45"/>
      <c r="P9" s="45"/>
      <c r="Q9" s="45"/>
      <c r="R9" s="47"/>
      <c r="S9" s="48"/>
    </row>
    <row r="10" spans="2:19" s="39" customFormat="1" x14ac:dyDescent="0.3">
      <c r="B10" s="40"/>
      <c r="C10" s="41">
        <v>1.4</v>
      </c>
      <c r="D10" s="41" t="s">
        <v>59</v>
      </c>
      <c r="E10" s="42" t="s">
        <v>56</v>
      </c>
      <c r="F10" s="43">
        <v>12</v>
      </c>
      <c r="G10" s="44">
        <f>12/10000</f>
        <v>1.1999999999999999E-3</v>
      </c>
      <c r="H10" s="45"/>
      <c r="I10" s="45"/>
      <c r="J10" s="45"/>
      <c r="K10" s="45"/>
      <c r="L10" s="45"/>
      <c r="M10" s="45"/>
      <c r="N10" s="46">
        <f t="shared" si="0"/>
        <v>0</v>
      </c>
      <c r="O10" s="45"/>
      <c r="P10" s="45"/>
      <c r="Q10" s="45"/>
      <c r="R10" s="47"/>
      <c r="S10" s="48"/>
    </row>
    <row r="11" spans="2:19" s="39" customFormat="1" x14ac:dyDescent="0.3">
      <c r="B11" s="40"/>
      <c r="C11" s="41">
        <v>1.5</v>
      </c>
      <c r="D11" s="41" t="s">
        <v>60</v>
      </c>
      <c r="E11" s="42" t="s">
        <v>56</v>
      </c>
      <c r="F11" s="43">
        <v>6</v>
      </c>
      <c r="G11" s="44">
        <f t="shared" ref="G11" si="1">6/10000</f>
        <v>5.9999999999999995E-4</v>
      </c>
      <c r="H11" s="45"/>
      <c r="I11" s="45"/>
      <c r="J11" s="45"/>
      <c r="K11" s="45"/>
      <c r="L11" s="45"/>
      <c r="M11" s="45"/>
      <c r="N11" s="46">
        <f t="shared" si="0"/>
        <v>0</v>
      </c>
      <c r="O11" s="45"/>
      <c r="P11" s="45"/>
      <c r="Q11" s="45"/>
      <c r="R11" s="47"/>
      <c r="S11" s="48"/>
    </row>
    <row r="12" spans="2:19" s="52" customFormat="1" x14ac:dyDescent="0.3">
      <c r="B12" s="49"/>
      <c r="C12" s="41">
        <v>1.6</v>
      </c>
      <c r="D12" s="41" t="s">
        <v>61</v>
      </c>
      <c r="E12" s="42" t="s">
        <v>56</v>
      </c>
      <c r="F12" s="43">
        <v>12</v>
      </c>
      <c r="G12" s="44">
        <f>12/10000</f>
        <v>1.1999999999999999E-3</v>
      </c>
      <c r="H12" s="45"/>
      <c r="I12" s="45"/>
      <c r="J12" s="45"/>
      <c r="K12" s="45"/>
      <c r="L12" s="45"/>
      <c r="M12" s="45"/>
      <c r="N12" s="46">
        <f t="shared" si="0"/>
        <v>0</v>
      </c>
      <c r="O12" s="45"/>
      <c r="P12" s="45"/>
      <c r="Q12" s="45"/>
      <c r="R12" s="50"/>
      <c r="S12" s="51"/>
    </row>
    <row r="13" spans="2:19" s="39" customFormat="1" x14ac:dyDescent="0.3">
      <c r="B13" s="53" t="s">
        <v>62</v>
      </c>
      <c r="C13" s="54"/>
      <c r="D13" s="55" t="s">
        <v>63</v>
      </c>
      <c r="E13" s="56"/>
      <c r="F13" s="57"/>
      <c r="G13" s="58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47"/>
      <c r="S13" s="48"/>
    </row>
    <row r="14" spans="2:19" s="47" customFormat="1" ht="50.25" customHeight="1" x14ac:dyDescent="0.3">
      <c r="B14" s="40"/>
      <c r="C14" s="60">
        <v>2.1</v>
      </c>
      <c r="D14" s="61" t="s">
        <v>64</v>
      </c>
      <c r="E14" s="62" t="s">
        <v>65</v>
      </c>
      <c r="F14" s="63">
        <v>3</v>
      </c>
      <c r="G14" s="44">
        <f>3/10000</f>
        <v>2.9999999999999997E-4</v>
      </c>
      <c r="H14" s="45"/>
      <c r="I14" s="45"/>
      <c r="J14" s="45"/>
      <c r="K14" s="45"/>
      <c r="L14" s="45"/>
      <c r="M14" s="45"/>
      <c r="N14" s="46">
        <f t="shared" ref="N14:N24" si="2">SUM(H14:M14)</f>
        <v>0</v>
      </c>
      <c r="O14" s="45"/>
      <c r="P14" s="45"/>
      <c r="Q14" s="45"/>
      <c r="S14" s="48"/>
    </row>
    <row r="15" spans="2:19" s="52" customFormat="1" ht="19.5" customHeight="1" x14ac:dyDescent="0.3">
      <c r="B15" s="40"/>
      <c r="C15" s="41">
        <v>2.2000000000000002</v>
      </c>
      <c r="D15" s="41" t="s">
        <v>66</v>
      </c>
      <c r="E15" s="42" t="s">
        <v>67</v>
      </c>
      <c r="F15" s="43">
        <v>18</v>
      </c>
      <c r="G15" s="44">
        <f>18/10000</f>
        <v>1.8E-3</v>
      </c>
      <c r="H15" s="45"/>
      <c r="I15" s="45"/>
      <c r="J15" s="45"/>
      <c r="K15" s="45"/>
      <c r="L15" s="45"/>
      <c r="M15" s="45"/>
      <c r="N15" s="46">
        <f t="shared" si="2"/>
        <v>0</v>
      </c>
      <c r="O15" s="45"/>
      <c r="P15" s="45"/>
      <c r="Q15" s="45"/>
      <c r="R15" s="50"/>
      <c r="S15" s="51"/>
    </row>
    <row r="16" spans="2:19" s="52" customFormat="1" ht="20.25" customHeight="1" x14ac:dyDescent="0.3">
      <c r="B16" s="40"/>
      <c r="C16" s="60">
        <v>2.2999999999999998</v>
      </c>
      <c r="D16" s="41" t="s">
        <v>68</v>
      </c>
      <c r="E16" s="42" t="s">
        <v>67</v>
      </c>
      <c r="F16" s="43">
        <v>18</v>
      </c>
      <c r="G16" s="44">
        <f>18/10000</f>
        <v>1.8E-3</v>
      </c>
      <c r="H16" s="45"/>
      <c r="I16" s="45"/>
      <c r="J16" s="45"/>
      <c r="K16" s="45"/>
      <c r="L16" s="45"/>
      <c r="M16" s="45"/>
      <c r="N16" s="46">
        <f t="shared" si="2"/>
        <v>0</v>
      </c>
      <c r="O16" s="45"/>
      <c r="P16" s="45"/>
      <c r="Q16" s="45"/>
      <c r="R16" s="50"/>
      <c r="S16" s="51"/>
    </row>
    <row r="17" spans="2:19" s="52" customFormat="1" ht="48.75" customHeight="1" x14ac:dyDescent="0.3">
      <c r="B17" s="40"/>
      <c r="C17" s="41">
        <v>2.4</v>
      </c>
      <c r="D17" s="61" t="s">
        <v>69</v>
      </c>
      <c r="E17" s="62" t="s">
        <v>70</v>
      </c>
      <c r="F17" s="63">
        <v>3</v>
      </c>
      <c r="G17" s="44">
        <f>3/10000</f>
        <v>2.9999999999999997E-4</v>
      </c>
      <c r="H17" s="45"/>
      <c r="I17" s="45"/>
      <c r="J17" s="45"/>
      <c r="K17" s="45"/>
      <c r="L17" s="45"/>
      <c r="M17" s="45"/>
      <c r="N17" s="46">
        <f t="shared" si="2"/>
        <v>0</v>
      </c>
      <c r="O17" s="45"/>
      <c r="P17" s="45"/>
      <c r="Q17" s="45"/>
      <c r="R17" s="50"/>
      <c r="S17" s="51"/>
    </row>
    <row r="18" spans="2:19" s="52" customFormat="1" ht="51.75" customHeight="1" x14ac:dyDescent="0.3">
      <c r="B18" s="40"/>
      <c r="C18" s="60">
        <v>2.5</v>
      </c>
      <c r="D18" s="61" t="s">
        <v>71</v>
      </c>
      <c r="E18" s="62" t="s">
        <v>70</v>
      </c>
      <c r="F18" s="63">
        <v>3</v>
      </c>
      <c r="G18" s="44">
        <f>3/10000</f>
        <v>2.9999999999999997E-4</v>
      </c>
      <c r="H18" s="45"/>
      <c r="I18" s="45"/>
      <c r="J18" s="45"/>
      <c r="K18" s="45"/>
      <c r="L18" s="45"/>
      <c r="M18" s="45"/>
      <c r="N18" s="46">
        <f t="shared" si="2"/>
        <v>0</v>
      </c>
      <c r="O18" s="45"/>
      <c r="P18" s="45"/>
      <c r="Q18" s="45"/>
      <c r="R18" s="50"/>
      <c r="S18" s="51"/>
    </row>
    <row r="19" spans="2:19" s="52" customFormat="1" x14ac:dyDescent="0.3">
      <c r="B19" s="40"/>
      <c r="C19" s="41">
        <v>2.6</v>
      </c>
      <c r="D19" s="41" t="s">
        <v>72</v>
      </c>
      <c r="E19" s="42" t="s">
        <v>73</v>
      </c>
      <c r="F19" s="43">
        <v>6</v>
      </c>
      <c r="G19" s="44">
        <f>6/10000</f>
        <v>5.9999999999999995E-4</v>
      </c>
      <c r="H19" s="45"/>
      <c r="I19" s="45"/>
      <c r="J19" s="45"/>
      <c r="K19" s="45"/>
      <c r="L19" s="45"/>
      <c r="M19" s="45"/>
      <c r="N19" s="46">
        <f t="shared" si="2"/>
        <v>0</v>
      </c>
      <c r="O19" s="45"/>
      <c r="P19" s="45"/>
      <c r="Q19" s="45"/>
      <c r="R19" s="50"/>
      <c r="S19" s="51"/>
    </row>
    <row r="20" spans="2:19" s="52" customFormat="1" x14ac:dyDescent="0.3">
      <c r="B20" s="40"/>
      <c r="C20" s="60">
        <v>2.7</v>
      </c>
      <c r="D20" s="61" t="s">
        <v>74</v>
      </c>
      <c r="E20" s="64" t="s">
        <v>70</v>
      </c>
      <c r="F20" s="43">
        <v>3</v>
      </c>
      <c r="G20" s="44">
        <f>3/10000</f>
        <v>2.9999999999999997E-4</v>
      </c>
      <c r="H20" s="45"/>
      <c r="I20" s="45"/>
      <c r="J20" s="45"/>
      <c r="K20" s="45"/>
      <c r="L20" s="45"/>
      <c r="M20" s="45"/>
      <c r="N20" s="46">
        <f t="shared" si="2"/>
        <v>0</v>
      </c>
      <c r="O20" s="45"/>
      <c r="P20" s="45"/>
      <c r="Q20" s="45"/>
      <c r="R20" s="50"/>
      <c r="S20" s="51"/>
    </row>
    <row r="21" spans="2:19" s="52" customFormat="1" x14ac:dyDescent="0.3">
      <c r="B21" s="40"/>
      <c r="C21" s="41">
        <v>2.8</v>
      </c>
      <c r="D21" s="61" t="s">
        <v>75</v>
      </c>
      <c r="E21" s="64" t="s">
        <v>70</v>
      </c>
      <c r="F21" s="43">
        <v>6</v>
      </c>
      <c r="G21" s="44">
        <f>6/10000</f>
        <v>5.9999999999999995E-4</v>
      </c>
      <c r="H21" s="45"/>
      <c r="I21" s="45"/>
      <c r="J21" s="45"/>
      <c r="K21" s="45"/>
      <c r="L21" s="45"/>
      <c r="M21" s="45"/>
      <c r="N21" s="46">
        <f t="shared" si="2"/>
        <v>0</v>
      </c>
      <c r="O21" s="45"/>
      <c r="P21" s="45"/>
      <c r="Q21" s="45"/>
      <c r="R21" s="50"/>
      <c r="S21" s="51"/>
    </row>
    <row r="22" spans="2:19" s="52" customFormat="1" ht="15.75" customHeight="1" x14ac:dyDescent="0.3">
      <c r="B22" s="40"/>
      <c r="C22" s="60">
        <v>2.9</v>
      </c>
      <c r="D22" s="61" t="s">
        <v>76</v>
      </c>
      <c r="E22" s="64" t="s">
        <v>73</v>
      </c>
      <c r="F22" s="43">
        <v>3</v>
      </c>
      <c r="G22" s="44">
        <f>3/10000</f>
        <v>2.9999999999999997E-4</v>
      </c>
      <c r="H22" s="45"/>
      <c r="I22" s="45"/>
      <c r="J22" s="45"/>
      <c r="K22" s="45"/>
      <c r="L22" s="45"/>
      <c r="M22" s="45"/>
      <c r="N22" s="46">
        <f t="shared" si="2"/>
        <v>0</v>
      </c>
      <c r="O22" s="45"/>
      <c r="P22" s="45"/>
      <c r="Q22" s="45"/>
      <c r="R22" s="50"/>
      <c r="S22" s="51"/>
    </row>
    <row r="23" spans="2:19" s="52" customFormat="1" x14ac:dyDescent="0.3">
      <c r="B23" s="49"/>
      <c r="C23" s="65" t="s">
        <v>77</v>
      </c>
      <c r="D23" s="41" t="s">
        <v>78</v>
      </c>
      <c r="E23" s="42" t="s">
        <v>67</v>
      </c>
      <c r="F23" s="43">
        <v>12</v>
      </c>
      <c r="G23" s="44">
        <f>12/10000</f>
        <v>1.1999999999999999E-3</v>
      </c>
      <c r="H23" s="45"/>
      <c r="I23" s="45"/>
      <c r="J23" s="45"/>
      <c r="K23" s="45"/>
      <c r="L23" s="45"/>
      <c r="M23" s="45"/>
      <c r="N23" s="46">
        <f t="shared" si="2"/>
        <v>0</v>
      </c>
      <c r="O23" s="45"/>
      <c r="P23" s="45"/>
      <c r="Q23" s="45"/>
      <c r="R23" s="50"/>
      <c r="S23" s="51"/>
    </row>
    <row r="24" spans="2:19" s="52" customFormat="1" x14ac:dyDescent="0.3">
      <c r="B24" s="49"/>
      <c r="C24" s="65" t="s">
        <v>79</v>
      </c>
      <c r="D24" s="41" t="s">
        <v>80</v>
      </c>
      <c r="E24" s="42" t="s">
        <v>73</v>
      </c>
      <c r="F24" s="43"/>
      <c r="G24" s="44"/>
      <c r="H24" s="45"/>
      <c r="I24" s="45"/>
      <c r="J24" s="45"/>
      <c r="K24" s="45"/>
      <c r="L24" s="45"/>
      <c r="M24" s="45"/>
      <c r="N24" s="46">
        <f t="shared" si="2"/>
        <v>0</v>
      </c>
      <c r="O24" s="45"/>
      <c r="P24" s="45"/>
      <c r="Q24" s="45"/>
      <c r="R24" s="50"/>
      <c r="S24" s="51"/>
    </row>
    <row r="25" spans="2:19" s="39" customFormat="1" x14ac:dyDescent="0.3">
      <c r="B25" s="53" t="s">
        <v>81</v>
      </c>
      <c r="C25" s="54"/>
      <c r="D25" s="55" t="s">
        <v>82</v>
      </c>
      <c r="E25" s="56"/>
      <c r="F25" s="57"/>
      <c r="G25" s="58"/>
      <c r="H25" s="59"/>
      <c r="I25" s="59"/>
      <c r="J25" s="59"/>
      <c r="K25" s="59"/>
      <c r="L25" s="59"/>
      <c r="M25" s="59"/>
      <c r="N25" s="66"/>
      <c r="O25" s="59"/>
      <c r="P25" s="59"/>
      <c r="Q25" s="59"/>
      <c r="R25" s="47"/>
      <c r="S25" s="48"/>
    </row>
    <row r="26" spans="2:19" s="52" customFormat="1" x14ac:dyDescent="0.3">
      <c r="B26" s="67"/>
      <c r="C26" s="65">
        <v>3.1</v>
      </c>
      <c r="D26" s="41" t="s">
        <v>83</v>
      </c>
      <c r="E26" s="42" t="s">
        <v>56</v>
      </c>
      <c r="F26" s="43">
        <v>6</v>
      </c>
      <c r="G26" s="44">
        <f>6/10000</f>
        <v>5.9999999999999995E-4</v>
      </c>
      <c r="H26" s="45"/>
      <c r="I26" s="45"/>
      <c r="J26" s="45"/>
      <c r="K26" s="45"/>
      <c r="L26" s="45"/>
      <c r="M26" s="45"/>
      <c r="N26" s="46">
        <f>SUM(H26:M26)</f>
        <v>0</v>
      </c>
      <c r="O26" s="45"/>
      <c r="P26" s="45"/>
      <c r="Q26" s="45"/>
      <c r="R26" s="50"/>
      <c r="S26" s="51"/>
    </row>
    <row r="27" spans="2:19" s="39" customFormat="1" x14ac:dyDescent="0.3">
      <c r="B27" s="53" t="s">
        <v>84</v>
      </c>
      <c r="C27" s="54"/>
      <c r="D27" s="55" t="s">
        <v>85</v>
      </c>
      <c r="E27" s="56"/>
      <c r="F27" s="57"/>
      <c r="G27" s="58"/>
      <c r="H27" s="59"/>
      <c r="I27" s="59"/>
      <c r="J27" s="59"/>
      <c r="K27" s="59"/>
      <c r="L27" s="59"/>
      <c r="M27" s="59"/>
      <c r="N27" s="66"/>
      <c r="O27" s="59"/>
      <c r="P27" s="59"/>
      <c r="Q27" s="59"/>
      <c r="R27" s="47"/>
      <c r="S27" s="48"/>
    </row>
    <row r="28" spans="2:19" s="52" customFormat="1" ht="32.25" customHeight="1" x14ac:dyDescent="0.3">
      <c r="B28" s="68"/>
      <c r="C28" s="65">
        <v>4.0999999999999996</v>
      </c>
      <c r="D28" s="41" t="s">
        <v>86</v>
      </c>
      <c r="E28" s="42" t="s">
        <v>56</v>
      </c>
      <c r="F28" s="43">
        <v>3</v>
      </c>
      <c r="G28" s="44">
        <f>3/10000</f>
        <v>2.9999999999999997E-4</v>
      </c>
      <c r="H28" s="45"/>
      <c r="I28" s="45"/>
      <c r="J28" s="45"/>
      <c r="K28" s="45"/>
      <c r="L28" s="45"/>
      <c r="M28" s="45"/>
      <c r="N28" s="46">
        <f t="shared" ref="N28:N29" si="3">SUM(H28:M28)</f>
        <v>0</v>
      </c>
      <c r="O28" s="45"/>
      <c r="P28" s="45"/>
      <c r="Q28" s="45"/>
      <c r="R28" s="50"/>
      <c r="S28" s="69" t="s">
        <v>87</v>
      </c>
    </row>
    <row r="29" spans="2:19" s="52" customFormat="1" ht="43.2" x14ac:dyDescent="0.3">
      <c r="B29" s="70"/>
      <c r="C29" s="65">
        <v>4.2</v>
      </c>
      <c r="D29" s="41" t="s">
        <v>88</v>
      </c>
      <c r="E29" s="42" t="s">
        <v>56</v>
      </c>
      <c r="F29" s="43">
        <v>3</v>
      </c>
      <c r="G29" s="44">
        <f>3/10000</f>
        <v>2.9999999999999997E-4</v>
      </c>
      <c r="H29" s="45"/>
      <c r="I29" s="45"/>
      <c r="J29" s="45"/>
      <c r="K29" s="45"/>
      <c r="L29" s="45"/>
      <c r="M29" s="45"/>
      <c r="N29" s="46">
        <f t="shared" si="3"/>
        <v>0</v>
      </c>
      <c r="O29" s="45"/>
      <c r="P29" s="45"/>
      <c r="Q29" s="45"/>
      <c r="R29" s="50"/>
      <c r="S29" s="69" t="s">
        <v>87</v>
      </c>
    </row>
    <row r="30" spans="2:19" s="39" customFormat="1" x14ac:dyDescent="0.3">
      <c r="B30" s="53" t="s">
        <v>89</v>
      </c>
      <c r="C30" s="54"/>
      <c r="D30" s="55" t="s">
        <v>90</v>
      </c>
      <c r="E30" s="56"/>
      <c r="F30" s="57"/>
      <c r="G30" s="58"/>
      <c r="H30" s="59"/>
      <c r="I30" s="59"/>
      <c r="J30" s="59"/>
      <c r="K30" s="59"/>
      <c r="L30" s="59"/>
      <c r="M30" s="59"/>
      <c r="N30" s="66"/>
      <c r="O30" s="59"/>
      <c r="P30" s="59"/>
      <c r="Q30" s="59"/>
      <c r="R30" s="47"/>
      <c r="S30" s="71"/>
    </row>
    <row r="31" spans="2:19" s="52" customFormat="1" ht="28.8" x14ac:dyDescent="0.3">
      <c r="B31" s="72"/>
      <c r="C31" s="41">
        <v>5.0999999999999996</v>
      </c>
      <c r="D31" s="41" t="s">
        <v>91</v>
      </c>
      <c r="E31" s="42" t="s">
        <v>56</v>
      </c>
      <c r="F31" s="43">
        <v>3</v>
      </c>
      <c r="G31" s="44">
        <f>3/10000</f>
        <v>2.9999999999999997E-4</v>
      </c>
      <c r="H31" s="45"/>
      <c r="I31" s="45"/>
      <c r="J31" s="45"/>
      <c r="K31" s="45"/>
      <c r="L31" s="45"/>
      <c r="M31" s="45"/>
      <c r="N31" s="46">
        <f t="shared" ref="N31:N38" si="4">SUM(H31:M31)</f>
        <v>0</v>
      </c>
      <c r="O31" s="45"/>
      <c r="P31" s="45"/>
      <c r="Q31" s="45"/>
      <c r="R31" s="50"/>
      <c r="S31" s="69" t="s">
        <v>92</v>
      </c>
    </row>
    <row r="32" spans="2:19" s="77" customFormat="1" ht="15.75" customHeight="1" x14ac:dyDescent="0.3">
      <c r="B32" s="73"/>
      <c r="C32" s="65">
        <v>5.2</v>
      </c>
      <c r="D32" s="41" t="s">
        <v>93</v>
      </c>
      <c r="E32" s="42" t="s">
        <v>56</v>
      </c>
      <c r="F32" s="74">
        <v>9</v>
      </c>
      <c r="G32" s="44">
        <f>9/10000</f>
        <v>8.9999999999999998E-4</v>
      </c>
      <c r="H32" s="45"/>
      <c r="I32" s="45"/>
      <c r="J32" s="45"/>
      <c r="K32" s="45"/>
      <c r="L32" s="45"/>
      <c r="M32" s="45"/>
      <c r="N32" s="46">
        <f t="shared" si="4"/>
        <v>0</v>
      </c>
      <c r="O32" s="45"/>
      <c r="P32" s="45"/>
      <c r="Q32" s="45"/>
      <c r="R32" s="75"/>
      <c r="S32" s="76"/>
    </row>
    <row r="33" spans="2:19" s="39" customFormat="1" ht="15.75" customHeight="1" x14ac:dyDescent="0.3">
      <c r="B33" s="73"/>
      <c r="C33" s="65">
        <v>5.3</v>
      </c>
      <c r="D33" s="41" t="s">
        <v>94</v>
      </c>
      <c r="E33" s="42" t="s">
        <v>56</v>
      </c>
      <c r="F33" s="74">
        <v>3</v>
      </c>
      <c r="G33" s="44">
        <f>3/10000</f>
        <v>2.9999999999999997E-4</v>
      </c>
      <c r="H33" s="45"/>
      <c r="I33" s="45"/>
      <c r="J33" s="45"/>
      <c r="K33" s="45"/>
      <c r="L33" s="45"/>
      <c r="M33" s="45"/>
      <c r="N33" s="46">
        <f t="shared" si="4"/>
        <v>0</v>
      </c>
      <c r="O33" s="45"/>
      <c r="P33" s="45"/>
      <c r="Q33" s="45"/>
      <c r="R33" s="47"/>
      <c r="S33" s="71"/>
    </row>
    <row r="34" spans="2:19" s="52" customFormat="1" x14ac:dyDescent="0.3">
      <c r="B34" s="73"/>
      <c r="C34" s="65">
        <v>5.4</v>
      </c>
      <c r="D34" s="41" t="s">
        <v>95</v>
      </c>
      <c r="E34" s="42" t="s">
        <v>56</v>
      </c>
      <c r="F34" s="43">
        <v>6</v>
      </c>
      <c r="G34" s="44">
        <f>6/10000</f>
        <v>5.9999999999999995E-4</v>
      </c>
      <c r="H34" s="45"/>
      <c r="I34" s="45"/>
      <c r="J34" s="45"/>
      <c r="K34" s="45"/>
      <c r="L34" s="45"/>
      <c r="M34" s="45"/>
      <c r="N34" s="46">
        <f t="shared" si="4"/>
        <v>0</v>
      </c>
      <c r="O34" s="45"/>
      <c r="P34" s="45"/>
      <c r="Q34" s="45"/>
      <c r="R34" s="50"/>
      <c r="S34" s="69"/>
    </row>
    <row r="35" spans="2:19" s="52" customFormat="1" x14ac:dyDescent="0.3">
      <c r="B35" s="70"/>
      <c r="C35" s="65">
        <v>5.5</v>
      </c>
      <c r="D35" s="41" t="s">
        <v>96</v>
      </c>
      <c r="E35" s="42" t="s">
        <v>56</v>
      </c>
      <c r="F35" s="43">
        <v>6</v>
      </c>
      <c r="G35" s="44">
        <f>6/10000</f>
        <v>5.9999999999999995E-4</v>
      </c>
      <c r="H35" s="45"/>
      <c r="I35" s="45"/>
      <c r="J35" s="45"/>
      <c r="K35" s="45"/>
      <c r="L35" s="45"/>
      <c r="M35" s="45"/>
      <c r="N35" s="46">
        <f t="shared" si="4"/>
        <v>0</v>
      </c>
      <c r="O35" s="45"/>
      <c r="P35" s="45"/>
      <c r="Q35" s="45"/>
      <c r="R35" s="50"/>
      <c r="S35" s="69"/>
    </row>
    <row r="36" spans="2:19" s="52" customFormat="1" x14ac:dyDescent="0.3">
      <c r="B36" s="70"/>
      <c r="C36" s="65">
        <v>5.6</v>
      </c>
      <c r="D36" s="41" t="s">
        <v>97</v>
      </c>
      <c r="E36" s="42" t="s">
        <v>56</v>
      </c>
      <c r="F36" s="43"/>
      <c r="G36" s="44"/>
      <c r="H36" s="45"/>
      <c r="I36" s="45"/>
      <c r="J36" s="45"/>
      <c r="K36" s="45"/>
      <c r="L36" s="45"/>
      <c r="M36" s="45"/>
      <c r="N36" s="46">
        <f t="shared" si="4"/>
        <v>0</v>
      </c>
      <c r="O36" s="45"/>
      <c r="P36" s="45"/>
      <c r="Q36" s="45"/>
      <c r="R36" s="50"/>
      <c r="S36" s="69"/>
    </row>
    <row r="37" spans="2:19" s="52" customFormat="1" x14ac:dyDescent="0.3">
      <c r="B37" s="70"/>
      <c r="C37" s="65">
        <v>5.7</v>
      </c>
      <c r="D37" s="41" t="s">
        <v>98</v>
      </c>
      <c r="E37" s="42" t="s">
        <v>56</v>
      </c>
      <c r="F37" s="43"/>
      <c r="G37" s="44"/>
      <c r="H37" s="45"/>
      <c r="I37" s="45"/>
      <c r="J37" s="45"/>
      <c r="K37" s="45"/>
      <c r="L37" s="45"/>
      <c r="M37" s="45"/>
      <c r="N37" s="46">
        <f t="shared" si="4"/>
        <v>0</v>
      </c>
      <c r="O37" s="45"/>
      <c r="P37" s="45"/>
      <c r="Q37" s="45"/>
      <c r="R37" s="50"/>
      <c r="S37" s="69"/>
    </row>
    <row r="38" spans="2:19" s="52" customFormat="1" x14ac:dyDescent="0.3">
      <c r="B38" s="70"/>
      <c r="C38" s="65">
        <v>5.8</v>
      </c>
      <c r="D38" s="41" t="s">
        <v>99</v>
      </c>
      <c r="E38" s="42" t="s">
        <v>56</v>
      </c>
      <c r="F38" s="43"/>
      <c r="G38" s="44"/>
      <c r="H38" s="45"/>
      <c r="I38" s="45"/>
      <c r="J38" s="45"/>
      <c r="K38" s="45"/>
      <c r="L38" s="45"/>
      <c r="M38" s="45"/>
      <c r="N38" s="46">
        <f t="shared" si="4"/>
        <v>0</v>
      </c>
      <c r="O38" s="45"/>
      <c r="P38" s="45"/>
      <c r="Q38" s="45"/>
      <c r="R38" s="50"/>
      <c r="S38" s="69"/>
    </row>
    <row r="39" spans="2:19" s="39" customFormat="1" x14ac:dyDescent="0.3">
      <c r="B39" s="53" t="s">
        <v>100</v>
      </c>
      <c r="C39" s="54"/>
      <c r="D39" s="55" t="s">
        <v>101</v>
      </c>
      <c r="E39" s="56"/>
      <c r="F39" s="57"/>
      <c r="G39" s="58"/>
      <c r="H39" s="66"/>
      <c r="I39" s="66"/>
      <c r="J39" s="66"/>
      <c r="K39" s="66"/>
      <c r="L39" s="66"/>
      <c r="M39" s="66"/>
      <c r="N39" s="66"/>
      <c r="O39" s="59"/>
      <c r="P39" s="59"/>
      <c r="Q39" s="59"/>
      <c r="R39" s="47"/>
      <c r="S39" s="71"/>
    </row>
    <row r="40" spans="2:19" s="52" customFormat="1" ht="43.5" customHeight="1" x14ac:dyDescent="0.3">
      <c r="B40" s="67"/>
      <c r="C40" s="65">
        <v>6.1</v>
      </c>
      <c r="D40" s="41" t="s">
        <v>102</v>
      </c>
      <c r="E40" s="42" t="s">
        <v>70</v>
      </c>
      <c r="F40" s="78" t="s">
        <v>103</v>
      </c>
      <c r="G40" s="44">
        <f>3/10000</f>
        <v>2.9999999999999997E-4</v>
      </c>
      <c r="H40" s="42"/>
      <c r="I40" s="42"/>
      <c r="J40" s="42"/>
      <c r="K40" s="42"/>
      <c r="L40" s="42"/>
      <c r="M40" s="42"/>
      <c r="N40" s="46">
        <f>SUM(H40:M40)</f>
        <v>0</v>
      </c>
      <c r="O40" s="45"/>
      <c r="P40" s="45"/>
      <c r="Q40" s="45"/>
      <c r="R40" s="50"/>
      <c r="S40" s="69" t="s">
        <v>104</v>
      </c>
    </row>
    <row r="41" spans="2:19" s="77" customFormat="1" x14ac:dyDescent="0.3">
      <c r="B41" s="53" t="s">
        <v>105</v>
      </c>
      <c r="C41" s="54"/>
      <c r="D41" s="55" t="s">
        <v>106</v>
      </c>
      <c r="E41" s="56"/>
      <c r="F41" s="57"/>
      <c r="G41" s="58"/>
      <c r="H41" s="66"/>
      <c r="I41" s="66"/>
      <c r="J41" s="66"/>
      <c r="K41" s="66"/>
      <c r="L41" s="66"/>
      <c r="M41" s="66"/>
      <c r="N41" s="59"/>
      <c r="O41" s="59"/>
      <c r="P41" s="59"/>
      <c r="Q41" s="59"/>
      <c r="R41" s="75"/>
      <c r="S41" s="76"/>
    </row>
    <row r="42" spans="2:19" s="77" customFormat="1" x14ac:dyDescent="0.3">
      <c r="B42" s="79"/>
      <c r="C42" s="80"/>
      <c r="D42" s="81" t="s">
        <v>107</v>
      </c>
      <c r="E42" s="42" t="s">
        <v>70</v>
      </c>
      <c r="F42" s="43"/>
      <c r="G42" s="44"/>
      <c r="H42" s="42"/>
      <c r="I42" s="42"/>
      <c r="J42" s="42"/>
      <c r="K42" s="42"/>
      <c r="L42" s="42"/>
      <c r="M42" s="42"/>
      <c r="N42" s="46">
        <f>SUM(H42:M42)</f>
        <v>0</v>
      </c>
      <c r="O42" s="45"/>
      <c r="P42" s="45"/>
      <c r="Q42" s="45"/>
      <c r="R42" s="75"/>
      <c r="S42" s="76"/>
    </row>
    <row r="43" spans="2:19" s="39" customFormat="1" x14ac:dyDescent="0.3">
      <c r="B43" s="53" t="s">
        <v>108</v>
      </c>
      <c r="C43" s="54"/>
      <c r="D43" s="55" t="s">
        <v>109</v>
      </c>
      <c r="E43" s="56"/>
      <c r="F43" s="57"/>
      <c r="G43" s="58"/>
      <c r="H43" s="66"/>
      <c r="I43" s="66"/>
      <c r="J43" s="66"/>
      <c r="K43" s="66"/>
      <c r="L43" s="66"/>
      <c r="M43" s="66"/>
      <c r="N43" s="82"/>
      <c r="O43" s="59"/>
      <c r="P43" s="59"/>
      <c r="Q43" s="59"/>
      <c r="R43" s="47"/>
      <c r="S43" s="71"/>
    </row>
    <row r="44" spans="2:19" s="39" customFormat="1" ht="19.5" customHeight="1" x14ac:dyDescent="0.3">
      <c r="B44" s="72"/>
      <c r="C44" s="41">
        <v>8.1</v>
      </c>
      <c r="D44" s="41" t="s">
        <v>110</v>
      </c>
      <c r="E44" s="42" t="s">
        <v>56</v>
      </c>
      <c r="F44" s="43"/>
      <c r="G44" s="44"/>
      <c r="H44" s="42"/>
      <c r="I44" s="42"/>
      <c r="J44" s="42"/>
      <c r="K44" s="42"/>
      <c r="L44" s="42"/>
      <c r="M44" s="42"/>
      <c r="N44" s="46">
        <f>SUM(H44:M44)</f>
        <v>0</v>
      </c>
      <c r="O44" s="45"/>
      <c r="P44" s="45"/>
      <c r="Q44" s="45"/>
      <c r="R44" s="47"/>
      <c r="S44" s="48"/>
    </row>
    <row r="45" spans="2:19" s="39" customFormat="1" ht="19.5" customHeight="1" x14ac:dyDescent="0.3">
      <c r="B45" s="40"/>
      <c r="C45" s="41">
        <v>8.1999999999999993</v>
      </c>
      <c r="D45" s="41" t="s">
        <v>111</v>
      </c>
      <c r="E45" s="42" t="s">
        <v>112</v>
      </c>
      <c r="F45" s="43"/>
      <c r="G45" s="44"/>
      <c r="H45" s="42"/>
      <c r="I45" s="42"/>
      <c r="J45" s="42"/>
      <c r="K45" s="42"/>
      <c r="L45" s="42"/>
      <c r="M45" s="42"/>
      <c r="N45" s="46">
        <f>SUM(H45:M45)</f>
        <v>0</v>
      </c>
      <c r="O45" s="45"/>
      <c r="P45" s="45"/>
      <c r="Q45" s="45"/>
      <c r="R45" s="47"/>
      <c r="S45" s="48"/>
    </row>
    <row r="46" spans="2:19" s="39" customFormat="1" ht="31.5" customHeight="1" x14ac:dyDescent="0.3">
      <c r="B46" s="40"/>
      <c r="C46" s="41">
        <v>8.3000000000000007</v>
      </c>
      <c r="D46" s="41" t="s">
        <v>113</v>
      </c>
      <c r="E46" s="42" t="s">
        <v>70</v>
      </c>
      <c r="F46" s="83" t="s">
        <v>114</v>
      </c>
      <c r="G46" s="42"/>
      <c r="H46" s="45"/>
      <c r="I46" s="45"/>
      <c r="J46" s="45"/>
      <c r="K46" s="45"/>
      <c r="L46" s="45"/>
      <c r="M46" s="45"/>
      <c r="N46" s="46">
        <f>SUM(H46:M46)</f>
        <v>0</v>
      </c>
      <c r="O46" s="45"/>
      <c r="P46" s="45"/>
      <c r="Q46" s="45"/>
      <c r="R46" s="47"/>
      <c r="S46" s="48"/>
    </row>
    <row r="47" spans="2:19" s="39" customFormat="1" ht="15" thickBot="1" x14ac:dyDescent="0.35">
      <c r="B47" s="84"/>
      <c r="C47" s="85">
        <v>8.4</v>
      </c>
      <c r="D47" s="85" t="s">
        <v>115</v>
      </c>
      <c r="E47" s="85"/>
      <c r="F47" s="85"/>
      <c r="G47" s="86"/>
      <c r="H47" s="86"/>
      <c r="I47" s="86"/>
      <c r="J47" s="86"/>
      <c r="K47" s="86"/>
      <c r="L47" s="86"/>
      <c r="M47" s="86"/>
      <c r="N47" s="87"/>
      <c r="O47" s="86"/>
      <c r="P47" s="86"/>
      <c r="Q47" s="86"/>
      <c r="R47" s="88"/>
      <c r="S47" s="89"/>
    </row>
    <row r="48" spans="2:19" ht="5.25" customHeight="1" x14ac:dyDescent="0.3"/>
    <row r="49" spans="2:2" x14ac:dyDescent="0.3">
      <c r="B49" t="s">
        <v>298</v>
      </c>
    </row>
  </sheetData>
  <mergeCells count="4">
    <mergeCell ref="B4:C5"/>
    <mergeCell ref="D4:D5"/>
    <mergeCell ref="F4:Q4"/>
    <mergeCell ref="S4:S5"/>
  </mergeCells>
  <pageMargins left="0.19685039370078741" right="0" top="0.23622047244094491" bottom="0" header="0.31496062992125984" footer="0.31496062992125984"/>
  <pageSetup paperSize="9" scale="57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S58"/>
  <sheetViews>
    <sheetView showGridLines="0" topLeftCell="A19" zoomScale="85" zoomScaleNormal="85" workbookViewId="0">
      <selection activeCell="AJ44" sqref="AJ44"/>
    </sheetView>
  </sheetViews>
  <sheetFormatPr defaultColWidth="9.109375" defaultRowHeight="14.4" x14ac:dyDescent="0.3"/>
  <cols>
    <col min="1" max="1" width="3.33203125" style="17" customWidth="1"/>
    <col min="2" max="2" width="6" style="17" customWidth="1"/>
    <col min="3" max="4" width="46.5546875" style="17" customWidth="1"/>
    <col min="5" max="5" width="3" style="17" customWidth="1"/>
    <col min="6" max="6" width="1.88671875" style="17" customWidth="1"/>
    <col min="7" max="7" width="3" style="17" customWidth="1"/>
    <col min="8" max="8" width="11.33203125" style="17" customWidth="1"/>
    <col min="9" max="9" width="11.44140625" style="17" customWidth="1"/>
    <col min="10" max="10" width="10.6640625" style="17" customWidth="1"/>
    <col min="11" max="11" width="10" style="17" customWidth="1"/>
    <col min="12" max="12" width="10.88671875" style="17" customWidth="1"/>
    <col min="13" max="13" width="9.44140625" style="17" customWidth="1"/>
    <col min="14" max="15" width="10.88671875" style="17" customWidth="1"/>
    <col min="16" max="16" width="8.88671875" style="17" customWidth="1"/>
    <col min="17" max="17" width="11" style="17" customWidth="1"/>
    <col min="18" max="18" width="12.44140625" style="17" customWidth="1"/>
    <col min="19" max="19" width="11.6640625" style="17" customWidth="1"/>
    <col min="20" max="20" width="0.6640625" style="17" customWidth="1"/>
    <col min="21" max="21" width="23.44140625" style="17" customWidth="1"/>
    <col min="22" max="16384" width="9.109375" style="17"/>
  </cols>
  <sheetData>
    <row r="2" spans="3:19" x14ac:dyDescent="0.3">
      <c r="C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3:19" ht="8.25" customHeight="1" x14ac:dyDescent="0.3"/>
    <row r="4" spans="3:19" x14ac:dyDescent="0.3">
      <c r="C4" s="18"/>
    </row>
    <row r="5" spans="3:19" ht="18" x14ac:dyDescent="0.35">
      <c r="C5" s="279" t="s">
        <v>116</v>
      </c>
      <c r="D5" s="279"/>
    </row>
    <row r="51" spans="2:2" x14ac:dyDescent="0.3">
      <c r="B51"/>
    </row>
    <row r="58" spans="2:2" x14ac:dyDescent="0.3">
      <c r="B58" t="s">
        <v>301</v>
      </c>
    </row>
  </sheetData>
  <mergeCells count="1">
    <mergeCell ref="C5:D5"/>
  </mergeCells>
  <pageMargins left="0.19685039370078741" right="0" top="0.23622047244094491" bottom="0" header="0.31496062992125984" footer="0.31496062992125984"/>
  <pageSetup paperSize="9" scale="95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58"/>
  <sheetViews>
    <sheetView showGridLines="0" zoomScale="85" zoomScaleNormal="85" workbookViewId="0">
      <selection activeCell="AJ13" sqref="AJ13"/>
    </sheetView>
  </sheetViews>
  <sheetFormatPr defaultRowHeight="14.4" x14ac:dyDescent="0.3"/>
  <cols>
    <col min="1" max="1" width="1.44140625" customWidth="1"/>
  </cols>
  <sheetData>
    <row r="1" spans="2:18" s="17" customFormat="1" x14ac:dyDescent="0.3"/>
    <row r="2" spans="2:18" s="17" customFormat="1" x14ac:dyDescent="0.3">
      <c r="B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2:18" s="17" customFormat="1" ht="8.25" customHeight="1" x14ac:dyDescent="0.3"/>
    <row r="4" spans="2:18" s="17" customFormat="1" ht="8.25" customHeight="1" x14ac:dyDescent="0.3"/>
    <row r="5" spans="2:18" s="17" customFormat="1" x14ac:dyDescent="0.3">
      <c r="D5" s="18"/>
    </row>
    <row r="6" spans="2:18" s="17" customFormat="1" ht="18" x14ac:dyDescent="0.35">
      <c r="D6" s="20" t="s">
        <v>117</v>
      </c>
    </row>
    <row r="7" spans="2:18" s="17" customFormat="1" x14ac:dyDescent="0.3"/>
    <row r="8" spans="2:18" x14ac:dyDescent="0.3">
      <c r="D8" t="s">
        <v>118</v>
      </c>
    </row>
    <row r="58" spans="2:2" x14ac:dyDescent="0.3">
      <c r="B58" t="s">
        <v>302</v>
      </c>
    </row>
  </sheetData>
  <pageMargins left="0.43307086614173229" right="0.19685039370078741" top="0.51181102362204722" bottom="0.51181102362204722" header="0.31496062992125984" footer="0.31496062992125984"/>
  <pageSetup paperSize="9" scale="90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35"/>
  <sheetViews>
    <sheetView showGridLines="0" zoomScaleNormal="100" workbookViewId="0">
      <selection activeCell="AJ20" sqref="AJ20"/>
    </sheetView>
  </sheetViews>
  <sheetFormatPr defaultRowHeight="13.2" x14ac:dyDescent="0.25"/>
  <cols>
    <col min="1" max="1" width="0.88671875" style="91" customWidth="1"/>
    <col min="2" max="2" width="3.88671875" style="91" customWidth="1"/>
    <col min="3" max="3" width="13.88671875" style="91" customWidth="1"/>
    <col min="4" max="4" width="15" style="91" customWidth="1"/>
    <col min="5" max="5" width="19.44140625" style="91" customWidth="1"/>
    <col min="6" max="6" width="19.6640625" style="91" customWidth="1"/>
    <col min="7" max="7" width="16.6640625" style="91" customWidth="1"/>
    <col min="8" max="8" width="11.6640625" style="91" customWidth="1"/>
    <col min="9" max="9" width="9.5546875" style="91" customWidth="1"/>
    <col min="10" max="10" width="37.109375" style="91" customWidth="1"/>
    <col min="11" max="11" width="21.88671875" style="91" customWidth="1"/>
    <col min="12" max="12" width="0.88671875" style="91" customWidth="1"/>
    <col min="13" max="257" width="9.109375" style="91"/>
    <col min="258" max="258" width="3.44140625" style="91" customWidth="1"/>
    <col min="259" max="259" width="9.109375" style="91" bestFit="1" customWidth="1"/>
    <col min="260" max="260" width="10.5546875" style="91" customWidth="1"/>
    <col min="261" max="261" width="12.109375" style="91" customWidth="1"/>
    <col min="262" max="262" width="11.6640625" style="91" customWidth="1"/>
    <col min="263" max="263" width="11" style="91" customWidth="1"/>
    <col min="264" max="264" width="11.6640625" style="91" customWidth="1"/>
    <col min="265" max="265" width="9.5546875" style="91" customWidth="1"/>
    <col min="266" max="266" width="10.33203125" style="91" bestFit="1" customWidth="1"/>
    <col min="267" max="267" width="20.109375" style="91" customWidth="1"/>
    <col min="268" max="513" width="9.109375" style="91"/>
    <col min="514" max="514" width="3.44140625" style="91" customWidth="1"/>
    <col min="515" max="515" width="9.109375" style="91" bestFit="1" customWidth="1"/>
    <col min="516" max="516" width="10.5546875" style="91" customWidth="1"/>
    <col min="517" max="517" width="12.109375" style="91" customWidth="1"/>
    <col min="518" max="518" width="11.6640625" style="91" customWidth="1"/>
    <col min="519" max="519" width="11" style="91" customWidth="1"/>
    <col min="520" max="520" width="11.6640625" style="91" customWidth="1"/>
    <col min="521" max="521" width="9.5546875" style="91" customWidth="1"/>
    <col min="522" max="522" width="10.33203125" style="91" bestFit="1" customWidth="1"/>
    <col min="523" max="523" width="20.109375" style="91" customWidth="1"/>
    <col min="524" max="769" width="9.109375" style="91"/>
    <col min="770" max="770" width="3.44140625" style="91" customWidth="1"/>
    <col min="771" max="771" width="9.109375" style="91" bestFit="1" customWidth="1"/>
    <col min="772" max="772" width="10.5546875" style="91" customWidth="1"/>
    <col min="773" max="773" width="12.109375" style="91" customWidth="1"/>
    <col min="774" max="774" width="11.6640625" style="91" customWidth="1"/>
    <col min="775" max="775" width="11" style="91" customWidth="1"/>
    <col min="776" max="776" width="11.6640625" style="91" customWidth="1"/>
    <col min="777" max="777" width="9.5546875" style="91" customWidth="1"/>
    <col min="778" max="778" width="10.33203125" style="91" bestFit="1" customWidth="1"/>
    <col min="779" max="779" width="20.109375" style="91" customWidth="1"/>
    <col min="780" max="1025" width="9.109375" style="91"/>
    <col min="1026" max="1026" width="3.44140625" style="91" customWidth="1"/>
    <col min="1027" max="1027" width="9.109375" style="91" bestFit="1" customWidth="1"/>
    <col min="1028" max="1028" width="10.5546875" style="91" customWidth="1"/>
    <col min="1029" max="1029" width="12.109375" style="91" customWidth="1"/>
    <col min="1030" max="1030" width="11.6640625" style="91" customWidth="1"/>
    <col min="1031" max="1031" width="11" style="91" customWidth="1"/>
    <col min="1032" max="1032" width="11.6640625" style="91" customWidth="1"/>
    <col min="1033" max="1033" width="9.5546875" style="91" customWidth="1"/>
    <col min="1034" max="1034" width="10.33203125" style="91" bestFit="1" customWidth="1"/>
    <col min="1035" max="1035" width="20.109375" style="91" customWidth="1"/>
    <col min="1036" max="1281" width="9.109375" style="91"/>
    <col min="1282" max="1282" width="3.44140625" style="91" customWidth="1"/>
    <col min="1283" max="1283" width="9.109375" style="91" bestFit="1" customWidth="1"/>
    <col min="1284" max="1284" width="10.5546875" style="91" customWidth="1"/>
    <col min="1285" max="1285" width="12.109375" style="91" customWidth="1"/>
    <col min="1286" max="1286" width="11.6640625" style="91" customWidth="1"/>
    <col min="1287" max="1287" width="11" style="91" customWidth="1"/>
    <col min="1288" max="1288" width="11.6640625" style="91" customWidth="1"/>
    <col min="1289" max="1289" width="9.5546875" style="91" customWidth="1"/>
    <col min="1290" max="1290" width="10.33203125" style="91" bestFit="1" customWidth="1"/>
    <col min="1291" max="1291" width="20.109375" style="91" customWidth="1"/>
    <col min="1292" max="1537" width="9.109375" style="91"/>
    <col min="1538" max="1538" width="3.44140625" style="91" customWidth="1"/>
    <col min="1539" max="1539" width="9.109375" style="91" bestFit="1" customWidth="1"/>
    <col min="1540" max="1540" width="10.5546875" style="91" customWidth="1"/>
    <col min="1541" max="1541" width="12.109375" style="91" customWidth="1"/>
    <col min="1542" max="1542" width="11.6640625" style="91" customWidth="1"/>
    <col min="1543" max="1543" width="11" style="91" customWidth="1"/>
    <col min="1544" max="1544" width="11.6640625" style="91" customWidth="1"/>
    <col min="1545" max="1545" width="9.5546875" style="91" customWidth="1"/>
    <col min="1546" max="1546" width="10.33203125" style="91" bestFit="1" customWidth="1"/>
    <col min="1547" max="1547" width="20.109375" style="91" customWidth="1"/>
    <col min="1548" max="1793" width="9.109375" style="91"/>
    <col min="1794" max="1794" width="3.44140625" style="91" customWidth="1"/>
    <col min="1795" max="1795" width="9.109375" style="91" bestFit="1" customWidth="1"/>
    <col min="1796" max="1796" width="10.5546875" style="91" customWidth="1"/>
    <col min="1797" max="1797" width="12.109375" style="91" customWidth="1"/>
    <col min="1798" max="1798" width="11.6640625" style="91" customWidth="1"/>
    <col min="1799" max="1799" width="11" style="91" customWidth="1"/>
    <col min="1800" max="1800" width="11.6640625" style="91" customWidth="1"/>
    <col min="1801" max="1801" width="9.5546875" style="91" customWidth="1"/>
    <col min="1802" max="1802" width="10.33203125" style="91" bestFit="1" customWidth="1"/>
    <col min="1803" max="1803" width="20.109375" style="91" customWidth="1"/>
    <col min="1804" max="2049" width="9.109375" style="91"/>
    <col min="2050" max="2050" width="3.44140625" style="91" customWidth="1"/>
    <col min="2051" max="2051" width="9.109375" style="91" bestFit="1" customWidth="1"/>
    <col min="2052" max="2052" width="10.5546875" style="91" customWidth="1"/>
    <col min="2053" max="2053" width="12.109375" style="91" customWidth="1"/>
    <col min="2054" max="2054" width="11.6640625" style="91" customWidth="1"/>
    <col min="2055" max="2055" width="11" style="91" customWidth="1"/>
    <col min="2056" max="2056" width="11.6640625" style="91" customWidth="1"/>
    <col min="2057" max="2057" width="9.5546875" style="91" customWidth="1"/>
    <col min="2058" max="2058" width="10.33203125" style="91" bestFit="1" customWidth="1"/>
    <col min="2059" max="2059" width="20.109375" style="91" customWidth="1"/>
    <col min="2060" max="2305" width="9.109375" style="91"/>
    <col min="2306" max="2306" width="3.44140625" style="91" customWidth="1"/>
    <col min="2307" max="2307" width="9.109375" style="91" bestFit="1" customWidth="1"/>
    <col min="2308" max="2308" width="10.5546875" style="91" customWidth="1"/>
    <col min="2309" max="2309" width="12.109375" style="91" customWidth="1"/>
    <col min="2310" max="2310" width="11.6640625" style="91" customWidth="1"/>
    <col min="2311" max="2311" width="11" style="91" customWidth="1"/>
    <col min="2312" max="2312" width="11.6640625" style="91" customWidth="1"/>
    <col min="2313" max="2313" width="9.5546875" style="91" customWidth="1"/>
    <col min="2314" max="2314" width="10.33203125" style="91" bestFit="1" customWidth="1"/>
    <col min="2315" max="2315" width="20.109375" style="91" customWidth="1"/>
    <col min="2316" max="2561" width="9.109375" style="91"/>
    <col min="2562" max="2562" width="3.44140625" style="91" customWidth="1"/>
    <col min="2563" max="2563" width="9.109375" style="91" bestFit="1" customWidth="1"/>
    <col min="2564" max="2564" width="10.5546875" style="91" customWidth="1"/>
    <col min="2565" max="2565" width="12.109375" style="91" customWidth="1"/>
    <col min="2566" max="2566" width="11.6640625" style="91" customWidth="1"/>
    <col min="2567" max="2567" width="11" style="91" customWidth="1"/>
    <col min="2568" max="2568" width="11.6640625" style="91" customWidth="1"/>
    <col min="2569" max="2569" width="9.5546875" style="91" customWidth="1"/>
    <col min="2570" max="2570" width="10.33203125" style="91" bestFit="1" customWidth="1"/>
    <col min="2571" max="2571" width="20.109375" style="91" customWidth="1"/>
    <col min="2572" max="2817" width="9.109375" style="91"/>
    <col min="2818" max="2818" width="3.44140625" style="91" customWidth="1"/>
    <col min="2819" max="2819" width="9.109375" style="91" bestFit="1" customWidth="1"/>
    <col min="2820" max="2820" width="10.5546875" style="91" customWidth="1"/>
    <col min="2821" max="2821" width="12.109375" style="91" customWidth="1"/>
    <col min="2822" max="2822" width="11.6640625" style="91" customWidth="1"/>
    <col min="2823" max="2823" width="11" style="91" customWidth="1"/>
    <col min="2824" max="2824" width="11.6640625" style="91" customWidth="1"/>
    <col min="2825" max="2825" width="9.5546875" style="91" customWidth="1"/>
    <col min="2826" max="2826" width="10.33203125" style="91" bestFit="1" customWidth="1"/>
    <col min="2827" max="2827" width="20.109375" style="91" customWidth="1"/>
    <col min="2828" max="3073" width="9.109375" style="91"/>
    <col min="3074" max="3074" width="3.44140625" style="91" customWidth="1"/>
    <col min="3075" max="3075" width="9.109375" style="91" bestFit="1" customWidth="1"/>
    <col min="3076" max="3076" width="10.5546875" style="91" customWidth="1"/>
    <col min="3077" max="3077" width="12.109375" style="91" customWidth="1"/>
    <col min="3078" max="3078" width="11.6640625" style="91" customWidth="1"/>
    <col min="3079" max="3079" width="11" style="91" customWidth="1"/>
    <col min="3080" max="3080" width="11.6640625" style="91" customWidth="1"/>
    <col min="3081" max="3081" width="9.5546875" style="91" customWidth="1"/>
    <col min="3082" max="3082" width="10.33203125" style="91" bestFit="1" customWidth="1"/>
    <col min="3083" max="3083" width="20.109375" style="91" customWidth="1"/>
    <col min="3084" max="3329" width="9.109375" style="91"/>
    <col min="3330" max="3330" width="3.44140625" style="91" customWidth="1"/>
    <col min="3331" max="3331" width="9.109375" style="91" bestFit="1" customWidth="1"/>
    <col min="3332" max="3332" width="10.5546875" style="91" customWidth="1"/>
    <col min="3333" max="3333" width="12.109375" style="91" customWidth="1"/>
    <col min="3334" max="3334" width="11.6640625" style="91" customWidth="1"/>
    <col min="3335" max="3335" width="11" style="91" customWidth="1"/>
    <col min="3336" max="3336" width="11.6640625" style="91" customWidth="1"/>
    <col min="3337" max="3337" width="9.5546875" style="91" customWidth="1"/>
    <col min="3338" max="3338" width="10.33203125" style="91" bestFit="1" customWidth="1"/>
    <col min="3339" max="3339" width="20.109375" style="91" customWidth="1"/>
    <col min="3340" max="3585" width="9.109375" style="91"/>
    <col min="3586" max="3586" width="3.44140625" style="91" customWidth="1"/>
    <col min="3587" max="3587" width="9.109375" style="91" bestFit="1" customWidth="1"/>
    <col min="3588" max="3588" width="10.5546875" style="91" customWidth="1"/>
    <col min="3589" max="3589" width="12.109375" style="91" customWidth="1"/>
    <col min="3590" max="3590" width="11.6640625" style="91" customWidth="1"/>
    <col min="3591" max="3591" width="11" style="91" customWidth="1"/>
    <col min="3592" max="3592" width="11.6640625" style="91" customWidth="1"/>
    <col min="3593" max="3593" width="9.5546875" style="91" customWidth="1"/>
    <col min="3594" max="3594" width="10.33203125" style="91" bestFit="1" customWidth="1"/>
    <col min="3595" max="3595" width="20.109375" style="91" customWidth="1"/>
    <col min="3596" max="3841" width="9.109375" style="91"/>
    <col min="3842" max="3842" width="3.44140625" style="91" customWidth="1"/>
    <col min="3843" max="3843" width="9.109375" style="91" bestFit="1" customWidth="1"/>
    <col min="3844" max="3844" width="10.5546875" style="91" customWidth="1"/>
    <col min="3845" max="3845" width="12.109375" style="91" customWidth="1"/>
    <col min="3846" max="3846" width="11.6640625" style="91" customWidth="1"/>
    <col min="3847" max="3847" width="11" style="91" customWidth="1"/>
    <col min="3848" max="3848" width="11.6640625" style="91" customWidth="1"/>
    <col min="3849" max="3849" width="9.5546875" style="91" customWidth="1"/>
    <col min="3850" max="3850" width="10.33203125" style="91" bestFit="1" customWidth="1"/>
    <col min="3851" max="3851" width="20.109375" style="91" customWidth="1"/>
    <col min="3852" max="4097" width="9.109375" style="91"/>
    <col min="4098" max="4098" width="3.44140625" style="91" customWidth="1"/>
    <col min="4099" max="4099" width="9.109375" style="91" bestFit="1" customWidth="1"/>
    <col min="4100" max="4100" width="10.5546875" style="91" customWidth="1"/>
    <col min="4101" max="4101" width="12.109375" style="91" customWidth="1"/>
    <col min="4102" max="4102" width="11.6640625" style="91" customWidth="1"/>
    <col min="4103" max="4103" width="11" style="91" customWidth="1"/>
    <col min="4104" max="4104" width="11.6640625" style="91" customWidth="1"/>
    <col min="4105" max="4105" width="9.5546875" style="91" customWidth="1"/>
    <col min="4106" max="4106" width="10.33203125" style="91" bestFit="1" customWidth="1"/>
    <col min="4107" max="4107" width="20.109375" style="91" customWidth="1"/>
    <col min="4108" max="4353" width="9.109375" style="91"/>
    <col min="4354" max="4354" width="3.44140625" style="91" customWidth="1"/>
    <col min="4355" max="4355" width="9.109375" style="91" bestFit="1" customWidth="1"/>
    <col min="4356" max="4356" width="10.5546875" style="91" customWidth="1"/>
    <col min="4357" max="4357" width="12.109375" style="91" customWidth="1"/>
    <col min="4358" max="4358" width="11.6640625" style="91" customWidth="1"/>
    <col min="4359" max="4359" width="11" style="91" customWidth="1"/>
    <col min="4360" max="4360" width="11.6640625" style="91" customWidth="1"/>
    <col min="4361" max="4361" width="9.5546875" style="91" customWidth="1"/>
    <col min="4362" max="4362" width="10.33203125" style="91" bestFit="1" customWidth="1"/>
    <col min="4363" max="4363" width="20.109375" style="91" customWidth="1"/>
    <col min="4364" max="4609" width="9.109375" style="91"/>
    <col min="4610" max="4610" width="3.44140625" style="91" customWidth="1"/>
    <col min="4611" max="4611" width="9.109375" style="91" bestFit="1" customWidth="1"/>
    <col min="4612" max="4612" width="10.5546875" style="91" customWidth="1"/>
    <col min="4613" max="4613" width="12.109375" style="91" customWidth="1"/>
    <col min="4614" max="4614" width="11.6640625" style="91" customWidth="1"/>
    <col min="4615" max="4615" width="11" style="91" customWidth="1"/>
    <col min="4616" max="4616" width="11.6640625" style="91" customWidth="1"/>
    <col min="4617" max="4617" width="9.5546875" style="91" customWidth="1"/>
    <col min="4618" max="4618" width="10.33203125" style="91" bestFit="1" customWidth="1"/>
    <col min="4619" max="4619" width="20.109375" style="91" customWidth="1"/>
    <col min="4620" max="4865" width="9.109375" style="91"/>
    <col min="4866" max="4866" width="3.44140625" style="91" customWidth="1"/>
    <col min="4867" max="4867" width="9.109375" style="91" bestFit="1" customWidth="1"/>
    <col min="4868" max="4868" width="10.5546875" style="91" customWidth="1"/>
    <col min="4869" max="4869" width="12.109375" style="91" customWidth="1"/>
    <col min="4870" max="4870" width="11.6640625" style="91" customWidth="1"/>
    <col min="4871" max="4871" width="11" style="91" customWidth="1"/>
    <col min="4872" max="4872" width="11.6640625" style="91" customWidth="1"/>
    <col min="4873" max="4873" width="9.5546875" style="91" customWidth="1"/>
    <col min="4874" max="4874" width="10.33203125" style="91" bestFit="1" customWidth="1"/>
    <col min="4875" max="4875" width="20.109375" style="91" customWidth="1"/>
    <col min="4876" max="5121" width="9.109375" style="91"/>
    <col min="5122" max="5122" width="3.44140625" style="91" customWidth="1"/>
    <col min="5123" max="5123" width="9.109375" style="91" bestFit="1" customWidth="1"/>
    <col min="5124" max="5124" width="10.5546875" style="91" customWidth="1"/>
    <col min="5125" max="5125" width="12.109375" style="91" customWidth="1"/>
    <col min="5126" max="5126" width="11.6640625" style="91" customWidth="1"/>
    <col min="5127" max="5127" width="11" style="91" customWidth="1"/>
    <col min="5128" max="5128" width="11.6640625" style="91" customWidth="1"/>
    <col min="5129" max="5129" width="9.5546875" style="91" customWidth="1"/>
    <col min="5130" max="5130" width="10.33203125" style="91" bestFit="1" customWidth="1"/>
    <col min="5131" max="5131" width="20.109375" style="91" customWidth="1"/>
    <col min="5132" max="5377" width="9.109375" style="91"/>
    <col min="5378" max="5378" width="3.44140625" style="91" customWidth="1"/>
    <col min="5379" max="5379" width="9.109375" style="91" bestFit="1" customWidth="1"/>
    <col min="5380" max="5380" width="10.5546875" style="91" customWidth="1"/>
    <col min="5381" max="5381" width="12.109375" style="91" customWidth="1"/>
    <col min="5382" max="5382" width="11.6640625" style="91" customWidth="1"/>
    <col min="5383" max="5383" width="11" style="91" customWidth="1"/>
    <col min="5384" max="5384" width="11.6640625" style="91" customWidth="1"/>
    <col min="5385" max="5385" width="9.5546875" style="91" customWidth="1"/>
    <col min="5386" max="5386" width="10.33203125" style="91" bestFit="1" customWidth="1"/>
    <col min="5387" max="5387" width="20.109375" style="91" customWidth="1"/>
    <col min="5388" max="5633" width="9.109375" style="91"/>
    <col min="5634" max="5634" width="3.44140625" style="91" customWidth="1"/>
    <col min="5635" max="5635" width="9.109375" style="91" bestFit="1" customWidth="1"/>
    <col min="5636" max="5636" width="10.5546875" style="91" customWidth="1"/>
    <col min="5637" max="5637" width="12.109375" style="91" customWidth="1"/>
    <col min="5638" max="5638" width="11.6640625" style="91" customWidth="1"/>
    <col min="5639" max="5639" width="11" style="91" customWidth="1"/>
    <col min="5640" max="5640" width="11.6640625" style="91" customWidth="1"/>
    <col min="5641" max="5641" width="9.5546875" style="91" customWidth="1"/>
    <col min="5642" max="5642" width="10.33203125" style="91" bestFit="1" customWidth="1"/>
    <col min="5643" max="5643" width="20.109375" style="91" customWidth="1"/>
    <col min="5644" max="5889" width="9.109375" style="91"/>
    <col min="5890" max="5890" width="3.44140625" style="91" customWidth="1"/>
    <col min="5891" max="5891" width="9.109375" style="91" bestFit="1" customWidth="1"/>
    <col min="5892" max="5892" width="10.5546875" style="91" customWidth="1"/>
    <col min="5893" max="5893" width="12.109375" style="91" customWidth="1"/>
    <col min="5894" max="5894" width="11.6640625" style="91" customWidth="1"/>
    <col min="5895" max="5895" width="11" style="91" customWidth="1"/>
    <col min="5896" max="5896" width="11.6640625" style="91" customWidth="1"/>
    <col min="5897" max="5897" width="9.5546875" style="91" customWidth="1"/>
    <col min="5898" max="5898" width="10.33203125" style="91" bestFit="1" customWidth="1"/>
    <col min="5899" max="5899" width="20.109375" style="91" customWidth="1"/>
    <col min="5900" max="6145" width="9.109375" style="91"/>
    <col min="6146" max="6146" width="3.44140625" style="91" customWidth="1"/>
    <col min="6147" max="6147" width="9.109375" style="91" bestFit="1" customWidth="1"/>
    <col min="6148" max="6148" width="10.5546875" style="91" customWidth="1"/>
    <col min="6149" max="6149" width="12.109375" style="91" customWidth="1"/>
    <col min="6150" max="6150" width="11.6640625" style="91" customWidth="1"/>
    <col min="6151" max="6151" width="11" style="91" customWidth="1"/>
    <col min="6152" max="6152" width="11.6640625" style="91" customWidth="1"/>
    <col min="6153" max="6153" width="9.5546875" style="91" customWidth="1"/>
    <col min="6154" max="6154" width="10.33203125" style="91" bestFit="1" customWidth="1"/>
    <col min="6155" max="6155" width="20.109375" style="91" customWidth="1"/>
    <col min="6156" max="6401" width="9.109375" style="91"/>
    <col min="6402" max="6402" width="3.44140625" style="91" customWidth="1"/>
    <col min="6403" max="6403" width="9.109375" style="91" bestFit="1" customWidth="1"/>
    <col min="6404" max="6404" width="10.5546875" style="91" customWidth="1"/>
    <col min="6405" max="6405" width="12.109375" style="91" customWidth="1"/>
    <col min="6406" max="6406" width="11.6640625" style="91" customWidth="1"/>
    <col min="6407" max="6407" width="11" style="91" customWidth="1"/>
    <col min="6408" max="6408" width="11.6640625" style="91" customWidth="1"/>
    <col min="6409" max="6409" width="9.5546875" style="91" customWidth="1"/>
    <col min="6410" max="6410" width="10.33203125" style="91" bestFit="1" customWidth="1"/>
    <col min="6411" max="6411" width="20.109375" style="91" customWidth="1"/>
    <col min="6412" max="6657" width="9.109375" style="91"/>
    <col min="6658" max="6658" width="3.44140625" style="91" customWidth="1"/>
    <col min="6659" max="6659" width="9.109375" style="91" bestFit="1" customWidth="1"/>
    <col min="6660" max="6660" width="10.5546875" style="91" customWidth="1"/>
    <col min="6661" max="6661" width="12.109375" style="91" customWidth="1"/>
    <col min="6662" max="6662" width="11.6640625" style="91" customWidth="1"/>
    <col min="6663" max="6663" width="11" style="91" customWidth="1"/>
    <col min="6664" max="6664" width="11.6640625" style="91" customWidth="1"/>
    <col min="6665" max="6665" width="9.5546875" style="91" customWidth="1"/>
    <col min="6666" max="6666" width="10.33203125" style="91" bestFit="1" customWidth="1"/>
    <col min="6667" max="6667" width="20.109375" style="91" customWidth="1"/>
    <col min="6668" max="6913" width="9.109375" style="91"/>
    <col min="6914" max="6914" width="3.44140625" style="91" customWidth="1"/>
    <col min="6915" max="6915" width="9.109375" style="91" bestFit="1" customWidth="1"/>
    <col min="6916" max="6916" width="10.5546875" style="91" customWidth="1"/>
    <col min="6917" max="6917" width="12.109375" style="91" customWidth="1"/>
    <col min="6918" max="6918" width="11.6640625" style="91" customWidth="1"/>
    <col min="6919" max="6919" width="11" style="91" customWidth="1"/>
    <col min="6920" max="6920" width="11.6640625" style="91" customWidth="1"/>
    <col min="6921" max="6921" width="9.5546875" style="91" customWidth="1"/>
    <col min="6922" max="6922" width="10.33203125" style="91" bestFit="1" customWidth="1"/>
    <col min="6923" max="6923" width="20.109375" style="91" customWidth="1"/>
    <col min="6924" max="7169" width="9.109375" style="91"/>
    <col min="7170" max="7170" width="3.44140625" style="91" customWidth="1"/>
    <col min="7171" max="7171" width="9.109375" style="91" bestFit="1" customWidth="1"/>
    <col min="7172" max="7172" width="10.5546875" style="91" customWidth="1"/>
    <col min="7173" max="7173" width="12.109375" style="91" customWidth="1"/>
    <col min="7174" max="7174" width="11.6640625" style="91" customWidth="1"/>
    <col min="7175" max="7175" width="11" style="91" customWidth="1"/>
    <col min="7176" max="7176" width="11.6640625" style="91" customWidth="1"/>
    <col min="7177" max="7177" width="9.5546875" style="91" customWidth="1"/>
    <col min="7178" max="7178" width="10.33203125" style="91" bestFit="1" customWidth="1"/>
    <col min="7179" max="7179" width="20.109375" style="91" customWidth="1"/>
    <col min="7180" max="7425" width="9.109375" style="91"/>
    <col min="7426" max="7426" width="3.44140625" style="91" customWidth="1"/>
    <col min="7427" max="7427" width="9.109375" style="91" bestFit="1" customWidth="1"/>
    <col min="7428" max="7428" width="10.5546875" style="91" customWidth="1"/>
    <col min="7429" max="7429" width="12.109375" style="91" customWidth="1"/>
    <col min="7430" max="7430" width="11.6640625" style="91" customWidth="1"/>
    <col min="7431" max="7431" width="11" style="91" customWidth="1"/>
    <col min="7432" max="7432" width="11.6640625" style="91" customWidth="1"/>
    <col min="7433" max="7433" width="9.5546875" style="91" customWidth="1"/>
    <col min="7434" max="7434" width="10.33203125" style="91" bestFit="1" customWidth="1"/>
    <col min="7435" max="7435" width="20.109375" style="91" customWidth="1"/>
    <col min="7436" max="7681" width="9.109375" style="91"/>
    <col min="7682" max="7682" width="3.44140625" style="91" customWidth="1"/>
    <col min="7683" max="7683" width="9.109375" style="91" bestFit="1" customWidth="1"/>
    <col min="7684" max="7684" width="10.5546875" style="91" customWidth="1"/>
    <col min="7685" max="7685" width="12.109375" style="91" customWidth="1"/>
    <col min="7686" max="7686" width="11.6640625" style="91" customWidth="1"/>
    <col min="7687" max="7687" width="11" style="91" customWidth="1"/>
    <col min="7688" max="7688" width="11.6640625" style="91" customWidth="1"/>
    <col min="7689" max="7689" width="9.5546875" style="91" customWidth="1"/>
    <col min="7690" max="7690" width="10.33203125" style="91" bestFit="1" customWidth="1"/>
    <col min="7691" max="7691" width="20.109375" style="91" customWidth="1"/>
    <col min="7692" max="7937" width="9.109375" style="91"/>
    <col min="7938" max="7938" width="3.44140625" style="91" customWidth="1"/>
    <col min="7939" max="7939" width="9.109375" style="91" bestFit="1" customWidth="1"/>
    <col min="7940" max="7940" width="10.5546875" style="91" customWidth="1"/>
    <col min="7941" max="7941" width="12.109375" style="91" customWidth="1"/>
    <col min="7942" max="7942" width="11.6640625" style="91" customWidth="1"/>
    <col min="7943" max="7943" width="11" style="91" customWidth="1"/>
    <col min="7944" max="7944" width="11.6640625" style="91" customWidth="1"/>
    <col min="7945" max="7945" width="9.5546875" style="91" customWidth="1"/>
    <col min="7946" max="7946" width="10.33203125" style="91" bestFit="1" customWidth="1"/>
    <col min="7947" max="7947" width="20.109375" style="91" customWidth="1"/>
    <col min="7948" max="8193" width="9.109375" style="91"/>
    <col min="8194" max="8194" width="3.44140625" style="91" customWidth="1"/>
    <col min="8195" max="8195" width="9.109375" style="91" bestFit="1" customWidth="1"/>
    <col min="8196" max="8196" width="10.5546875" style="91" customWidth="1"/>
    <col min="8197" max="8197" width="12.109375" style="91" customWidth="1"/>
    <col min="8198" max="8198" width="11.6640625" style="91" customWidth="1"/>
    <col min="8199" max="8199" width="11" style="91" customWidth="1"/>
    <col min="8200" max="8200" width="11.6640625" style="91" customWidth="1"/>
    <col min="8201" max="8201" width="9.5546875" style="91" customWidth="1"/>
    <col min="8202" max="8202" width="10.33203125" style="91" bestFit="1" customWidth="1"/>
    <col min="8203" max="8203" width="20.109375" style="91" customWidth="1"/>
    <col min="8204" max="8449" width="9.109375" style="91"/>
    <col min="8450" max="8450" width="3.44140625" style="91" customWidth="1"/>
    <col min="8451" max="8451" width="9.109375" style="91" bestFit="1" customWidth="1"/>
    <col min="8452" max="8452" width="10.5546875" style="91" customWidth="1"/>
    <col min="8453" max="8453" width="12.109375" style="91" customWidth="1"/>
    <col min="8454" max="8454" width="11.6640625" style="91" customWidth="1"/>
    <col min="8455" max="8455" width="11" style="91" customWidth="1"/>
    <col min="8456" max="8456" width="11.6640625" style="91" customWidth="1"/>
    <col min="8457" max="8457" width="9.5546875" style="91" customWidth="1"/>
    <col min="8458" max="8458" width="10.33203125" style="91" bestFit="1" customWidth="1"/>
    <col min="8459" max="8459" width="20.109375" style="91" customWidth="1"/>
    <col min="8460" max="8705" width="9.109375" style="91"/>
    <col min="8706" max="8706" width="3.44140625" style="91" customWidth="1"/>
    <col min="8707" max="8707" width="9.109375" style="91" bestFit="1" customWidth="1"/>
    <col min="8708" max="8708" width="10.5546875" style="91" customWidth="1"/>
    <col min="8709" max="8709" width="12.109375" style="91" customWidth="1"/>
    <col min="8710" max="8710" width="11.6640625" style="91" customWidth="1"/>
    <col min="8711" max="8711" width="11" style="91" customWidth="1"/>
    <col min="8712" max="8712" width="11.6640625" style="91" customWidth="1"/>
    <col min="8713" max="8713" width="9.5546875" style="91" customWidth="1"/>
    <col min="8714" max="8714" width="10.33203125" style="91" bestFit="1" customWidth="1"/>
    <col min="8715" max="8715" width="20.109375" style="91" customWidth="1"/>
    <col min="8716" max="8961" width="9.109375" style="91"/>
    <col min="8962" max="8962" width="3.44140625" style="91" customWidth="1"/>
    <col min="8963" max="8963" width="9.109375" style="91" bestFit="1" customWidth="1"/>
    <col min="8964" max="8964" width="10.5546875" style="91" customWidth="1"/>
    <col min="8965" max="8965" width="12.109375" style="91" customWidth="1"/>
    <col min="8966" max="8966" width="11.6640625" style="91" customWidth="1"/>
    <col min="8967" max="8967" width="11" style="91" customWidth="1"/>
    <col min="8968" max="8968" width="11.6640625" style="91" customWidth="1"/>
    <col min="8969" max="8969" width="9.5546875" style="91" customWidth="1"/>
    <col min="8970" max="8970" width="10.33203125" style="91" bestFit="1" customWidth="1"/>
    <col min="8971" max="8971" width="20.109375" style="91" customWidth="1"/>
    <col min="8972" max="9217" width="9.109375" style="91"/>
    <col min="9218" max="9218" width="3.44140625" style="91" customWidth="1"/>
    <col min="9219" max="9219" width="9.109375" style="91" bestFit="1" customWidth="1"/>
    <col min="9220" max="9220" width="10.5546875" style="91" customWidth="1"/>
    <col min="9221" max="9221" width="12.109375" style="91" customWidth="1"/>
    <col min="9222" max="9222" width="11.6640625" style="91" customWidth="1"/>
    <col min="9223" max="9223" width="11" style="91" customWidth="1"/>
    <col min="9224" max="9224" width="11.6640625" style="91" customWidth="1"/>
    <col min="9225" max="9225" width="9.5546875" style="91" customWidth="1"/>
    <col min="9226" max="9226" width="10.33203125" style="91" bestFit="1" customWidth="1"/>
    <col min="9227" max="9227" width="20.109375" style="91" customWidth="1"/>
    <col min="9228" max="9473" width="9.109375" style="91"/>
    <col min="9474" max="9474" width="3.44140625" style="91" customWidth="1"/>
    <col min="9475" max="9475" width="9.109375" style="91" bestFit="1" customWidth="1"/>
    <col min="9476" max="9476" width="10.5546875" style="91" customWidth="1"/>
    <col min="9477" max="9477" width="12.109375" style="91" customWidth="1"/>
    <col min="9478" max="9478" width="11.6640625" style="91" customWidth="1"/>
    <col min="9479" max="9479" width="11" style="91" customWidth="1"/>
    <col min="9480" max="9480" width="11.6640625" style="91" customWidth="1"/>
    <col min="9481" max="9481" width="9.5546875" style="91" customWidth="1"/>
    <col min="9482" max="9482" width="10.33203125" style="91" bestFit="1" customWidth="1"/>
    <col min="9483" max="9483" width="20.109375" style="91" customWidth="1"/>
    <col min="9484" max="9729" width="9.109375" style="91"/>
    <col min="9730" max="9730" width="3.44140625" style="91" customWidth="1"/>
    <col min="9731" max="9731" width="9.109375" style="91" bestFit="1" customWidth="1"/>
    <col min="9732" max="9732" width="10.5546875" style="91" customWidth="1"/>
    <col min="9733" max="9733" width="12.109375" style="91" customWidth="1"/>
    <col min="9734" max="9734" width="11.6640625" style="91" customWidth="1"/>
    <col min="9735" max="9735" width="11" style="91" customWidth="1"/>
    <col min="9736" max="9736" width="11.6640625" style="91" customWidth="1"/>
    <col min="9737" max="9737" width="9.5546875" style="91" customWidth="1"/>
    <col min="9738" max="9738" width="10.33203125" style="91" bestFit="1" customWidth="1"/>
    <col min="9739" max="9739" width="20.109375" style="91" customWidth="1"/>
    <col min="9740" max="9985" width="9.109375" style="91"/>
    <col min="9986" max="9986" width="3.44140625" style="91" customWidth="1"/>
    <col min="9987" max="9987" width="9.109375" style="91" bestFit="1" customWidth="1"/>
    <col min="9988" max="9988" width="10.5546875" style="91" customWidth="1"/>
    <col min="9989" max="9989" width="12.109375" style="91" customWidth="1"/>
    <col min="9990" max="9990" width="11.6640625" style="91" customWidth="1"/>
    <col min="9991" max="9991" width="11" style="91" customWidth="1"/>
    <col min="9992" max="9992" width="11.6640625" style="91" customWidth="1"/>
    <col min="9993" max="9993" width="9.5546875" style="91" customWidth="1"/>
    <col min="9994" max="9994" width="10.33203125" style="91" bestFit="1" customWidth="1"/>
    <col min="9995" max="9995" width="20.109375" style="91" customWidth="1"/>
    <col min="9996" max="10241" width="9.109375" style="91"/>
    <col min="10242" max="10242" width="3.44140625" style="91" customWidth="1"/>
    <col min="10243" max="10243" width="9.109375" style="91" bestFit="1" customWidth="1"/>
    <col min="10244" max="10244" width="10.5546875" style="91" customWidth="1"/>
    <col min="10245" max="10245" width="12.109375" style="91" customWidth="1"/>
    <col min="10246" max="10246" width="11.6640625" style="91" customWidth="1"/>
    <col min="10247" max="10247" width="11" style="91" customWidth="1"/>
    <col min="10248" max="10248" width="11.6640625" style="91" customWidth="1"/>
    <col min="10249" max="10249" width="9.5546875" style="91" customWidth="1"/>
    <col min="10250" max="10250" width="10.33203125" style="91" bestFit="1" customWidth="1"/>
    <col min="10251" max="10251" width="20.109375" style="91" customWidth="1"/>
    <col min="10252" max="10497" width="9.109375" style="91"/>
    <col min="10498" max="10498" width="3.44140625" style="91" customWidth="1"/>
    <col min="10499" max="10499" width="9.109375" style="91" bestFit="1" customWidth="1"/>
    <col min="10500" max="10500" width="10.5546875" style="91" customWidth="1"/>
    <col min="10501" max="10501" width="12.109375" style="91" customWidth="1"/>
    <col min="10502" max="10502" width="11.6640625" style="91" customWidth="1"/>
    <col min="10503" max="10503" width="11" style="91" customWidth="1"/>
    <col min="10504" max="10504" width="11.6640625" style="91" customWidth="1"/>
    <col min="10505" max="10505" width="9.5546875" style="91" customWidth="1"/>
    <col min="10506" max="10506" width="10.33203125" style="91" bestFit="1" customWidth="1"/>
    <col min="10507" max="10507" width="20.109375" style="91" customWidth="1"/>
    <col min="10508" max="10753" width="9.109375" style="91"/>
    <col min="10754" max="10754" width="3.44140625" style="91" customWidth="1"/>
    <col min="10755" max="10755" width="9.109375" style="91" bestFit="1" customWidth="1"/>
    <col min="10756" max="10756" width="10.5546875" style="91" customWidth="1"/>
    <col min="10757" max="10757" width="12.109375" style="91" customWidth="1"/>
    <col min="10758" max="10758" width="11.6640625" style="91" customWidth="1"/>
    <col min="10759" max="10759" width="11" style="91" customWidth="1"/>
    <col min="10760" max="10760" width="11.6640625" style="91" customWidth="1"/>
    <col min="10761" max="10761" width="9.5546875" style="91" customWidth="1"/>
    <col min="10762" max="10762" width="10.33203125" style="91" bestFit="1" customWidth="1"/>
    <col min="10763" max="10763" width="20.109375" style="91" customWidth="1"/>
    <col min="10764" max="11009" width="9.109375" style="91"/>
    <col min="11010" max="11010" width="3.44140625" style="91" customWidth="1"/>
    <col min="11011" max="11011" width="9.109375" style="91" bestFit="1" customWidth="1"/>
    <col min="11012" max="11012" width="10.5546875" style="91" customWidth="1"/>
    <col min="11013" max="11013" width="12.109375" style="91" customWidth="1"/>
    <col min="11014" max="11014" width="11.6640625" style="91" customWidth="1"/>
    <col min="11015" max="11015" width="11" style="91" customWidth="1"/>
    <col min="11016" max="11016" width="11.6640625" style="91" customWidth="1"/>
    <col min="11017" max="11017" width="9.5546875" style="91" customWidth="1"/>
    <col min="11018" max="11018" width="10.33203125" style="91" bestFit="1" customWidth="1"/>
    <col min="11019" max="11019" width="20.109375" style="91" customWidth="1"/>
    <col min="11020" max="11265" width="9.109375" style="91"/>
    <col min="11266" max="11266" width="3.44140625" style="91" customWidth="1"/>
    <col min="11267" max="11267" width="9.109375" style="91" bestFit="1" customWidth="1"/>
    <col min="11268" max="11268" width="10.5546875" style="91" customWidth="1"/>
    <col min="11269" max="11269" width="12.109375" style="91" customWidth="1"/>
    <col min="11270" max="11270" width="11.6640625" style="91" customWidth="1"/>
    <col min="11271" max="11271" width="11" style="91" customWidth="1"/>
    <col min="11272" max="11272" width="11.6640625" style="91" customWidth="1"/>
    <col min="11273" max="11273" width="9.5546875" style="91" customWidth="1"/>
    <col min="11274" max="11274" width="10.33203125" style="91" bestFit="1" customWidth="1"/>
    <col min="11275" max="11275" width="20.109375" style="91" customWidth="1"/>
    <col min="11276" max="11521" width="9.109375" style="91"/>
    <col min="11522" max="11522" width="3.44140625" style="91" customWidth="1"/>
    <col min="11523" max="11523" width="9.109375" style="91" bestFit="1" customWidth="1"/>
    <col min="11524" max="11524" width="10.5546875" style="91" customWidth="1"/>
    <col min="11525" max="11525" width="12.109375" style="91" customWidth="1"/>
    <col min="11526" max="11526" width="11.6640625" style="91" customWidth="1"/>
    <col min="11527" max="11527" width="11" style="91" customWidth="1"/>
    <col min="11528" max="11528" width="11.6640625" style="91" customWidth="1"/>
    <col min="11529" max="11529" width="9.5546875" style="91" customWidth="1"/>
    <col min="11530" max="11530" width="10.33203125" style="91" bestFit="1" customWidth="1"/>
    <col min="11531" max="11531" width="20.109375" style="91" customWidth="1"/>
    <col min="11532" max="11777" width="9.109375" style="91"/>
    <col min="11778" max="11778" width="3.44140625" style="91" customWidth="1"/>
    <col min="11779" max="11779" width="9.109375" style="91" bestFit="1" customWidth="1"/>
    <col min="11780" max="11780" width="10.5546875" style="91" customWidth="1"/>
    <col min="11781" max="11781" width="12.109375" style="91" customWidth="1"/>
    <col min="11782" max="11782" width="11.6640625" style="91" customWidth="1"/>
    <col min="11783" max="11783" width="11" style="91" customWidth="1"/>
    <col min="11784" max="11784" width="11.6640625" style="91" customWidth="1"/>
    <col min="11785" max="11785" width="9.5546875" style="91" customWidth="1"/>
    <col min="11786" max="11786" width="10.33203125" style="91" bestFit="1" customWidth="1"/>
    <col min="11787" max="11787" width="20.109375" style="91" customWidth="1"/>
    <col min="11788" max="12033" width="9.109375" style="91"/>
    <col min="12034" max="12034" width="3.44140625" style="91" customWidth="1"/>
    <col min="12035" max="12035" width="9.109375" style="91" bestFit="1" customWidth="1"/>
    <col min="12036" max="12036" width="10.5546875" style="91" customWidth="1"/>
    <col min="12037" max="12037" width="12.109375" style="91" customWidth="1"/>
    <col min="12038" max="12038" width="11.6640625" style="91" customWidth="1"/>
    <col min="12039" max="12039" width="11" style="91" customWidth="1"/>
    <col min="12040" max="12040" width="11.6640625" style="91" customWidth="1"/>
    <col min="12041" max="12041" width="9.5546875" style="91" customWidth="1"/>
    <col min="12042" max="12042" width="10.33203125" style="91" bestFit="1" customWidth="1"/>
    <col min="12043" max="12043" width="20.109375" style="91" customWidth="1"/>
    <col min="12044" max="12289" width="9.109375" style="91"/>
    <col min="12290" max="12290" width="3.44140625" style="91" customWidth="1"/>
    <col min="12291" max="12291" width="9.109375" style="91" bestFit="1" customWidth="1"/>
    <col min="12292" max="12292" width="10.5546875" style="91" customWidth="1"/>
    <col min="12293" max="12293" width="12.109375" style="91" customWidth="1"/>
    <col min="12294" max="12294" width="11.6640625" style="91" customWidth="1"/>
    <col min="12295" max="12295" width="11" style="91" customWidth="1"/>
    <col min="12296" max="12296" width="11.6640625" style="91" customWidth="1"/>
    <col min="12297" max="12297" width="9.5546875" style="91" customWidth="1"/>
    <col min="12298" max="12298" width="10.33203125" style="91" bestFit="1" customWidth="1"/>
    <col min="12299" max="12299" width="20.109375" style="91" customWidth="1"/>
    <col min="12300" max="12545" width="9.109375" style="91"/>
    <col min="12546" max="12546" width="3.44140625" style="91" customWidth="1"/>
    <col min="12547" max="12547" width="9.109375" style="91" bestFit="1" customWidth="1"/>
    <col min="12548" max="12548" width="10.5546875" style="91" customWidth="1"/>
    <col min="12549" max="12549" width="12.109375" style="91" customWidth="1"/>
    <col min="12550" max="12550" width="11.6640625" style="91" customWidth="1"/>
    <col min="12551" max="12551" width="11" style="91" customWidth="1"/>
    <col min="12552" max="12552" width="11.6640625" style="91" customWidth="1"/>
    <col min="12553" max="12553" width="9.5546875" style="91" customWidth="1"/>
    <col min="12554" max="12554" width="10.33203125" style="91" bestFit="1" customWidth="1"/>
    <col min="12555" max="12555" width="20.109375" style="91" customWidth="1"/>
    <col min="12556" max="12801" width="9.109375" style="91"/>
    <col min="12802" max="12802" width="3.44140625" style="91" customWidth="1"/>
    <col min="12803" max="12803" width="9.109375" style="91" bestFit="1" customWidth="1"/>
    <col min="12804" max="12804" width="10.5546875" style="91" customWidth="1"/>
    <col min="12805" max="12805" width="12.109375" style="91" customWidth="1"/>
    <col min="12806" max="12806" width="11.6640625" style="91" customWidth="1"/>
    <col min="12807" max="12807" width="11" style="91" customWidth="1"/>
    <col min="12808" max="12808" width="11.6640625" style="91" customWidth="1"/>
    <col min="12809" max="12809" width="9.5546875" style="91" customWidth="1"/>
    <col min="12810" max="12810" width="10.33203125" style="91" bestFit="1" customWidth="1"/>
    <col min="12811" max="12811" width="20.109375" style="91" customWidth="1"/>
    <col min="12812" max="13057" width="9.109375" style="91"/>
    <col min="13058" max="13058" width="3.44140625" style="91" customWidth="1"/>
    <col min="13059" max="13059" width="9.109375" style="91" bestFit="1" customWidth="1"/>
    <col min="13060" max="13060" width="10.5546875" style="91" customWidth="1"/>
    <col min="13061" max="13061" width="12.109375" style="91" customWidth="1"/>
    <col min="13062" max="13062" width="11.6640625" style="91" customWidth="1"/>
    <col min="13063" max="13063" width="11" style="91" customWidth="1"/>
    <col min="13064" max="13064" width="11.6640625" style="91" customWidth="1"/>
    <col min="13065" max="13065" width="9.5546875" style="91" customWidth="1"/>
    <col min="13066" max="13066" width="10.33203125" style="91" bestFit="1" customWidth="1"/>
    <col min="13067" max="13067" width="20.109375" style="91" customWidth="1"/>
    <col min="13068" max="13313" width="9.109375" style="91"/>
    <col min="13314" max="13314" width="3.44140625" style="91" customWidth="1"/>
    <col min="13315" max="13315" width="9.109375" style="91" bestFit="1" customWidth="1"/>
    <col min="13316" max="13316" width="10.5546875" style="91" customWidth="1"/>
    <col min="13317" max="13317" width="12.109375" style="91" customWidth="1"/>
    <col min="13318" max="13318" width="11.6640625" style="91" customWidth="1"/>
    <col min="13319" max="13319" width="11" style="91" customWidth="1"/>
    <col min="13320" max="13320" width="11.6640625" style="91" customWidth="1"/>
    <col min="13321" max="13321" width="9.5546875" style="91" customWidth="1"/>
    <col min="13322" max="13322" width="10.33203125" style="91" bestFit="1" customWidth="1"/>
    <col min="13323" max="13323" width="20.109375" style="91" customWidth="1"/>
    <col min="13324" max="13569" width="9.109375" style="91"/>
    <col min="13570" max="13570" width="3.44140625" style="91" customWidth="1"/>
    <col min="13571" max="13571" width="9.109375" style="91" bestFit="1" customWidth="1"/>
    <col min="13572" max="13572" width="10.5546875" style="91" customWidth="1"/>
    <col min="13573" max="13573" width="12.109375" style="91" customWidth="1"/>
    <col min="13574" max="13574" width="11.6640625" style="91" customWidth="1"/>
    <col min="13575" max="13575" width="11" style="91" customWidth="1"/>
    <col min="13576" max="13576" width="11.6640625" style="91" customWidth="1"/>
    <col min="13577" max="13577" width="9.5546875" style="91" customWidth="1"/>
    <col min="13578" max="13578" width="10.33203125" style="91" bestFit="1" customWidth="1"/>
    <col min="13579" max="13579" width="20.109375" style="91" customWidth="1"/>
    <col min="13580" max="13825" width="9.109375" style="91"/>
    <col min="13826" max="13826" width="3.44140625" style="91" customWidth="1"/>
    <col min="13827" max="13827" width="9.109375" style="91" bestFit="1" customWidth="1"/>
    <col min="13828" max="13828" width="10.5546875" style="91" customWidth="1"/>
    <col min="13829" max="13829" width="12.109375" style="91" customWidth="1"/>
    <col min="13830" max="13830" width="11.6640625" style="91" customWidth="1"/>
    <col min="13831" max="13831" width="11" style="91" customWidth="1"/>
    <col min="13832" max="13832" width="11.6640625" style="91" customWidth="1"/>
    <col min="13833" max="13833" width="9.5546875" style="91" customWidth="1"/>
    <col min="13834" max="13834" width="10.33203125" style="91" bestFit="1" customWidth="1"/>
    <col min="13835" max="13835" width="20.109375" style="91" customWidth="1"/>
    <col min="13836" max="14081" width="9.109375" style="91"/>
    <col min="14082" max="14082" width="3.44140625" style="91" customWidth="1"/>
    <col min="14083" max="14083" width="9.109375" style="91" bestFit="1" customWidth="1"/>
    <col min="14084" max="14084" width="10.5546875" style="91" customWidth="1"/>
    <col min="14085" max="14085" width="12.109375" style="91" customWidth="1"/>
    <col min="14086" max="14086" width="11.6640625" style="91" customWidth="1"/>
    <col min="14087" max="14087" width="11" style="91" customWidth="1"/>
    <col min="14088" max="14088" width="11.6640625" style="91" customWidth="1"/>
    <col min="14089" max="14089" width="9.5546875" style="91" customWidth="1"/>
    <col min="14090" max="14090" width="10.33203125" style="91" bestFit="1" customWidth="1"/>
    <col min="14091" max="14091" width="20.109375" style="91" customWidth="1"/>
    <col min="14092" max="14337" width="9.109375" style="91"/>
    <col min="14338" max="14338" width="3.44140625" style="91" customWidth="1"/>
    <col min="14339" max="14339" width="9.109375" style="91" bestFit="1" customWidth="1"/>
    <col min="14340" max="14340" width="10.5546875" style="91" customWidth="1"/>
    <col min="14341" max="14341" width="12.109375" style="91" customWidth="1"/>
    <col min="14342" max="14342" width="11.6640625" style="91" customWidth="1"/>
    <col min="14343" max="14343" width="11" style="91" customWidth="1"/>
    <col min="14344" max="14344" width="11.6640625" style="91" customWidth="1"/>
    <col min="14345" max="14345" width="9.5546875" style="91" customWidth="1"/>
    <col min="14346" max="14346" width="10.33203125" style="91" bestFit="1" customWidth="1"/>
    <col min="14347" max="14347" width="20.109375" style="91" customWidth="1"/>
    <col min="14348" max="14593" width="9.109375" style="91"/>
    <col min="14594" max="14594" width="3.44140625" style="91" customWidth="1"/>
    <col min="14595" max="14595" width="9.109375" style="91" bestFit="1" customWidth="1"/>
    <col min="14596" max="14596" width="10.5546875" style="91" customWidth="1"/>
    <col min="14597" max="14597" width="12.109375" style="91" customWidth="1"/>
    <col min="14598" max="14598" width="11.6640625" style="91" customWidth="1"/>
    <col min="14599" max="14599" width="11" style="91" customWidth="1"/>
    <col min="14600" max="14600" width="11.6640625" style="91" customWidth="1"/>
    <col min="14601" max="14601" width="9.5546875" style="91" customWidth="1"/>
    <col min="14602" max="14602" width="10.33203125" style="91" bestFit="1" customWidth="1"/>
    <col min="14603" max="14603" width="20.109375" style="91" customWidth="1"/>
    <col min="14604" max="14849" width="9.109375" style="91"/>
    <col min="14850" max="14850" width="3.44140625" style="91" customWidth="1"/>
    <col min="14851" max="14851" width="9.109375" style="91" bestFit="1" customWidth="1"/>
    <col min="14852" max="14852" width="10.5546875" style="91" customWidth="1"/>
    <col min="14853" max="14853" width="12.109375" style="91" customWidth="1"/>
    <col min="14854" max="14854" width="11.6640625" style="91" customWidth="1"/>
    <col min="14855" max="14855" width="11" style="91" customWidth="1"/>
    <col min="14856" max="14856" width="11.6640625" style="91" customWidth="1"/>
    <col min="14857" max="14857" width="9.5546875" style="91" customWidth="1"/>
    <col min="14858" max="14858" width="10.33203125" style="91" bestFit="1" customWidth="1"/>
    <col min="14859" max="14859" width="20.109375" style="91" customWidth="1"/>
    <col min="14860" max="15105" width="9.109375" style="91"/>
    <col min="15106" max="15106" width="3.44140625" style="91" customWidth="1"/>
    <col min="15107" max="15107" width="9.109375" style="91" bestFit="1" customWidth="1"/>
    <col min="15108" max="15108" width="10.5546875" style="91" customWidth="1"/>
    <col min="15109" max="15109" width="12.109375" style="91" customWidth="1"/>
    <col min="15110" max="15110" width="11.6640625" style="91" customWidth="1"/>
    <col min="15111" max="15111" width="11" style="91" customWidth="1"/>
    <col min="15112" max="15112" width="11.6640625" style="91" customWidth="1"/>
    <col min="15113" max="15113" width="9.5546875" style="91" customWidth="1"/>
    <col min="15114" max="15114" width="10.33203125" style="91" bestFit="1" customWidth="1"/>
    <col min="15115" max="15115" width="20.109375" style="91" customWidth="1"/>
    <col min="15116" max="15361" width="9.109375" style="91"/>
    <col min="15362" max="15362" width="3.44140625" style="91" customWidth="1"/>
    <col min="15363" max="15363" width="9.109375" style="91" bestFit="1" customWidth="1"/>
    <col min="15364" max="15364" width="10.5546875" style="91" customWidth="1"/>
    <col min="15365" max="15365" width="12.109375" style="91" customWidth="1"/>
    <col min="15366" max="15366" width="11.6640625" style="91" customWidth="1"/>
    <col min="15367" max="15367" width="11" style="91" customWidth="1"/>
    <col min="15368" max="15368" width="11.6640625" style="91" customWidth="1"/>
    <col min="15369" max="15369" width="9.5546875" style="91" customWidth="1"/>
    <col min="15370" max="15370" width="10.33203125" style="91" bestFit="1" customWidth="1"/>
    <col min="15371" max="15371" width="20.109375" style="91" customWidth="1"/>
    <col min="15372" max="15617" width="9.109375" style="91"/>
    <col min="15618" max="15618" width="3.44140625" style="91" customWidth="1"/>
    <col min="15619" max="15619" width="9.109375" style="91" bestFit="1" customWidth="1"/>
    <col min="15620" max="15620" width="10.5546875" style="91" customWidth="1"/>
    <col min="15621" max="15621" width="12.109375" style="91" customWidth="1"/>
    <col min="15622" max="15622" width="11.6640625" style="91" customWidth="1"/>
    <col min="15623" max="15623" width="11" style="91" customWidth="1"/>
    <col min="15624" max="15624" width="11.6640625" style="91" customWidth="1"/>
    <col min="15625" max="15625" width="9.5546875" style="91" customWidth="1"/>
    <col min="15626" max="15626" width="10.33203125" style="91" bestFit="1" customWidth="1"/>
    <col min="15627" max="15627" width="20.109375" style="91" customWidth="1"/>
    <col min="15628" max="15873" width="9.109375" style="91"/>
    <col min="15874" max="15874" width="3.44140625" style="91" customWidth="1"/>
    <col min="15875" max="15875" width="9.109375" style="91" bestFit="1" customWidth="1"/>
    <col min="15876" max="15876" width="10.5546875" style="91" customWidth="1"/>
    <col min="15877" max="15877" width="12.109375" style="91" customWidth="1"/>
    <col min="15878" max="15878" width="11.6640625" style="91" customWidth="1"/>
    <col min="15879" max="15879" width="11" style="91" customWidth="1"/>
    <col min="15880" max="15880" width="11.6640625" style="91" customWidth="1"/>
    <col min="15881" max="15881" width="9.5546875" style="91" customWidth="1"/>
    <col min="15882" max="15882" width="10.33203125" style="91" bestFit="1" customWidth="1"/>
    <col min="15883" max="15883" width="20.109375" style="91" customWidth="1"/>
    <col min="15884" max="16129" width="9.109375" style="91"/>
    <col min="16130" max="16130" width="3.44140625" style="91" customWidth="1"/>
    <col min="16131" max="16131" width="9.109375" style="91" bestFit="1" customWidth="1"/>
    <col min="16132" max="16132" width="10.5546875" style="91" customWidth="1"/>
    <col min="16133" max="16133" width="12.109375" style="91" customWidth="1"/>
    <col min="16134" max="16134" width="11.6640625" style="91" customWidth="1"/>
    <col min="16135" max="16135" width="11" style="91" customWidth="1"/>
    <col min="16136" max="16136" width="11.6640625" style="91" customWidth="1"/>
    <col min="16137" max="16137" width="9.5546875" style="91" customWidth="1"/>
    <col min="16138" max="16138" width="10.33203125" style="91" bestFit="1" customWidth="1"/>
    <col min="16139" max="16139" width="20.109375" style="91" customWidth="1"/>
    <col min="16140" max="16384" width="9.109375" style="91"/>
  </cols>
  <sheetData>
    <row r="1" spans="2:11" ht="15" x14ac:dyDescent="0.25">
      <c r="B1" s="90"/>
      <c r="C1" s="90"/>
      <c r="D1" s="90"/>
      <c r="E1" s="90"/>
      <c r="F1" s="90"/>
      <c r="G1" s="90"/>
      <c r="H1" s="90"/>
      <c r="I1" s="90"/>
    </row>
    <row r="2" spans="2:11" ht="15.6" x14ac:dyDescent="0.3">
      <c r="C2" s="92"/>
      <c r="D2" s="92"/>
      <c r="E2" s="92"/>
      <c r="F2" s="92"/>
      <c r="G2" s="92"/>
      <c r="H2" s="92"/>
      <c r="I2" s="92"/>
      <c r="J2" s="92"/>
      <c r="K2" s="92"/>
    </row>
    <row r="3" spans="2:11" ht="15.6" x14ac:dyDescent="0.3">
      <c r="B3" s="93"/>
      <c r="C3" s="93"/>
      <c r="D3" s="291" t="s">
        <v>119</v>
      </c>
      <c r="E3" s="291"/>
      <c r="F3" s="291"/>
      <c r="G3" s="291"/>
      <c r="H3" s="291"/>
      <c r="I3" s="291"/>
      <c r="J3" s="291"/>
      <c r="K3" s="291"/>
    </row>
    <row r="4" spans="2:11" x14ac:dyDescent="0.25">
      <c r="D4" s="291"/>
      <c r="E4" s="291"/>
      <c r="F4" s="291"/>
      <c r="G4" s="291"/>
      <c r="H4" s="291"/>
      <c r="I4" s="291"/>
      <c r="J4" s="291"/>
      <c r="K4" s="291"/>
    </row>
    <row r="5" spans="2:11" x14ac:dyDescent="0.25">
      <c r="D5" s="291"/>
      <c r="E5" s="291"/>
      <c r="F5" s="291"/>
      <c r="G5" s="291"/>
      <c r="H5" s="291"/>
      <c r="I5" s="291"/>
      <c r="J5" s="291"/>
      <c r="K5" s="291"/>
    </row>
    <row r="7" spans="2:11" ht="30.75" customHeight="1" x14ac:dyDescent="0.25">
      <c r="B7" s="292" t="s">
        <v>17</v>
      </c>
      <c r="C7" s="293" t="s">
        <v>120</v>
      </c>
      <c r="D7" s="293" t="s">
        <v>121</v>
      </c>
      <c r="E7" s="292" t="s">
        <v>122</v>
      </c>
      <c r="F7" s="292"/>
      <c r="G7" s="292" t="s">
        <v>123</v>
      </c>
      <c r="H7" s="292"/>
      <c r="I7" s="294" t="s">
        <v>124</v>
      </c>
      <c r="J7" s="295"/>
      <c r="K7" s="296"/>
    </row>
    <row r="8" spans="2:11" ht="28.5" customHeight="1" x14ac:dyDescent="0.25">
      <c r="B8" s="292"/>
      <c r="C8" s="293"/>
      <c r="D8" s="293"/>
      <c r="E8" s="94" t="s">
        <v>125</v>
      </c>
      <c r="F8" s="94" t="s">
        <v>126</v>
      </c>
      <c r="G8" s="94" t="s">
        <v>127</v>
      </c>
      <c r="H8" s="94" t="s">
        <v>128</v>
      </c>
      <c r="I8" s="94" t="s">
        <v>129</v>
      </c>
      <c r="J8" s="95" t="s">
        <v>130</v>
      </c>
      <c r="K8" s="94" t="s">
        <v>21</v>
      </c>
    </row>
    <row r="9" spans="2:11" ht="20.100000000000001" customHeight="1" x14ac:dyDescent="0.25">
      <c r="B9" s="96"/>
      <c r="C9" s="97"/>
      <c r="D9" s="98"/>
      <c r="E9" s="98"/>
      <c r="F9" s="99"/>
      <c r="G9" s="100"/>
      <c r="H9" s="100"/>
      <c r="I9" s="98"/>
      <c r="J9" s="101"/>
      <c r="K9" s="101"/>
    </row>
    <row r="10" spans="2:11" ht="20.100000000000001" customHeight="1" x14ac:dyDescent="0.25">
      <c r="B10" s="102"/>
      <c r="C10" s="103"/>
      <c r="D10" s="104"/>
      <c r="E10" s="104"/>
      <c r="F10" s="105"/>
      <c r="G10" s="106"/>
      <c r="H10" s="106"/>
      <c r="I10" s="104"/>
      <c r="J10" s="101"/>
      <c r="K10" s="101"/>
    </row>
    <row r="11" spans="2:11" ht="20.100000000000001" customHeight="1" x14ac:dyDescent="0.25">
      <c r="B11" s="102"/>
      <c r="C11" s="103"/>
      <c r="D11" s="104"/>
      <c r="E11" s="104"/>
      <c r="F11" s="105"/>
      <c r="G11" s="106"/>
      <c r="H11" s="106"/>
      <c r="I11" s="104"/>
      <c r="J11" s="101"/>
      <c r="K11" s="101"/>
    </row>
    <row r="12" spans="2:11" ht="20.100000000000001" customHeight="1" x14ac:dyDescent="0.25">
      <c r="B12" s="102"/>
      <c r="C12" s="103"/>
      <c r="D12" s="104"/>
      <c r="E12" s="104"/>
      <c r="F12" s="105"/>
      <c r="G12" s="106"/>
      <c r="H12" s="106"/>
      <c r="I12" s="104"/>
      <c r="J12" s="101"/>
      <c r="K12" s="101"/>
    </row>
    <row r="13" spans="2:11" ht="20.100000000000001" customHeight="1" x14ac:dyDescent="0.25">
      <c r="B13" s="102"/>
      <c r="C13" s="103"/>
      <c r="D13" s="104"/>
      <c r="E13" s="104"/>
      <c r="F13" s="105"/>
      <c r="G13" s="106"/>
      <c r="H13" s="106"/>
      <c r="I13" s="104"/>
      <c r="J13" s="101"/>
      <c r="K13" s="101"/>
    </row>
    <row r="14" spans="2:11" ht="20.100000000000001" customHeight="1" x14ac:dyDescent="0.25">
      <c r="B14" s="102"/>
      <c r="C14" s="103"/>
      <c r="D14" s="104"/>
      <c r="E14" s="104"/>
      <c r="F14" s="104"/>
      <c r="G14" s="106"/>
      <c r="H14" s="106"/>
      <c r="I14" s="104"/>
      <c r="J14" s="101"/>
      <c r="K14" s="101"/>
    </row>
    <row r="15" spans="2:11" ht="20.100000000000001" customHeight="1" x14ac:dyDescent="0.25">
      <c r="B15" s="102"/>
      <c r="C15" s="103"/>
      <c r="D15" s="104"/>
      <c r="E15" s="104"/>
      <c r="F15" s="104"/>
      <c r="G15" s="106"/>
      <c r="H15" s="106"/>
      <c r="I15" s="104"/>
      <c r="J15" s="101"/>
      <c r="K15" s="101"/>
    </row>
    <row r="16" spans="2:11" ht="20.100000000000001" customHeight="1" x14ac:dyDescent="0.25">
      <c r="B16" s="102"/>
      <c r="C16" s="107"/>
      <c r="D16" s="108"/>
      <c r="E16" s="104"/>
      <c r="F16" s="104"/>
      <c r="G16" s="106"/>
      <c r="H16" s="106"/>
      <c r="I16" s="104"/>
      <c r="J16" s="101"/>
      <c r="K16" s="101"/>
    </row>
    <row r="17" spans="2:11" ht="20.100000000000001" customHeight="1" x14ac:dyDescent="0.25">
      <c r="B17" s="102"/>
      <c r="C17" s="107"/>
      <c r="D17" s="108"/>
      <c r="E17" s="104"/>
      <c r="F17" s="104"/>
      <c r="G17" s="106"/>
      <c r="H17" s="106"/>
      <c r="I17" s="104"/>
      <c r="J17" s="101"/>
      <c r="K17" s="101"/>
    </row>
    <row r="18" spans="2:11" ht="20.100000000000001" customHeight="1" x14ac:dyDescent="0.25">
      <c r="B18" s="102"/>
      <c r="C18" s="107"/>
      <c r="D18" s="108"/>
      <c r="E18" s="104"/>
      <c r="F18" s="104"/>
      <c r="G18" s="106"/>
      <c r="H18" s="106"/>
      <c r="I18" s="104"/>
      <c r="J18" s="101"/>
      <c r="K18" s="101"/>
    </row>
    <row r="19" spans="2:11" ht="20.100000000000001" customHeight="1" x14ac:dyDescent="0.25">
      <c r="B19" s="102"/>
      <c r="C19" s="107"/>
      <c r="D19" s="108"/>
      <c r="E19" s="104"/>
      <c r="F19" s="104"/>
      <c r="G19" s="106"/>
      <c r="H19" s="106"/>
      <c r="I19" s="104"/>
      <c r="J19" s="101"/>
      <c r="K19" s="101"/>
    </row>
    <row r="20" spans="2:11" ht="20.100000000000001" customHeight="1" x14ac:dyDescent="0.25">
      <c r="B20" s="102"/>
      <c r="C20" s="103"/>
      <c r="D20" s="108"/>
      <c r="E20" s="104"/>
      <c r="F20" s="104"/>
      <c r="G20" s="106"/>
      <c r="H20" s="106"/>
      <c r="I20" s="104"/>
      <c r="J20" s="101"/>
      <c r="K20" s="101"/>
    </row>
    <row r="21" spans="2:11" ht="20.100000000000001" customHeight="1" x14ac:dyDescent="0.25">
      <c r="B21" s="102"/>
      <c r="C21" s="103"/>
      <c r="D21" s="108"/>
      <c r="E21" s="104"/>
      <c r="F21" s="104"/>
      <c r="G21" s="106"/>
      <c r="H21" s="106"/>
      <c r="I21" s="104"/>
      <c r="J21" s="101"/>
      <c r="K21" s="101"/>
    </row>
    <row r="22" spans="2:11" ht="20.100000000000001" customHeight="1" x14ac:dyDescent="0.25">
      <c r="B22" s="102"/>
      <c r="C22" s="107"/>
      <c r="D22" s="108"/>
      <c r="E22" s="109"/>
      <c r="F22" s="109"/>
      <c r="G22" s="109"/>
      <c r="H22" s="109"/>
      <c r="I22" s="104"/>
      <c r="J22" s="101"/>
      <c r="K22" s="101"/>
    </row>
    <row r="23" spans="2:11" ht="20.100000000000001" customHeight="1" x14ac:dyDescent="0.25">
      <c r="B23" s="102"/>
      <c r="C23" s="107"/>
      <c r="D23" s="108"/>
      <c r="E23" s="109"/>
      <c r="F23" s="109"/>
      <c r="G23" s="109"/>
      <c r="H23" s="109"/>
      <c r="I23" s="104"/>
      <c r="J23" s="101"/>
      <c r="K23" s="101"/>
    </row>
    <row r="24" spans="2:11" ht="20.100000000000001" customHeight="1" x14ac:dyDescent="0.25">
      <c r="B24" s="102"/>
      <c r="C24" s="107"/>
      <c r="D24" s="108"/>
      <c r="E24" s="109"/>
      <c r="F24" s="109"/>
      <c r="G24" s="109"/>
      <c r="H24" s="109"/>
      <c r="I24" s="104"/>
      <c r="J24" s="101"/>
      <c r="K24" s="101"/>
    </row>
    <row r="25" spans="2:11" ht="20.100000000000001" customHeight="1" x14ac:dyDescent="0.25">
      <c r="B25" s="102"/>
      <c r="C25" s="107"/>
      <c r="D25" s="108"/>
      <c r="E25" s="109"/>
      <c r="F25" s="109"/>
      <c r="G25" s="109"/>
      <c r="H25" s="109"/>
      <c r="I25" s="104"/>
      <c r="J25" s="101"/>
      <c r="K25" s="101"/>
    </row>
    <row r="26" spans="2:11" ht="20.100000000000001" customHeight="1" x14ac:dyDescent="0.25">
      <c r="B26" s="102"/>
      <c r="C26" s="107"/>
      <c r="D26" s="104"/>
      <c r="E26" s="104"/>
      <c r="F26" s="104"/>
      <c r="G26" s="106"/>
      <c r="H26" s="106"/>
      <c r="I26" s="110"/>
      <c r="J26" s="101"/>
      <c r="K26" s="101"/>
    </row>
    <row r="27" spans="2:11" ht="20.100000000000001" customHeight="1" x14ac:dyDescent="0.25">
      <c r="B27" s="102"/>
      <c r="C27" s="107"/>
      <c r="D27" s="104"/>
      <c r="E27" s="111"/>
      <c r="F27" s="111"/>
      <c r="G27" s="106"/>
      <c r="H27" s="106"/>
      <c r="I27" s="110"/>
      <c r="J27" s="101"/>
      <c r="K27" s="101"/>
    </row>
    <row r="28" spans="2:11" ht="20.100000000000001" customHeight="1" x14ac:dyDescent="0.25">
      <c r="B28" s="102"/>
      <c r="C28" s="107"/>
      <c r="D28" s="104"/>
      <c r="E28" s="111"/>
      <c r="F28" s="111"/>
      <c r="G28" s="106"/>
      <c r="H28" s="106"/>
      <c r="I28" s="110"/>
      <c r="J28" s="101"/>
      <c r="K28" s="101"/>
    </row>
    <row r="29" spans="2:11" ht="20.100000000000001" customHeight="1" x14ac:dyDescent="0.25">
      <c r="B29" s="102"/>
      <c r="C29" s="107"/>
      <c r="D29" s="112"/>
      <c r="E29" s="111"/>
      <c r="F29" s="111"/>
      <c r="G29" s="106"/>
      <c r="H29" s="106"/>
      <c r="I29" s="110"/>
      <c r="J29" s="101"/>
      <c r="K29" s="101"/>
    </row>
    <row r="30" spans="2:11" ht="20.100000000000001" customHeight="1" x14ac:dyDescent="0.25">
      <c r="B30" s="102"/>
      <c r="C30" s="107"/>
      <c r="D30" s="112"/>
      <c r="E30" s="111"/>
      <c r="F30" s="111"/>
      <c r="G30" s="106"/>
      <c r="H30" s="106"/>
      <c r="I30" s="110"/>
      <c r="J30" s="101"/>
      <c r="K30" s="101"/>
    </row>
    <row r="31" spans="2:11" ht="20.100000000000001" customHeight="1" x14ac:dyDescent="0.25">
      <c r="B31" s="102"/>
      <c r="C31" s="107"/>
      <c r="D31" s="112"/>
      <c r="E31" s="111"/>
      <c r="F31" s="111"/>
      <c r="G31" s="106"/>
      <c r="H31" s="106"/>
      <c r="I31" s="110"/>
      <c r="J31" s="101"/>
      <c r="K31" s="101"/>
    </row>
    <row r="32" spans="2:11" ht="3.75" customHeight="1" x14ac:dyDescent="0.25">
      <c r="B32" s="113"/>
      <c r="C32" s="113"/>
      <c r="D32" s="113"/>
      <c r="E32" s="114"/>
      <c r="F32" s="113"/>
      <c r="G32" s="113"/>
      <c r="H32" s="113"/>
      <c r="I32" s="113"/>
    </row>
    <row r="33" spans="1:9" x14ac:dyDescent="0.25">
      <c r="B33" s="113" t="s">
        <v>131</v>
      </c>
      <c r="C33" s="113"/>
      <c r="D33" s="113"/>
      <c r="E33" s="114"/>
      <c r="F33" s="113"/>
      <c r="G33" s="113"/>
      <c r="H33" s="113"/>
      <c r="I33" s="113"/>
    </row>
    <row r="34" spans="1:9" ht="4.5" customHeight="1" x14ac:dyDescent="0.3">
      <c r="E34" s="115"/>
      <c r="F34" s="116"/>
      <c r="G34" s="116"/>
      <c r="H34" s="115"/>
      <c r="I34" s="117"/>
    </row>
    <row r="35" spans="1:9" ht="13.8" x14ac:dyDescent="0.3">
      <c r="A35" s="118"/>
      <c r="B35" s="258" t="s">
        <v>303</v>
      </c>
      <c r="E35" s="119"/>
      <c r="F35" s="120"/>
      <c r="G35" s="120"/>
      <c r="H35" s="119"/>
      <c r="I35" s="119"/>
    </row>
  </sheetData>
  <mergeCells count="7">
    <mergeCell ref="D3:K5"/>
    <mergeCell ref="B7:B8"/>
    <mergeCell ref="C7:C8"/>
    <mergeCell ref="D7:D8"/>
    <mergeCell ref="E7:F7"/>
    <mergeCell ref="G7:H7"/>
    <mergeCell ref="I7:K7"/>
  </mergeCells>
  <pageMargins left="0.35" right="0.17" top="0.45" bottom="0.16625000000000001" header="0.35" footer="0.2"/>
  <pageSetup paperSize="9" scale="84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J60"/>
  <sheetViews>
    <sheetView showGridLines="0" topLeftCell="A27" zoomScale="85" zoomScaleNormal="85" workbookViewId="0">
      <selection activeCell="B37" sqref="B37"/>
    </sheetView>
  </sheetViews>
  <sheetFormatPr defaultRowHeight="13.2" x14ac:dyDescent="0.25"/>
  <cols>
    <col min="1" max="1" width="0.88671875" style="91" customWidth="1"/>
    <col min="2" max="2" width="4.88671875" style="91" customWidth="1"/>
    <col min="3" max="3" width="31.33203125" style="91" customWidth="1"/>
    <col min="4" max="4" width="14.5546875" style="91" customWidth="1"/>
    <col min="5" max="5" width="11.33203125" style="91" customWidth="1"/>
    <col min="6" max="6" width="9.44140625" style="91" customWidth="1"/>
    <col min="7" max="7" width="13.5546875" style="91" customWidth="1"/>
    <col min="8" max="8" width="13.109375" style="91" customWidth="1"/>
    <col min="9" max="9" width="18.6640625" style="91" customWidth="1"/>
    <col min="10" max="10" width="1" style="91" customWidth="1"/>
    <col min="11" max="257" width="9.109375" style="91"/>
    <col min="258" max="258" width="4.88671875" style="91" customWidth="1"/>
    <col min="259" max="259" width="25.88671875" style="91" customWidth="1"/>
    <col min="260" max="260" width="18.44140625" style="91" customWidth="1"/>
    <col min="261" max="261" width="8.109375" style="91" customWidth="1"/>
    <col min="262" max="262" width="7.33203125" style="91" customWidth="1"/>
    <col min="263" max="263" width="12" style="91" customWidth="1"/>
    <col min="264" max="264" width="13.109375" style="91" customWidth="1"/>
    <col min="265" max="265" width="19.88671875" style="91" customWidth="1"/>
    <col min="266" max="266" width="19.109375" style="91" customWidth="1"/>
    <col min="267" max="513" width="9.109375" style="91"/>
    <col min="514" max="514" width="4.88671875" style="91" customWidth="1"/>
    <col min="515" max="515" width="25.88671875" style="91" customWidth="1"/>
    <col min="516" max="516" width="18.44140625" style="91" customWidth="1"/>
    <col min="517" max="517" width="8.109375" style="91" customWidth="1"/>
    <col min="518" max="518" width="7.33203125" style="91" customWidth="1"/>
    <col min="519" max="519" width="12" style="91" customWidth="1"/>
    <col min="520" max="520" width="13.109375" style="91" customWidth="1"/>
    <col min="521" max="521" width="19.88671875" style="91" customWidth="1"/>
    <col min="522" max="522" width="19.109375" style="91" customWidth="1"/>
    <col min="523" max="769" width="9.109375" style="91"/>
    <col min="770" max="770" width="4.88671875" style="91" customWidth="1"/>
    <col min="771" max="771" width="25.88671875" style="91" customWidth="1"/>
    <col min="772" max="772" width="18.44140625" style="91" customWidth="1"/>
    <col min="773" max="773" width="8.109375" style="91" customWidth="1"/>
    <col min="774" max="774" width="7.33203125" style="91" customWidth="1"/>
    <col min="775" max="775" width="12" style="91" customWidth="1"/>
    <col min="776" max="776" width="13.109375" style="91" customWidth="1"/>
    <col min="777" max="777" width="19.88671875" style="91" customWidth="1"/>
    <col min="778" max="778" width="19.109375" style="91" customWidth="1"/>
    <col min="779" max="1025" width="9.109375" style="91"/>
    <col min="1026" max="1026" width="4.88671875" style="91" customWidth="1"/>
    <col min="1027" max="1027" width="25.88671875" style="91" customWidth="1"/>
    <col min="1028" max="1028" width="18.44140625" style="91" customWidth="1"/>
    <col min="1029" max="1029" width="8.109375" style="91" customWidth="1"/>
    <col min="1030" max="1030" width="7.33203125" style="91" customWidth="1"/>
    <col min="1031" max="1031" width="12" style="91" customWidth="1"/>
    <col min="1032" max="1032" width="13.109375" style="91" customWidth="1"/>
    <col min="1033" max="1033" width="19.88671875" style="91" customWidth="1"/>
    <col min="1034" max="1034" width="19.109375" style="91" customWidth="1"/>
    <col min="1035" max="1281" width="9.109375" style="91"/>
    <col min="1282" max="1282" width="4.88671875" style="91" customWidth="1"/>
    <col min="1283" max="1283" width="25.88671875" style="91" customWidth="1"/>
    <col min="1284" max="1284" width="18.44140625" style="91" customWidth="1"/>
    <col min="1285" max="1285" width="8.109375" style="91" customWidth="1"/>
    <col min="1286" max="1286" width="7.33203125" style="91" customWidth="1"/>
    <col min="1287" max="1287" width="12" style="91" customWidth="1"/>
    <col min="1288" max="1288" width="13.109375" style="91" customWidth="1"/>
    <col min="1289" max="1289" width="19.88671875" style="91" customWidth="1"/>
    <col min="1290" max="1290" width="19.109375" style="91" customWidth="1"/>
    <col min="1291" max="1537" width="9.109375" style="91"/>
    <col min="1538" max="1538" width="4.88671875" style="91" customWidth="1"/>
    <col min="1539" max="1539" width="25.88671875" style="91" customWidth="1"/>
    <col min="1540" max="1540" width="18.44140625" style="91" customWidth="1"/>
    <col min="1541" max="1541" width="8.109375" style="91" customWidth="1"/>
    <col min="1542" max="1542" width="7.33203125" style="91" customWidth="1"/>
    <col min="1543" max="1543" width="12" style="91" customWidth="1"/>
    <col min="1544" max="1544" width="13.109375" style="91" customWidth="1"/>
    <col min="1545" max="1545" width="19.88671875" style="91" customWidth="1"/>
    <col min="1546" max="1546" width="19.109375" style="91" customWidth="1"/>
    <col min="1547" max="1793" width="9.109375" style="91"/>
    <col min="1794" max="1794" width="4.88671875" style="91" customWidth="1"/>
    <col min="1795" max="1795" width="25.88671875" style="91" customWidth="1"/>
    <col min="1796" max="1796" width="18.44140625" style="91" customWidth="1"/>
    <col min="1797" max="1797" width="8.109375" style="91" customWidth="1"/>
    <col min="1798" max="1798" width="7.33203125" style="91" customWidth="1"/>
    <col min="1799" max="1799" width="12" style="91" customWidth="1"/>
    <col min="1800" max="1800" width="13.109375" style="91" customWidth="1"/>
    <col min="1801" max="1801" width="19.88671875" style="91" customWidth="1"/>
    <col min="1802" max="1802" width="19.109375" style="91" customWidth="1"/>
    <col min="1803" max="2049" width="9.109375" style="91"/>
    <col min="2050" max="2050" width="4.88671875" style="91" customWidth="1"/>
    <col min="2051" max="2051" width="25.88671875" style="91" customWidth="1"/>
    <col min="2052" max="2052" width="18.44140625" style="91" customWidth="1"/>
    <col min="2053" max="2053" width="8.109375" style="91" customWidth="1"/>
    <col min="2054" max="2054" width="7.33203125" style="91" customWidth="1"/>
    <col min="2055" max="2055" width="12" style="91" customWidth="1"/>
    <col min="2056" max="2056" width="13.109375" style="91" customWidth="1"/>
    <col min="2057" max="2057" width="19.88671875" style="91" customWidth="1"/>
    <col min="2058" max="2058" width="19.109375" style="91" customWidth="1"/>
    <col min="2059" max="2305" width="9.109375" style="91"/>
    <col min="2306" max="2306" width="4.88671875" style="91" customWidth="1"/>
    <col min="2307" max="2307" width="25.88671875" style="91" customWidth="1"/>
    <col min="2308" max="2308" width="18.44140625" style="91" customWidth="1"/>
    <col min="2309" max="2309" width="8.109375" style="91" customWidth="1"/>
    <col min="2310" max="2310" width="7.33203125" style="91" customWidth="1"/>
    <col min="2311" max="2311" width="12" style="91" customWidth="1"/>
    <col min="2312" max="2312" width="13.109375" style="91" customWidth="1"/>
    <col min="2313" max="2313" width="19.88671875" style="91" customWidth="1"/>
    <col min="2314" max="2314" width="19.109375" style="91" customWidth="1"/>
    <col min="2315" max="2561" width="9.109375" style="91"/>
    <col min="2562" max="2562" width="4.88671875" style="91" customWidth="1"/>
    <col min="2563" max="2563" width="25.88671875" style="91" customWidth="1"/>
    <col min="2564" max="2564" width="18.44140625" style="91" customWidth="1"/>
    <col min="2565" max="2565" width="8.109375" style="91" customWidth="1"/>
    <col min="2566" max="2566" width="7.33203125" style="91" customWidth="1"/>
    <col min="2567" max="2567" width="12" style="91" customWidth="1"/>
    <col min="2568" max="2568" width="13.109375" style="91" customWidth="1"/>
    <col min="2569" max="2569" width="19.88671875" style="91" customWidth="1"/>
    <col min="2570" max="2570" width="19.109375" style="91" customWidth="1"/>
    <col min="2571" max="2817" width="9.109375" style="91"/>
    <col min="2818" max="2818" width="4.88671875" style="91" customWidth="1"/>
    <col min="2819" max="2819" width="25.88671875" style="91" customWidth="1"/>
    <col min="2820" max="2820" width="18.44140625" style="91" customWidth="1"/>
    <col min="2821" max="2821" width="8.109375" style="91" customWidth="1"/>
    <col min="2822" max="2822" width="7.33203125" style="91" customWidth="1"/>
    <col min="2823" max="2823" width="12" style="91" customWidth="1"/>
    <col min="2824" max="2824" width="13.109375" style="91" customWidth="1"/>
    <col min="2825" max="2825" width="19.88671875" style="91" customWidth="1"/>
    <col min="2826" max="2826" width="19.109375" style="91" customWidth="1"/>
    <col min="2827" max="3073" width="9.109375" style="91"/>
    <col min="3074" max="3074" width="4.88671875" style="91" customWidth="1"/>
    <col min="3075" max="3075" width="25.88671875" style="91" customWidth="1"/>
    <col min="3076" max="3076" width="18.44140625" style="91" customWidth="1"/>
    <col min="3077" max="3077" width="8.109375" style="91" customWidth="1"/>
    <col min="3078" max="3078" width="7.33203125" style="91" customWidth="1"/>
    <col min="3079" max="3079" width="12" style="91" customWidth="1"/>
    <col min="3080" max="3080" width="13.109375" style="91" customWidth="1"/>
    <col min="3081" max="3081" width="19.88671875" style="91" customWidth="1"/>
    <col min="3082" max="3082" width="19.109375" style="91" customWidth="1"/>
    <col min="3083" max="3329" width="9.109375" style="91"/>
    <col min="3330" max="3330" width="4.88671875" style="91" customWidth="1"/>
    <col min="3331" max="3331" width="25.88671875" style="91" customWidth="1"/>
    <col min="3332" max="3332" width="18.44140625" style="91" customWidth="1"/>
    <col min="3333" max="3333" width="8.109375" style="91" customWidth="1"/>
    <col min="3334" max="3334" width="7.33203125" style="91" customWidth="1"/>
    <col min="3335" max="3335" width="12" style="91" customWidth="1"/>
    <col min="3336" max="3336" width="13.109375" style="91" customWidth="1"/>
    <col min="3337" max="3337" width="19.88671875" style="91" customWidth="1"/>
    <col min="3338" max="3338" width="19.109375" style="91" customWidth="1"/>
    <col min="3339" max="3585" width="9.109375" style="91"/>
    <col min="3586" max="3586" width="4.88671875" style="91" customWidth="1"/>
    <col min="3587" max="3587" width="25.88671875" style="91" customWidth="1"/>
    <col min="3588" max="3588" width="18.44140625" style="91" customWidth="1"/>
    <col min="3589" max="3589" width="8.109375" style="91" customWidth="1"/>
    <col min="3590" max="3590" width="7.33203125" style="91" customWidth="1"/>
    <col min="3591" max="3591" width="12" style="91" customWidth="1"/>
    <col min="3592" max="3592" width="13.109375" style="91" customWidth="1"/>
    <col min="3593" max="3593" width="19.88671875" style="91" customWidth="1"/>
    <col min="3594" max="3594" width="19.109375" style="91" customWidth="1"/>
    <col min="3595" max="3841" width="9.109375" style="91"/>
    <col min="3842" max="3842" width="4.88671875" style="91" customWidth="1"/>
    <col min="3843" max="3843" width="25.88671875" style="91" customWidth="1"/>
    <col min="3844" max="3844" width="18.44140625" style="91" customWidth="1"/>
    <col min="3845" max="3845" width="8.109375" style="91" customWidth="1"/>
    <col min="3846" max="3846" width="7.33203125" style="91" customWidth="1"/>
    <col min="3847" max="3847" width="12" style="91" customWidth="1"/>
    <col min="3848" max="3848" width="13.109375" style="91" customWidth="1"/>
    <col min="3849" max="3849" width="19.88671875" style="91" customWidth="1"/>
    <col min="3850" max="3850" width="19.109375" style="91" customWidth="1"/>
    <col min="3851" max="4097" width="9.109375" style="91"/>
    <col min="4098" max="4098" width="4.88671875" style="91" customWidth="1"/>
    <col min="4099" max="4099" width="25.88671875" style="91" customWidth="1"/>
    <col min="4100" max="4100" width="18.44140625" style="91" customWidth="1"/>
    <col min="4101" max="4101" width="8.109375" style="91" customWidth="1"/>
    <col min="4102" max="4102" width="7.33203125" style="91" customWidth="1"/>
    <col min="4103" max="4103" width="12" style="91" customWidth="1"/>
    <col min="4104" max="4104" width="13.109375" style="91" customWidth="1"/>
    <col min="4105" max="4105" width="19.88671875" style="91" customWidth="1"/>
    <col min="4106" max="4106" width="19.109375" style="91" customWidth="1"/>
    <col min="4107" max="4353" width="9.109375" style="91"/>
    <col min="4354" max="4354" width="4.88671875" style="91" customWidth="1"/>
    <col min="4355" max="4355" width="25.88671875" style="91" customWidth="1"/>
    <col min="4356" max="4356" width="18.44140625" style="91" customWidth="1"/>
    <col min="4357" max="4357" width="8.109375" style="91" customWidth="1"/>
    <col min="4358" max="4358" width="7.33203125" style="91" customWidth="1"/>
    <col min="4359" max="4359" width="12" style="91" customWidth="1"/>
    <col min="4360" max="4360" width="13.109375" style="91" customWidth="1"/>
    <col min="4361" max="4361" width="19.88671875" style="91" customWidth="1"/>
    <col min="4362" max="4362" width="19.109375" style="91" customWidth="1"/>
    <col min="4363" max="4609" width="9.109375" style="91"/>
    <col min="4610" max="4610" width="4.88671875" style="91" customWidth="1"/>
    <col min="4611" max="4611" width="25.88671875" style="91" customWidth="1"/>
    <col min="4612" max="4612" width="18.44140625" style="91" customWidth="1"/>
    <col min="4613" max="4613" width="8.109375" style="91" customWidth="1"/>
    <col min="4614" max="4614" width="7.33203125" style="91" customWidth="1"/>
    <col min="4615" max="4615" width="12" style="91" customWidth="1"/>
    <col min="4616" max="4616" width="13.109375" style="91" customWidth="1"/>
    <col min="4617" max="4617" width="19.88671875" style="91" customWidth="1"/>
    <col min="4618" max="4618" width="19.109375" style="91" customWidth="1"/>
    <col min="4619" max="4865" width="9.109375" style="91"/>
    <col min="4866" max="4866" width="4.88671875" style="91" customWidth="1"/>
    <col min="4867" max="4867" width="25.88671875" style="91" customWidth="1"/>
    <col min="4868" max="4868" width="18.44140625" style="91" customWidth="1"/>
    <col min="4869" max="4869" width="8.109375" style="91" customWidth="1"/>
    <col min="4870" max="4870" width="7.33203125" style="91" customWidth="1"/>
    <col min="4871" max="4871" width="12" style="91" customWidth="1"/>
    <col min="4872" max="4872" width="13.109375" style="91" customWidth="1"/>
    <col min="4873" max="4873" width="19.88671875" style="91" customWidth="1"/>
    <col min="4874" max="4874" width="19.109375" style="91" customWidth="1"/>
    <col min="4875" max="5121" width="9.109375" style="91"/>
    <col min="5122" max="5122" width="4.88671875" style="91" customWidth="1"/>
    <col min="5123" max="5123" width="25.88671875" style="91" customWidth="1"/>
    <col min="5124" max="5124" width="18.44140625" style="91" customWidth="1"/>
    <col min="5125" max="5125" width="8.109375" style="91" customWidth="1"/>
    <col min="5126" max="5126" width="7.33203125" style="91" customWidth="1"/>
    <col min="5127" max="5127" width="12" style="91" customWidth="1"/>
    <col min="5128" max="5128" width="13.109375" style="91" customWidth="1"/>
    <col min="5129" max="5129" width="19.88671875" style="91" customWidth="1"/>
    <col min="5130" max="5130" width="19.109375" style="91" customWidth="1"/>
    <col min="5131" max="5377" width="9.109375" style="91"/>
    <col min="5378" max="5378" width="4.88671875" style="91" customWidth="1"/>
    <col min="5379" max="5379" width="25.88671875" style="91" customWidth="1"/>
    <col min="5380" max="5380" width="18.44140625" style="91" customWidth="1"/>
    <col min="5381" max="5381" width="8.109375" style="91" customWidth="1"/>
    <col min="5382" max="5382" width="7.33203125" style="91" customWidth="1"/>
    <col min="5383" max="5383" width="12" style="91" customWidth="1"/>
    <col min="5384" max="5384" width="13.109375" style="91" customWidth="1"/>
    <col min="5385" max="5385" width="19.88671875" style="91" customWidth="1"/>
    <col min="5386" max="5386" width="19.109375" style="91" customWidth="1"/>
    <col min="5387" max="5633" width="9.109375" style="91"/>
    <col min="5634" max="5634" width="4.88671875" style="91" customWidth="1"/>
    <col min="5635" max="5635" width="25.88671875" style="91" customWidth="1"/>
    <col min="5636" max="5636" width="18.44140625" style="91" customWidth="1"/>
    <col min="5637" max="5637" width="8.109375" style="91" customWidth="1"/>
    <col min="5638" max="5638" width="7.33203125" style="91" customWidth="1"/>
    <col min="5639" max="5639" width="12" style="91" customWidth="1"/>
    <col min="5640" max="5640" width="13.109375" style="91" customWidth="1"/>
    <col min="5641" max="5641" width="19.88671875" style="91" customWidth="1"/>
    <col min="5642" max="5642" width="19.109375" style="91" customWidth="1"/>
    <col min="5643" max="5889" width="9.109375" style="91"/>
    <col min="5890" max="5890" width="4.88671875" style="91" customWidth="1"/>
    <col min="5891" max="5891" width="25.88671875" style="91" customWidth="1"/>
    <col min="5892" max="5892" width="18.44140625" style="91" customWidth="1"/>
    <col min="5893" max="5893" width="8.109375" style="91" customWidth="1"/>
    <col min="5894" max="5894" width="7.33203125" style="91" customWidth="1"/>
    <col min="5895" max="5895" width="12" style="91" customWidth="1"/>
    <col min="5896" max="5896" width="13.109375" style="91" customWidth="1"/>
    <col min="5897" max="5897" width="19.88671875" style="91" customWidth="1"/>
    <col min="5898" max="5898" width="19.109375" style="91" customWidth="1"/>
    <col min="5899" max="6145" width="9.109375" style="91"/>
    <col min="6146" max="6146" width="4.88671875" style="91" customWidth="1"/>
    <col min="6147" max="6147" width="25.88671875" style="91" customWidth="1"/>
    <col min="6148" max="6148" width="18.44140625" style="91" customWidth="1"/>
    <col min="6149" max="6149" width="8.109375" style="91" customWidth="1"/>
    <col min="6150" max="6150" width="7.33203125" style="91" customWidth="1"/>
    <col min="6151" max="6151" width="12" style="91" customWidth="1"/>
    <col min="6152" max="6152" width="13.109375" style="91" customWidth="1"/>
    <col min="6153" max="6153" width="19.88671875" style="91" customWidth="1"/>
    <col min="6154" max="6154" width="19.109375" style="91" customWidth="1"/>
    <col min="6155" max="6401" width="9.109375" style="91"/>
    <col min="6402" max="6402" width="4.88671875" style="91" customWidth="1"/>
    <col min="6403" max="6403" width="25.88671875" style="91" customWidth="1"/>
    <col min="6404" max="6404" width="18.44140625" style="91" customWidth="1"/>
    <col min="6405" max="6405" width="8.109375" style="91" customWidth="1"/>
    <col min="6406" max="6406" width="7.33203125" style="91" customWidth="1"/>
    <col min="6407" max="6407" width="12" style="91" customWidth="1"/>
    <col min="6408" max="6408" width="13.109375" style="91" customWidth="1"/>
    <col min="6409" max="6409" width="19.88671875" style="91" customWidth="1"/>
    <col min="6410" max="6410" width="19.109375" style="91" customWidth="1"/>
    <col min="6411" max="6657" width="9.109375" style="91"/>
    <col min="6658" max="6658" width="4.88671875" style="91" customWidth="1"/>
    <col min="6659" max="6659" width="25.88671875" style="91" customWidth="1"/>
    <col min="6660" max="6660" width="18.44140625" style="91" customWidth="1"/>
    <col min="6661" max="6661" width="8.109375" style="91" customWidth="1"/>
    <col min="6662" max="6662" width="7.33203125" style="91" customWidth="1"/>
    <col min="6663" max="6663" width="12" style="91" customWidth="1"/>
    <col min="6664" max="6664" width="13.109375" style="91" customWidth="1"/>
    <col min="6665" max="6665" width="19.88671875" style="91" customWidth="1"/>
    <col min="6666" max="6666" width="19.109375" style="91" customWidth="1"/>
    <col min="6667" max="6913" width="9.109375" style="91"/>
    <col min="6914" max="6914" width="4.88671875" style="91" customWidth="1"/>
    <col min="6915" max="6915" width="25.88671875" style="91" customWidth="1"/>
    <col min="6916" max="6916" width="18.44140625" style="91" customWidth="1"/>
    <col min="6917" max="6917" width="8.109375" style="91" customWidth="1"/>
    <col min="6918" max="6918" width="7.33203125" style="91" customWidth="1"/>
    <col min="6919" max="6919" width="12" style="91" customWidth="1"/>
    <col min="6920" max="6920" width="13.109375" style="91" customWidth="1"/>
    <col min="6921" max="6921" width="19.88671875" style="91" customWidth="1"/>
    <col min="6922" max="6922" width="19.109375" style="91" customWidth="1"/>
    <col min="6923" max="7169" width="9.109375" style="91"/>
    <col min="7170" max="7170" width="4.88671875" style="91" customWidth="1"/>
    <col min="7171" max="7171" width="25.88671875" style="91" customWidth="1"/>
    <col min="7172" max="7172" width="18.44140625" style="91" customWidth="1"/>
    <col min="7173" max="7173" width="8.109375" style="91" customWidth="1"/>
    <col min="7174" max="7174" width="7.33203125" style="91" customWidth="1"/>
    <col min="7175" max="7175" width="12" style="91" customWidth="1"/>
    <col min="7176" max="7176" width="13.109375" style="91" customWidth="1"/>
    <col min="7177" max="7177" width="19.88671875" style="91" customWidth="1"/>
    <col min="7178" max="7178" width="19.109375" style="91" customWidth="1"/>
    <col min="7179" max="7425" width="9.109375" style="91"/>
    <col min="7426" max="7426" width="4.88671875" style="91" customWidth="1"/>
    <col min="7427" max="7427" width="25.88671875" style="91" customWidth="1"/>
    <col min="7428" max="7428" width="18.44140625" style="91" customWidth="1"/>
    <col min="7429" max="7429" width="8.109375" style="91" customWidth="1"/>
    <col min="7430" max="7430" width="7.33203125" style="91" customWidth="1"/>
    <col min="7431" max="7431" width="12" style="91" customWidth="1"/>
    <col min="7432" max="7432" width="13.109375" style="91" customWidth="1"/>
    <col min="7433" max="7433" width="19.88671875" style="91" customWidth="1"/>
    <col min="7434" max="7434" width="19.109375" style="91" customWidth="1"/>
    <col min="7435" max="7681" width="9.109375" style="91"/>
    <col min="7682" max="7682" width="4.88671875" style="91" customWidth="1"/>
    <col min="7683" max="7683" width="25.88671875" style="91" customWidth="1"/>
    <col min="7684" max="7684" width="18.44140625" style="91" customWidth="1"/>
    <col min="7685" max="7685" width="8.109375" style="91" customWidth="1"/>
    <col min="7686" max="7686" width="7.33203125" style="91" customWidth="1"/>
    <col min="7687" max="7687" width="12" style="91" customWidth="1"/>
    <col min="7688" max="7688" width="13.109375" style="91" customWidth="1"/>
    <col min="7689" max="7689" width="19.88671875" style="91" customWidth="1"/>
    <col min="7690" max="7690" width="19.109375" style="91" customWidth="1"/>
    <col min="7691" max="7937" width="9.109375" style="91"/>
    <col min="7938" max="7938" width="4.88671875" style="91" customWidth="1"/>
    <col min="7939" max="7939" width="25.88671875" style="91" customWidth="1"/>
    <col min="7940" max="7940" width="18.44140625" style="91" customWidth="1"/>
    <col min="7941" max="7941" width="8.109375" style="91" customWidth="1"/>
    <col min="7942" max="7942" width="7.33203125" style="91" customWidth="1"/>
    <col min="7943" max="7943" width="12" style="91" customWidth="1"/>
    <col min="7944" max="7944" width="13.109375" style="91" customWidth="1"/>
    <col min="7945" max="7945" width="19.88671875" style="91" customWidth="1"/>
    <col min="7946" max="7946" width="19.109375" style="91" customWidth="1"/>
    <col min="7947" max="8193" width="9.109375" style="91"/>
    <col min="8194" max="8194" width="4.88671875" style="91" customWidth="1"/>
    <col min="8195" max="8195" width="25.88671875" style="91" customWidth="1"/>
    <col min="8196" max="8196" width="18.44140625" style="91" customWidth="1"/>
    <col min="8197" max="8197" width="8.109375" style="91" customWidth="1"/>
    <col min="8198" max="8198" width="7.33203125" style="91" customWidth="1"/>
    <col min="8199" max="8199" width="12" style="91" customWidth="1"/>
    <col min="8200" max="8200" width="13.109375" style="91" customWidth="1"/>
    <col min="8201" max="8201" width="19.88671875" style="91" customWidth="1"/>
    <col min="8202" max="8202" width="19.109375" style="91" customWidth="1"/>
    <col min="8203" max="8449" width="9.109375" style="91"/>
    <col min="8450" max="8450" width="4.88671875" style="91" customWidth="1"/>
    <col min="8451" max="8451" width="25.88671875" style="91" customWidth="1"/>
    <col min="8452" max="8452" width="18.44140625" style="91" customWidth="1"/>
    <col min="8453" max="8453" width="8.109375" style="91" customWidth="1"/>
    <col min="8454" max="8454" width="7.33203125" style="91" customWidth="1"/>
    <col min="8455" max="8455" width="12" style="91" customWidth="1"/>
    <col min="8456" max="8456" width="13.109375" style="91" customWidth="1"/>
    <col min="8457" max="8457" width="19.88671875" style="91" customWidth="1"/>
    <col min="8458" max="8458" width="19.109375" style="91" customWidth="1"/>
    <col min="8459" max="8705" width="9.109375" style="91"/>
    <col min="8706" max="8706" width="4.88671875" style="91" customWidth="1"/>
    <col min="8707" max="8707" width="25.88671875" style="91" customWidth="1"/>
    <col min="8708" max="8708" width="18.44140625" style="91" customWidth="1"/>
    <col min="8709" max="8709" width="8.109375" style="91" customWidth="1"/>
    <col min="8710" max="8710" width="7.33203125" style="91" customWidth="1"/>
    <col min="8711" max="8711" width="12" style="91" customWidth="1"/>
    <col min="8712" max="8712" width="13.109375" style="91" customWidth="1"/>
    <col min="8713" max="8713" width="19.88671875" style="91" customWidth="1"/>
    <col min="8714" max="8714" width="19.109375" style="91" customWidth="1"/>
    <col min="8715" max="8961" width="9.109375" style="91"/>
    <col min="8962" max="8962" width="4.88671875" style="91" customWidth="1"/>
    <col min="8963" max="8963" width="25.88671875" style="91" customWidth="1"/>
    <col min="8964" max="8964" width="18.44140625" style="91" customWidth="1"/>
    <col min="8965" max="8965" width="8.109375" style="91" customWidth="1"/>
    <col min="8966" max="8966" width="7.33203125" style="91" customWidth="1"/>
    <col min="8967" max="8967" width="12" style="91" customWidth="1"/>
    <col min="8968" max="8968" width="13.109375" style="91" customWidth="1"/>
    <col min="8969" max="8969" width="19.88671875" style="91" customWidth="1"/>
    <col min="8970" max="8970" width="19.109375" style="91" customWidth="1"/>
    <col min="8971" max="9217" width="9.109375" style="91"/>
    <col min="9218" max="9218" width="4.88671875" style="91" customWidth="1"/>
    <col min="9219" max="9219" width="25.88671875" style="91" customWidth="1"/>
    <col min="9220" max="9220" width="18.44140625" style="91" customWidth="1"/>
    <col min="9221" max="9221" width="8.109375" style="91" customWidth="1"/>
    <col min="9222" max="9222" width="7.33203125" style="91" customWidth="1"/>
    <col min="9223" max="9223" width="12" style="91" customWidth="1"/>
    <col min="9224" max="9224" width="13.109375" style="91" customWidth="1"/>
    <col min="9225" max="9225" width="19.88671875" style="91" customWidth="1"/>
    <col min="9226" max="9226" width="19.109375" style="91" customWidth="1"/>
    <col min="9227" max="9473" width="9.109375" style="91"/>
    <col min="9474" max="9474" width="4.88671875" style="91" customWidth="1"/>
    <col min="9475" max="9475" width="25.88671875" style="91" customWidth="1"/>
    <col min="9476" max="9476" width="18.44140625" style="91" customWidth="1"/>
    <col min="9477" max="9477" width="8.109375" style="91" customWidth="1"/>
    <col min="9478" max="9478" width="7.33203125" style="91" customWidth="1"/>
    <col min="9479" max="9479" width="12" style="91" customWidth="1"/>
    <col min="9480" max="9480" width="13.109375" style="91" customWidth="1"/>
    <col min="9481" max="9481" width="19.88671875" style="91" customWidth="1"/>
    <col min="9482" max="9482" width="19.109375" style="91" customWidth="1"/>
    <col min="9483" max="9729" width="9.109375" style="91"/>
    <col min="9730" max="9730" width="4.88671875" style="91" customWidth="1"/>
    <col min="9731" max="9731" width="25.88671875" style="91" customWidth="1"/>
    <col min="9732" max="9732" width="18.44140625" style="91" customWidth="1"/>
    <col min="9733" max="9733" width="8.109375" style="91" customWidth="1"/>
    <col min="9734" max="9734" width="7.33203125" style="91" customWidth="1"/>
    <col min="9735" max="9735" width="12" style="91" customWidth="1"/>
    <col min="9736" max="9736" width="13.109375" style="91" customWidth="1"/>
    <col min="9737" max="9737" width="19.88671875" style="91" customWidth="1"/>
    <col min="9738" max="9738" width="19.109375" style="91" customWidth="1"/>
    <col min="9739" max="9985" width="9.109375" style="91"/>
    <col min="9986" max="9986" width="4.88671875" style="91" customWidth="1"/>
    <col min="9987" max="9987" width="25.88671875" style="91" customWidth="1"/>
    <col min="9988" max="9988" width="18.44140625" style="91" customWidth="1"/>
    <col min="9989" max="9989" width="8.109375" style="91" customWidth="1"/>
    <col min="9990" max="9990" width="7.33203125" style="91" customWidth="1"/>
    <col min="9991" max="9991" width="12" style="91" customWidth="1"/>
    <col min="9992" max="9992" width="13.109375" style="91" customWidth="1"/>
    <col min="9993" max="9993" width="19.88671875" style="91" customWidth="1"/>
    <col min="9994" max="9994" width="19.109375" style="91" customWidth="1"/>
    <col min="9995" max="10241" width="9.109375" style="91"/>
    <col min="10242" max="10242" width="4.88671875" style="91" customWidth="1"/>
    <col min="10243" max="10243" width="25.88671875" style="91" customWidth="1"/>
    <col min="10244" max="10244" width="18.44140625" style="91" customWidth="1"/>
    <col min="10245" max="10245" width="8.109375" style="91" customWidth="1"/>
    <col min="10246" max="10246" width="7.33203125" style="91" customWidth="1"/>
    <col min="10247" max="10247" width="12" style="91" customWidth="1"/>
    <col min="10248" max="10248" width="13.109375" style="91" customWidth="1"/>
    <col min="10249" max="10249" width="19.88671875" style="91" customWidth="1"/>
    <col min="10250" max="10250" width="19.109375" style="91" customWidth="1"/>
    <col min="10251" max="10497" width="9.109375" style="91"/>
    <col min="10498" max="10498" width="4.88671875" style="91" customWidth="1"/>
    <col min="10499" max="10499" width="25.88671875" style="91" customWidth="1"/>
    <col min="10500" max="10500" width="18.44140625" style="91" customWidth="1"/>
    <col min="10501" max="10501" width="8.109375" style="91" customWidth="1"/>
    <col min="10502" max="10502" width="7.33203125" style="91" customWidth="1"/>
    <col min="10503" max="10503" width="12" style="91" customWidth="1"/>
    <col min="10504" max="10504" width="13.109375" style="91" customWidth="1"/>
    <col min="10505" max="10505" width="19.88671875" style="91" customWidth="1"/>
    <col min="10506" max="10506" width="19.109375" style="91" customWidth="1"/>
    <col min="10507" max="10753" width="9.109375" style="91"/>
    <col min="10754" max="10754" width="4.88671875" style="91" customWidth="1"/>
    <col min="10755" max="10755" width="25.88671875" style="91" customWidth="1"/>
    <col min="10756" max="10756" width="18.44140625" style="91" customWidth="1"/>
    <col min="10757" max="10757" width="8.109375" style="91" customWidth="1"/>
    <col min="10758" max="10758" width="7.33203125" style="91" customWidth="1"/>
    <col min="10759" max="10759" width="12" style="91" customWidth="1"/>
    <col min="10760" max="10760" width="13.109375" style="91" customWidth="1"/>
    <col min="10761" max="10761" width="19.88671875" style="91" customWidth="1"/>
    <col min="10762" max="10762" width="19.109375" style="91" customWidth="1"/>
    <col min="10763" max="11009" width="9.109375" style="91"/>
    <col min="11010" max="11010" width="4.88671875" style="91" customWidth="1"/>
    <col min="11011" max="11011" width="25.88671875" style="91" customWidth="1"/>
    <col min="11012" max="11012" width="18.44140625" style="91" customWidth="1"/>
    <col min="11013" max="11013" width="8.109375" style="91" customWidth="1"/>
    <col min="11014" max="11014" width="7.33203125" style="91" customWidth="1"/>
    <col min="11015" max="11015" width="12" style="91" customWidth="1"/>
    <col min="11016" max="11016" width="13.109375" style="91" customWidth="1"/>
    <col min="11017" max="11017" width="19.88671875" style="91" customWidth="1"/>
    <col min="11018" max="11018" width="19.109375" style="91" customWidth="1"/>
    <col min="11019" max="11265" width="9.109375" style="91"/>
    <col min="11266" max="11266" width="4.88671875" style="91" customWidth="1"/>
    <col min="11267" max="11267" width="25.88671875" style="91" customWidth="1"/>
    <col min="11268" max="11268" width="18.44140625" style="91" customWidth="1"/>
    <col min="11269" max="11269" width="8.109375" style="91" customWidth="1"/>
    <col min="11270" max="11270" width="7.33203125" style="91" customWidth="1"/>
    <col min="11271" max="11271" width="12" style="91" customWidth="1"/>
    <col min="11272" max="11272" width="13.109375" style="91" customWidth="1"/>
    <col min="11273" max="11273" width="19.88671875" style="91" customWidth="1"/>
    <col min="11274" max="11274" width="19.109375" style="91" customWidth="1"/>
    <col min="11275" max="11521" width="9.109375" style="91"/>
    <col min="11522" max="11522" width="4.88671875" style="91" customWidth="1"/>
    <col min="11523" max="11523" width="25.88671875" style="91" customWidth="1"/>
    <col min="11524" max="11524" width="18.44140625" style="91" customWidth="1"/>
    <col min="11525" max="11525" width="8.109375" style="91" customWidth="1"/>
    <col min="11526" max="11526" width="7.33203125" style="91" customWidth="1"/>
    <col min="11527" max="11527" width="12" style="91" customWidth="1"/>
    <col min="11528" max="11528" width="13.109375" style="91" customWidth="1"/>
    <col min="11529" max="11529" width="19.88671875" style="91" customWidth="1"/>
    <col min="11530" max="11530" width="19.109375" style="91" customWidth="1"/>
    <col min="11531" max="11777" width="9.109375" style="91"/>
    <col min="11778" max="11778" width="4.88671875" style="91" customWidth="1"/>
    <col min="11779" max="11779" width="25.88671875" style="91" customWidth="1"/>
    <col min="11780" max="11780" width="18.44140625" style="91" customWidth="1"/>
    <col min="11781" max="11781" width="8.109375" style="91" customWidth="1"/>
    <col min="11782" max="11782" width="7.33203125" style="91" customWidth="1"/>
    <col min="11783" max="11783" width="12" style="91" customWidth="1"/>
    <col min="11784" max="11784" width="13.109375" style="91" customWidth="1"/>
    <col min="11785" max="11785" width="19.88671875" style="91" customWidth="1"/>
    <col min="11786" max="11786" width="19.109375" style="91" customWidth="1"/>
    <col min="11787" max="12033" width="9.109375" style="91"/>
    <col min="12034" max="12034" width="4.88671875" style="91" customWidth="1"/>
    <col min="12035" max="12035" width="25.88671875" style="91" customWidth="1"/>
    <col min="12036" max="12036" width="18.44140625" style="91" customWidth="1"/>
    <col min="12037" max="12037" width="8.109375" style="91" customWidth="1"/>
    <col min="12038" max="12038" width="7.33203125" style="91" customWidth="1"/>
    <col min="12039" max="12039" width="12" style="91" customWidth="1"/>
    <col min="12040" max="12040" width="13.109375" style="91" customWidth="1"/>
    <col min="12041" max="12041" width="19.88671875" style="91" customWidth="1"/>
    <col min="12042" max="12042" width="19.109375" style="91" customWidth="1"/>
    <col min="12043" max="12289" width="9.109375" style="91"/>
    <col min="12290" max="12290" width="4.88671875" style="91" customWidth="1"/>
    <col min="12291" max="12291" width="25.88671875" style="91" customWidth="1"/>
    <col min="12292" max="12292" width="18.44140625" style="91" customWidth="1"/>
    <col min="12293" max="12293" width="8.109375" style="91" customWidth="1"/>
    <col min="12294" max="12294" width="7.33203125" style="91" customWidth="1"/>
    <col min="12295" max="12295" width="12" style="91" customWidth="1"/>
    <col min="12296" max="12296" width="13.109375" style="91" customWidth="1"/>
    <col min="12297" max="12297" width="19.88671875" style="91" customWidth="1"/>
    <col min="12298" max="12298" width="19.109375" style="91" customWidth="1"/>
    <col min="12299" max="12545" width="9.109375" style="91"/>
    <col min="12546" max="12546" width="4.88671875" style="91" customWidth="1"/>
    <col min="12547" max="12547" width="25.88671875" style="91" customWidth="1"/>
    <col min="12548" max="12548" width="18.44140625" style="91" customWidth="1"/>
    <col min="12549" max="12549" width="8.109375" style="91" customWidth="1"/>
    <col min="12550" max="12550" width="7.33203125" style="91" customWidth="1"/>
    <col min="12551" max="12551" width="12" style="91" customWidth="1"/>
    <col min="12552" max="12552" width="13.109375" style="91" customWidth="1"/>
    <col min="12553" max="12553" width="19.88671875" style="91" customWidth="1"/>
    <col min="12554" max="12554" width="19.109375" style="91" customWidth="1"/>
    <col min="12555" max="12801" width="9.109375" style="91"/>
    <col min="12802" max="12802" width="4.88671875" style="91" customWidth="1"/>
    <col min="12803" max="12803" width="25.88671875" style="91" customWidth="1"/>
    <col min="12804" max="12804" width="18.44140625" style="91" customWidth="1"/>
    <col min="12805" max="12805" width="8.109375" style="91" customWidth="1"/>
    <col min="12806" max="12806" width="7.33203125" style="91" customWidth="1"/>
    <col min="12807" max="12807" width="12" style="91" customWidth="1"/>
    <col min="12808" max="12808" width="13.109375" style="91" customWidth="1"/>
    <col min="12809" max="12809" width="19.88671875" style="91" customWidth="1"/>
    <col min="12810" max="12810" width="19.109375" style="91" customWidth="1"/>
    <col min="12811" max="13057" width="9.109375" style="91"/>
    <col min="13058" max="13058" width="4.88671875" style="91" customWidth="1"/>
    <col min="13059" max="13059" width="25.88671875" style="91" customWidth="1"/>
    <col min="13060" max="13060" width="18.44140625" style="91" customWidth="1"/>
    <col min="13061" max="13061" width="8.109375" style="91" customWidth="1"/>
    <col min="13062" max="13062" width="7.33203125" style="91" customWidth="1"/>
    <col min="13063" max="13063" width="12" style="91" customWidth="1"/>
    <col min="13064" max="13064" width="13.109375" style="91" customWidth="1"/>
    <col min="13065" max="13065" width="19.88671875" style="91" customWidth="1"/>
    <col min="13066" max="13066" width="19.109375" style="91" customWidth="1"/>
    <col min="13067" max="13313" width="9.109375" style="91"/>
    <col min="13314" max="13314" width="4.88671875" style="91" customWidth="1"/>
    <col min="13315" max="13315" width="25.88671875" style="91" customWidth="1"/>
    <col min="13316" max="13316" width="18.44140625" style="91" customWidth="1"/>
    <col min="13317" max="13317" width="8.109375" style="91" customWidth="1"/>
    <col min="13318" max="13318" width="7.33203125" style="91" customWidth="1"/>
    <col min="13319" max="13319" width="12" style="91" customWidth="1"/>
    <col min="13320" max="13320" width="13.109375" style="91" customWidth="1"/>
    <col min="13321" max="13321" width="19.88671875" style="91" customWidth="1"/>
    <col min="13322" max="13322" width="19.109375" style="91" customWidth="1"/>
    <col min="13323" max="13569" width="9.109375" style="91"/>
    <col min="13570" max="13570" width="4.88671875" style="91" customWidth="1"/>
    <col min="13571" max="13571" width="25.88671875" style="91" customWidth="1"/>
    <col min="13572" max="13572" width="18.44140625" style="91" customWidth="1"/>
    <col min="13573" max="13573" width="8.109375" style="91" customWidth="1"/>
    <col min="13574" max="13574" width="7.33203125" style="91" customWidth="1"/>
    <col min="13575" max="13575" width="12" style="91" customWidth="1"/>
    <col min="13576" max="13576" width="13.109375" style="91" customWidth="1"/>
    <col min="13577" max="13577" width="19.88671875" style="91" customWidth="1"/>
    <col min="13578" max="13578" width="19.109375" style="91" customWidth="1"/>
    <col min="13579" max="13825" width="9.109375" style="91"/>
    <col min="13826" max="13826" width="4.88671875" style="91" customWidth="1"/>
    <col min="13827" max="13827" width="25.88671875" style="91" customWidth="1"/>
    <col min="13828" max="13828" width="18.44140625" style="91" customWidth="1"/>
    <col min="13829" max="13829" width="8.109375" style="91" customWidth="1"/>
    <col min="13830" max="13830" width="7.33203125" style="91" customWidth="1"/>
    <col min="13831" max="13831" width="12" style="91" customWidth="1"/>
    <col min="13832" max="13832" width="13.109375" style="91" customWidth="1"/>
    <col min="13833" max="13833" width="19.88671875" style="91" customWidth="1"/>
    <col min="13834" max="13834" width="19.109375" style="91" customWidth="1"/>
    <col min="13835" max="14081" width="9.109375" style="91"/>
    <col min="14082" max="14082" width="4.88671875" style="91" customWidth="1"/>
    <col min="14083" max="14083" width="25.88671875" style="91" customWidth="1"/>
    <col min="14084" max="14084" width="18.44140625" style="91" customWidth="1"/>
    <col min="14085" max="14085" width="8.109375" style="91" customWidth="1"/>
    <col min="14086" max="14086" width="7.33203125" style="91" customWidth="1"/>
    <col min="14087" max="14087" width="12" style="91" customWidth="1"/>
    <col min="14088" max="14088" width="13.109375" style="91" customWidth="1"/>
    <col min="14089" max="14089" width="19.88671875" style="91" customWidth="1"/>
    <col min="14090" max="14090" width="19.109375" style="91" customWidth="1"/>
    <col min="14091" max="14337" width="9.109375" style="91"/>
    <col min="14338" max="14338" width="4.88671875" style="91" customWidth="1"/>
    <col min="14339" max="14339" width="25.88671875" style="91" customWidth="1"/>
    <col min="14340" max="14340" width="18.44140625" style="91" customWidth="1"/>
    <col min="14341" max="14341" width="8.109375" style="91" customWidth="1"/>
    <col min="14342" max="14342" width="7.33203125" style="91" customWidth="1"/>
    <col min="14343" max="14343" width="12" style="91" customWidth="1"/>
    <col min="14344" max="14344" width="13.109375" style="91" customWidth="1"/>
    <col min="14345" max="14345" width="19.88671875" style="91" customWidth="1"/>
    <col min="14346" max="14346" width="19.109375" style="91" customWidth="1"/>
    <col min="14347" max="14593" width="9.109375" style="91"/>
    <col min="14594" max="14594" width="4.88671875" style="91" customWidth="1"/>
    <col min="14595" max="14595" width="25.88671875" style="91" customWidth="1"/>
    <col min="14596" max="14596" width="18.44140625" style="91" customWidth="1"/>
    <col min="14597" max="14597" width="8.109375" style="91" customWidth="1"/>
    <col min="14598" max="14598" width="7.33203125" style="91" customWidth="1"/>
    <col min="14599" max="14599" width="12" style="91" customWidth="1"/>
    <col min="14600" max="14600" width="13.109375" style="91" customWidth="1"/>
    <col min="14601" max="14601" width="19.88671875" style="91" customWidth="1"/>
    <col min="14602" max="14602" width="19.109375" style="91" customWidth="1"/>
    <col min="14603" max="14849" width="9.109375" style="91"/>
    <col min="14850" max="14850" width="4.88671875" style="91" customWidth="1"/>
    <col min="14851" max="14851" width="25.88671875" style="91" customWidth="1"/>
    <col min="14852" max="14852" width="18.44140625" style="91" customWidth="1"/>
    <col min="14853" max="14853" width="8.109375" style="91" customWidth="1"/>
    <col min="14854" max="14854" width="7.33203125" style="91" customWidth="1"/>
    <col min="14855" max="14855" width="12" style="91" customWidth="1"/>
    <col min="14856" max="14856" width="13.109375" style="91" customWidth="1"/>
    <col min="14857" max="14857" width="19.88671875" style="91" customWidth="1"/>
    <col min="14858" max="14858" width="19.109375" style="91" customWidth="1"/>
    <col min="14859" max="15105" width="9.109375" style="91"/>
    <col min="15106" max="15106" width="4.88671875" style="91" customWidth="1"/>
    <col min="15107" max="15107" width="25.88671875" style="91" customWidth="1"/>
    <col min="15108" max="15108" width="18.44140625" style="91" customWidth="1"/>
    <col min="15109" max="15109" width="8.109375" style="91" customWidth="1"/>
    <col min="15110" max="15110" width="7.33203125" style="91" customWidth="1"/>
    <col min="15111" max="15111" width="12" style="91" customWidth="1"/>
    <col min="15112" max="15112" width="13.109375" style="91" customWidth="1"/>
    <col min="15113" max="15113" width="19.88671875" style="91" customWidth="1"/>
    <col min="15114" max="15114" width="19.109375" style="91" customWidth="1"/>
    <col min="15115" max="15361" width="9.109375" style="91"/>
    <col min="15362" max="15362" width="4.88671875" style="91" customWidth="1"/>
    <col min="15363" max="15363" width="25.88671875" style="91" customWidth="1"/>
    <col min="15364" max="15364" width="18.44140625" style="91" customWidth="1"/>
    <col min="15365" max="15365" width="8.109375" style="91" customWidth="1"/>
    <col min="15366" max="15366" width="7.33203125" style="91" customWidth="1"/>
    <col min="15367" max="15367" width="12" style="91" customWidth="1"/>
    <col min="15368" max="15368" width="13.109375" style="91" customWidth="1"/>
    <col min="15369" max="15369" width="19.88671875" style="91" customWidth="1"/>
    <col min="15370" max="15370" width="19.109375" style="91" customWidth="1"/>
    <col min="15371" max="15617" width="9.109375" style="91"/>
    <col min="15618" max="15618" width="4.88671875" style="91" customWidth="1"/>
    <col min="15619" max="15619" width="25.88671875" style="91" customWidth="1"/>
    <col min="15620" max="15620" width="18.44140625" style="91" customWidth="1"/>
    <col min="15621" max="15621" width="8.109375" style="91" customWidth="1"/>
    <col min="15622" max="15622" width="7.33203125" style="91" customWidth="1"/>
    <col min="15623" max="15623" width="12" style="91" customWidth="1"/>
    <col min="15624" max="15624" width="13.109375" style="91" customWidth="1"/>
    <col min="15625" max="15625" width="19.88671875" style="91" customWidth="1"/>
    <col min="15626" max="15626" width="19.109375" style="91" customWidth="1"/>
    <col min="15627" max="15873" width="9.109375" style="91"/>
    <col min="15874" max="15874" width="4.88671875" style="91" customWidth="1"/>
    <col min="15875" max="15875" width="25.88671875" style="91" customWidth="1"/>
    <col min="15876" max="15876" width="18.44140625" style="91" customWidth="1"/>
    <col min="15877" max="15877" width="8.109375" style="91" customWidth="1"/>
    <col min="15878" max="15878" width="7.33203125" style="91" customWidth="1"/>
    <col min="15879" max="15879" width="12" style="91" customWidth="1"/>
    <col min="15880" max="15880" width="13.109375" style="91" customWidth="1"/>
    <col min="15881" max="15881" width="19.88671875" style="91" customWidth="1"/>
    <col min="15882" max="15882" width="19.109375" style="91" customWidth="1"/>
    <col min="15883" max="16129" width="9.109375" style="91"/>
    <col min="16130" max="16130" width="4.88671875" style="91" customWidth="1"/>
    <col min="16131" max="16131" width="25.88671875" style="91" customWidth="1"/>
    <col min="16132" max="16132" width="18.44140625" style="91" customWidth="1"/>
    <col min="16133" max="16133" width="8.109375" style="91" customWidth="1"/>
    <col min="16134" max="16134" width="7.33203125" style="91" customWidth="1"/>
    <col min="16135" max="16135" width="12" style="91" customWidth="1"/>
    <col min="16136" max="16136" width="13.109375" style="91" customWidth="1"/>
    <col min="16137" max="16137" width="19.88671875" style="91" customWidth="1"/>
    <col min="16138" max="16138" width="19.109375" style="91" customWidth="1"/>
    <col min="16139" max="16384" width="9.109375" style="91"/>
  </cols>
  <sheetData>
    <row r="2" spans="2:9" ht="15.6" x14ac:dyDescent="0.3">
      <c r="D2" s="92"/>
      <c r="E2" s="92"/>
      <c r="F2" s="92"/>
      <c r="G2" s="92"/>
      <c r="H2" s="92"/>
      <c r="I2" s="92"/>
    </row>
    <row r="3" spans="2:9" ht="15.6" x14ac:dyDescent="0.3">
      <c r="D3" s="92"/>
      <c r="E3" s="92"/>
      <c r="F3" s="92"/>
      <c r="G3" s="92"/>
      <c r="H3" s="92"/>
      <c r="I3" s="92"/>
    </row>
    <row r="4" spans="2:9" ht="17.399999999999999" x14ac:dyDescent="0.3">
      <c r="C4" s="297" t="s">
        <v>132</v>
      </c>
      <c r="D4" s="297"/>
      <c r="E4" s="297"/>
      <c r="F4" s="297"/>
      <c r="G4" s="297"/>
      <c r="H4" s="297"/>
      <c r="I4" s="297"/>
    </row>
    <row r="6" spans="2:9" ht="13.8" x14ac:dyDescent="0.25">
      <c r="B6" s="121"/>
      <c r="C6" s="122" t="s">
        <v>133</v>
      </c>
      <c r="D6" s="123" t="s">
        <v>134</v>
      </c>
    </row>
    <row r="7" spans="2:9" ht="13.8" x14ac:dyDescent="0.25">
      <c r="B7" s="121"/>
      <c r="C7" s="122" t="s">
        <v>127</v>
      </c>
      <c r="D7" s="123" t="s">
        <v>134</v>
      </c>
    </row>
    <row r="8" spans="2:9" ht="13.8" x14ac:dyDescent="0.25">
      <c r="B8" s="121"/>
      <c r="C8" s="121"/>
    </row>
    <row r="9" spans="2:9" ht="13.8" x14ac:dyDescent="0.25">
      <c r="B9" s="124" t="s">
        <v>135</v>
      </c>
      <c r="C9" s="121"/>
    </row>
    <row r="10" spans="2:9" ht="8.25" customHeight="1" x14ac:dyDescent="0.25">
      <c r="B10" s="121"/>
      <c r="C10" s="121"/>
    </row>
    <row r="11" spans="2:9" ht="13.8" x14ac:dyDescent="0.25">
      <c r="B11" s="121" t="s">
        <v>136</v>
      </c>
      <c r="C11" s="121"/>
      <c r="F11" s="121" t="s">
        <v>136</v>
      </c>
    </row>
    <row r="12" spans="2:9" ht="6" customHeight="1" x14ac:dyDescent="0.25"/>
    <row r="13" spans="2:9" ht="20.100000000000001" customHeight="1" x14ac:dyDescent="0.25">
      <c r="B13" s="94" t="s">
        <v>17</v>
      </c>
      <c r="C13" s="94" t="s">
        <v>137</v>
      </c>
      <c r="D13" s="94" t="s">
        <v>1</v>
      </c>
      <c r="E13" s="125"/>
      <c r="F13" s="94" t="s">
        <v>17</v>
      </c>
      <c r="G13" s="294" t="s">
        <v>137</v>
      </c>
      <c r="H13" s="296"/>
      <c r="I13" s="94" t="s">
        <v>1</v>
      </c>
    </row>
    <row r="14" spans="2:9" ht="20.100000000000001" customHeight="1" x14ac:dyDescent="0.25">
      <c r="B14" s="126">
        <v>1</v>
      </c>
      <c r="C14" s="127"/>
      <c r="D14" s="127"/>
      <c r="E14" s="121"/>
      <c r="F14" s="126">
        <v>1</v>
      </c>
      <c r="G14" s="128"/>
      <c r="H14" s="129"/>
      <c r="I14" s="127"/>
    </row>
    <row r="15" spans="2:9" ht="20.100000000000001" customHeight="1" x14ac:dyDescent="0.25">
      <c r="B15" s="126">
        <v>2</v>
      </c>
      <c r="C15" s="127"/>
      <c r="D15" s="127"/>
      <c r="E15" s="121"/>
      <c r="F15" s="126">
        <v>2</v>
      </c>
      <c r="G15" s="128"/>
      <c r="H15" s="129"/>
      <c r="I15" s="127"/>
    </row>
    <row r="16" spans="2:9" ht="20.100000000000001" customHeight="1" x14ac:dyDescent="0.25">
      <c r="B16" s="126">
        <v>3</v>
      </c>
      <c r="C16" s="127"/>
      <c r="D16" s="127"/>
      <c r="E16" s="121"/>
      <c r="F16" s="126">
        <v>3</v>
      </c>
      <c r="G16" s="128"/>
      <c r="H16" s="129"/>
      <c r="I16" s="127"/>
    </row>
    <row r="17" spans="2:10" ht="20.100000000000001" customHeight="1" x14ac:dyDescent="0.25">
      <c r="B17" s="126">
        <v>4</v>
      </c>
      <c r="C17" s="127"/>
      <c r="D17" s="127"/>
      <c r="E17" s="121"/>
      <c r="F17" s="126">
        <v>4</v>
      </c>
      <c r="G17" s="128"/>
      <c r="H17" s="129"/>
      <c r="I17" s="127"/>
    </row>
    <row r="18" spans="2:10" ht="20.100000000000001" customHeight="1" x14ac:dyDescent="0.25">
      <c r="B18" s="126">
        <v>5</v>
      </c>
      <c r="C18" s="127"/>
      <c r="D18" s="127"/>
      <c r="E18" s="121"/>
      <c r="F18" s="126">
        <v>5</v>
      </c>
      <c r="G18" s="128"/>
      <c r="H18" s="129"/>
      <c r="I18" s="127"/>
    </row>
    <row r="19" spans="2:10" ht="20.100000000000001" customHeight="1" x14ac:dyDescent="0.25">
      <c r="B19" s="126">
        <v>6</v>
      </c>
      <c r="C19" s="127"/>
      <c r="D19" s="127"/>
      <c r="E19" s="121"/>
      <c r="F19" s="126">
        <v>6</v>
      </c>
      <c r="G19" s="128"/>
      <c r="H19" s="129"/>
      <c r="I19" s="127"/>
    </row>
    <row r="20" spans="2:10" ht="20.100000000000001" customHeight="1" x14ac:dyDescent="0.25">
      <c r="B20" s="126">
        <v>7</v>
      </c>
      <c r="C20" s="127"/>
      <c r="D20" s="127"/>
      <c r="E20" s="121"/>
      <c r="F20" s="126">
        <v>7</v>
      </c>
      <c r="G20" s="128"/>
      <c r="H20" s="129"/>
      <c r="I20" s="127"/>
    </row>
    <row r="21" spans="2:10" ht="20.100000000000001" customHeight="1" x14ac:dyDescent="0.25">
      <c r="B21" s="126">
        <v>8</v>
      </c>
      <c r="C21" s="127"/>
      <c r="D21" s="127"/>
      <c r="E21" s="121"/>
      <c r="F21" s="126">
        <v>8</v>
      </c>
      <c r="G21" s="128"/>
      <c r="H21" s="129"/>
      <c r="I21" s="127"/>
    </row>
    <row r="22" spans="2:10" ht="20.100000000000001" customHeight="1" x14ac:dyDescent="0.25">
      <c r="B22" s="126">
        <v>9</v>
      </c>
      <c r="C22" s="127"/>
      <c r="D22" s="127"/>
      <c r="E22" s="121"/>
      <c r="F22" s="126">
        <v>9</v>
      </c>
      <c r="G22" s="128"/>
      <c r="H22" s="129"/>
      <c r="I22" s="127"/>
    </row>
    <row r="23" spans="2:10" ht="20.100000000000001" customHeight="1" x14ac:dyDescent="0.25">
      <c r="B23" s="126">
        <v>10</v>
      </c>
      <c r="C23" s="127"/>
      <c r="D23" s="127"/>
      <c r="E23" s="121"/>
      <c r="F23" s="126">
        <v>10</v>
      </c>
      <c r="G23" s="128"/>
      <c r="H23" s="129"/>
      <c r="I23" s="127"/>
    </row>
    <row r="24" spans="2:10" ht="20.100000000000001" customHeight="1" x14ac:dyDescent="0.25">
      <c r="B24" s="121"/>
      <c r="C24" s="121"/>
      <c r="D24" s="121"/>
      <c r="E24" s="121"/>
      <c r="F24" s="121"/>
      <c r="G24" s="121"/>
      <c r="H24" s="121"/>
      <c r="I24" s="121"/>
    </row>
    <row r="25" spans="2:10" ht="20.100000000000001" customHeight="1" x14ac:dyDescent="0.25">
      <c r="B25" s="124" t="s">
        <v>138</v>
      </c>
      <c r="C25" s="121"/>
      <c r="D25" s="121"/>
      <c r="E25" s="121"/>
      <c r="F25" s="121"/>
      <c r="G25" s="121"/>
      <c r="H25" s="121"/>
      <c r="I25" s="121"/>
    </row>
    <row r="26" spans="2:10" ht="20.100000000000001" customHeight="1" x14ac:dyDescent="0.25">
      <c r="B26" s="121"/>
      <c r="C26" s="121"/>
      <c r="D26" s="121"/>
      <c r="E26" s="121"/>
      <c r="F26" s="121"/>
      <c r="G26" s="121"/>
      <c r="H26" s="121"/>
      <c r="I26" s="121"/>
    </row>
    <row r="27" spans="2:10" ht="20.100000000000001" customHeight="1" x14ac:dyDescent="0.25">
      <c r="B27" s="298" t="s">
        <v>17</v>
      </c>
      <c r="C27" s="298" t="s">
        <v>139</v>
      </c>
      <c r="D27" s="298" t="s">
        <v>140</v>
      </c>
      <c r="E27" s="298"/>
      <c r="F27" s="298"/>
      <c r="G27" s="298" t="s">
        <v>141</v>
      </c>
      <c r="H27" s="298"/>
      <c r="I27" s="298"/>
    </row>
    <row r="28" spans="2:10" ht="20.100000000000001" customHeight="1" x14ac:dyDescent="0.25">
      <c r="B28" s="298"/>
      <c r="C28" s="298"/>
      <c r="D28" s="130" t="s">
        <v>142</v>
      </c>
      <c r="E28" s="130" t="s">
        <v>143</v>
      </c>
      <c r="F28" s="130" t="s">
        <v>144</v>
      </c>
      <c r="G28" s="130" t="s">
        <v>145</v>
      </c>
      <c r="H28" s="130" t="s">
        <v>146</v>
      </c>
      <c r="I28" s="130" t="s">
        <v>21</v>
      </c>
      <c r="J28" s="131"/>
    </row>
    <row r="29" spans="2:10" ht="20.100000000000001" customHeight="1" x14ac:dyDescent="0.25">
      <c r="B29" s="132" t="s">
        <v>147</v>
      </c>
      <c r="C29" s="127" t="s">
        <v>149</v>
      </c>
      <c r="D29" s="134" t="s">
        <v>65</v>
      </c>
      <c r="E29" s="134">
        <v>1</v>
      </c>
      <c r="F29" s="127"/>
      <c r="G29" s="127"/>
      <c r="H29" s="127"/>
      <c r="I29" s="127"/>
    </row>
    <row r="30" spans="2:10" ht="20.100000000000001" customHeight="1" x14ac:dyDescent="0.25">
      <c r="B30" s="133" t="s">
        <v>148</v>
      </c>
      <c r="C30" s="127" t="s">
        <v>151</v>
      </c>
      <c r="D30" s="134" t="s">
        <v>152</v>
      </c>
      <c r="E30" s="134">
        <v>10</v>
      </c>
      <c r="F30" s="127"/>
      <c r="G30" s="127"/>
      <c r="H30" s="127"/>
      <c r="I30" s="127"/>
    </row>
    <row r="31" spans="2:10" ht="20.100000000000001" customHeight="1" x14ac:dyDescent="0.25">
      <c r="B31" s="133" t="s">
        <v>150</v>
      </c>
      <c r="C31" s="127" t="s">
        <v>154</v>
      </c>
      <c r="D31" s="134" t="s">
        <v>152</v>
      </c>
      <c r="E31" s="134">
        <v>10</v>
      </c>
      <c r="F31" s="127"/>
      <c r="G31" s="127"/>
      <c r="H31" s="127"/>
      <c r="I31" s="127"/>
    </row>
    <row r="32" spans="2:10" ht="20.100000000000001" customHeight="1" x14ac:dyDescent="0.25">
      <c r="B32" s="133" t="s">
        <v>153</v>
      </c>
      <c r="C32" s="127" t="s">
        <v>156</v>
      </c>
      <c r="D32" s="134" t="s">
        <v>157</v>
      </c>
      <c r="E32" s="134">
        <v>3</v>
      </c>
      <c r="F32" s="127"/>
      <c r="G32" s="127"/>
      <c r="H32" s="127"/>
      <c r="I32" s="127"/>
    </row>
    <row r="33" spans="2:9" ht="20.100000000000001" customHeight="1" x14ac:dyDescent="0.25">
      <c r="B33" s="133" t="s">
        <v>155</v>
      </c>
      <c r="C33" s="127" t="s">
        <v>159</v>
      </c>
      <c r="D33" s="134" t="s">
        <v>157</v>
      </c>
      <c r="E33" s="134">
        <v>2</v>
      </c>
      <c r="F33" s="127"/>
      <c r="G33" s="127"/>
      <c r="H33" s="127"/>
      <c r="I33" s="127"/>
    </row>
    <row r="34" spans="2:9" ht="20.100000000000001" customHeight="1" x14ac:dyDescent="0.25">
      <c r="B34" s="133" t="s">
        <v>158</v>
      </c>
      <c r="C34" s="127" t="s">
        <v>161</v>
      </c>
      <c r="D34" s="134" t="s">
        <v>157</v>
      </c>
      <c r="E34" s="134">
        <v>4</v>
      </c>
      <c r="F34" s="127"/>
      <c r="G34" s="127"/>
      <c r="H34" s="127"/>
      <c r="I34" s="127"/>
    </row>
    <row r="35" spans="2:9" ht="20.100000000000001" customHeight="1" x14ac:dyDescent="0.25">
      <c r="B35" s="133" t="s">
        <v>160</v>
      </c>
      <c r="C35" s="127" t="s">
        <v>97</v>
      </c>
      <c r="D35" s="134" t="s">
        <v>157</v>
      </c>
      <c r="E35" s="134">
        <v>1</v>
      </c>
      <c r="F35" s="127"/>
      <c r="G35" s="127"/>
      <c r="H35" s="127"/>
      <c r="I35" s="127"/>
    </row>
    <row r="36" spans="2:9" ht="20.100000000000001" customHeight="1" x14ac:dyDescent="0.25">
      <c r="B36" s="133" t="s">
        <v>162</v>
      </c>
      <c r="C36" s="127" t="s">
        <v>163</v>
      </c>
      <c r="D36" s="134" t="s">
        <v>157</v>
      </c>
      <c r="E36" s="134">
        <v>1</v>
      </c>
      <c r="F36" s="127"/>
      <c r="G36" s="127"/>
      <c r="H36" s="127"/>
      <c r="I36" s="127"/>
    </row>
    <row r="37" spans="2:9" ht="20.100000000000001" customHeight="1" x14ac:dyDescent="0.25">
      <c r="B37" s="133"/>
      <c r="C37" s="127"/>
      <c r="D37" s="134"/>
      <c r="E37" s="134"/>
      <c r="F37" s="127"/>
      <c r="G37" s="127"/>
      <c r="H37" s="127"/>
      <c r="I37" s="127"/>
    </row>
    <row r="38" spans="2:9" ht="20.100000000000001" customHeight="1" x14ac:dyDescent="0.25">
      <c r="B38" s="121"/>
      <c r="C38" s="121"/>
      <c r="D38" s="121"/>
      <c r="E38" s="121"/>
      <c r="F38" s="121"/>
      <c r="G38" s="121"/>
      <c r="H38" s="121"/>
      <c r="I38" s="121"/>
    </row>
    <row r="39" spans="2:9" ht="20.100000000000001" customHeight="1" x14ac:dyDescent="0.25">
      <c r="B39" s="135" t="s">
        <v>164</v>
      </c>
      <c r="C39" s="121"/>
      <c r="D39" s="121"/>
      <c r="E39" s="121"/>
      <c r="F39" s="121"/>
      <c r="G39" s="121"/>
      <c r="H39" s="121"/>
      <c r="I39" s="121"/>
    </row>
    <row r="40" spans="2:9" ht="5.25" customHeight="1" x14ac:dyDescent="0.25">
      <c r="B40" s="136"/>
      <c r="C40" s="121"/>
      <c r="D40" s="121"/>
      <c r="E40" s="121"/>
      <c r="F40" s="121"/>
      <c r="G40" s="121"/>
      <c r="H40" s="121"/>
      <c r="I40" s="121"/>
    </row>
    <row r="41" spans="2:9" ht="20.100000000000001" customHeight="1" x14ac:dyDescent="0.25">
      <c r="B41" s="136" t="s">
        <v>165</v>
      </c>
      <c r="C41" s="121" t="s">
        <v>166</v>
      </c>
      <c r="D41" s="121"/>
      <c r="E41" s="137"/>
      <c r="F41" s="138" t="s">
        <v>167</v>
      </c>
      <c r="G41" s="138"/>
      <c r="H41" s="121"/>
      <c r="I41" s="121"/>
    </row>
    <row r="42" spans="2:9" ht="6.75" customHeight="1" x14ac:dyDescent="0.25">
      <c r="B42" s="121"/>
      <c r="C42" s="121"/>
      <c r="D42" s="121"/>
      <c r="E42" s="137"/>
      <c r="F42" s="121"/>
      <c r="G42" s="121"/>
      <c r="H42" s="121"/>
      <c r="I42" s="121"/>
    </row>
    <row r="43" spans="2:9" ht="20.100000000000001" customHeight="1" x14ac:dyDescent="0.25">
      <c r="B43" s="121"/>
      <c r="C43" s="121"/>
      <c r="D43" s="121"/>
      <c r="E43" s="137"/>
      <c r="F43" s="139" t="s">
        <v>168</v>
      </c>
      <c r="G43" s="139"/>
      <c r="H43" s="121"/>
      <c r="I43" s="121"/>
    </row>
    <row r="44" spans="2:9" ht="5.25" customHeight="1" x14ac:dyDescent="0.25">
      <c r="B44" s="121"/>
      <c r="C44" s="121"/>
      <c r="D44" s="121"/>
      <c r="E44" s="121"/>
      <c r="F44" s="121"/>
      <c r="G44" s="121"/>
      <c r="H44" s="121"/>
      <c r="I44" s="121"/>
    </row>
    <row r="45" spans="2:9" ht="20.100000000000001" customHeight="1" x14ac:dyDescent="0.25">
      <c r="B45" s="140" t="s">
        <v>169</v>
      </c>
      <c r="C45" s="121" t="s">
        <v>170</v>
      </c>
      <c r="D45" s="121"/>
      <c r="E45" s="121"/>
      <c r="F45" s="121"/>
      <c r="G45" s="121"/>
      <c r="H45" s="121"/>
      <c r="I45" s="121"/>
    </row>
    <row r="46" spans="2:9" ht="6" customHeight="1" x14ac:dyDescent="0.25">
      <c r="B46" s="121"/>
      <c r="C46" s="121"/>
      <c r="D46" s="121"/>
      <c r="E46" s="121"/>
      <c r="F46" s="121"/>
      <c r="G46" s="121"/>
      <c r="H46" s="121"/>
      <c r="I46" s="121"/>
    </row>
    <row r="47" spans="2:9" ht="20.100000000000001" customHeight="1" x14ac:dyDescent="0.25">
      <c r="B47" s="121"/>
      <c r="C47" s="121" t="s">
        <v>171</v>
      </c>
      <c r="D47" s="141" t="s">
        <v>134</v>
      </c>
      <c r="E47" s="142"/>
      <c r="F47" s="142"/>
      <c r="G47" s="142"/>
      <c r="H47" s="121"/>
      <c r="I47" s="121"/>
    </row>
    <row r="48" spans="2:9" ht="20.100000000000001" customHeight="1" x14ac:dyDescent="0.25">
      <c r="B48" s="121"/>
      <c r="C48" s="121" t="s">
        <v>172</v>
      </c>
      <c r="D48" s="143" t="s">
        <v>134</v>
      </c>
      <c r="E48" s="144"/>
      <c r="F48" s="144"/>
      <c r="G48" s="144"/>
      <c r="H48" s="121"/>
      <c r="I48" s="121"/>
    </row>
    <row r="49" spans="2:9" ht="20.100000000000001" customHeight="1" x14ac:dyDescent="0.25">
      <c r="B49" s="121"/>
      <c r="C49" s="121" t="s">
        <v>173</v>
      </c>
      <c r="D49" s="143" t="s">
        <v>134</v>
      </c>
      <c r="E49" s="144"/>
      <c r="F49" s="144"/>
      <c r="G49" s="144"/>
      <c r="H49" s="121"/>
      <c r="I49" s="121"/>
    </row>
    <row r="50" spans="2:9" ht="20.100000000000001" customHeight="1" x14ac:dyDescent="0.25">
      <c r="B50" s="121"/>
      <c r="C50" s="121" t="s">
        <v>174</v>
      </c>
      <c r="D50" s="143" t="s">
        <v>134</v>
      </c>
      <c r="E50" s="144"/>
      <c r="F50" s="121" t="s">
        <v>175</v>
      </c>
      <c r="G50" s="121"/>
      <c r="H50" s="121"/>
      <c r="I50" s="121"/>
    </row>
    <row r="51" spans="2:9" ht="20.100000000000001" customHeight="1" x14ac:dyDescent="0.25">
      <c r="B51" s="121"/>
      <c r="C51" s="121"/>
      <c r="D51" s="121"/>
      <c r="E51" s="121"/>
      <c r="F51" s="121"/>
      <c r="G51" s="121"/>
      <c r="H51" s="121"/>
      <c r="I51" s="121"/>
    </row>
    <row r="52" spans="2:9" ht="7.5" customHeight="1" x14ac:dyDescent="0.25">
      <c r="B52" s="121"/>
      <c r="C52" s="121"/>
      <c r="D52" s="121"/>
      <c r="E52" s="121"/>
      <c r="F52" s="121"/>
      <c r="G52" s="121"/>
      <c r="H52" s="121"/>
      <c r="I52" s="121"/>
    </row>
    <row r="53" spans="2:9" ht="20.100000000000001" customHeight="1" x14ac:dyDescent="0.25">
      <c r="B53" s="121"/>
      <c r="C53" s="122" t="s">
        <v>176</v>
      </c>
      <c r="D53" s="124"/>
      <c r="E53" s="124"/>
      <c r="F53" s="124"/>
      <c r="G53" s="124"/>
      <c r="H53" s="122" t="s">
        <v>177</v>
      </c>
      <c r="I53" s="122"/>
    </row>
    <row r="54" spans="2:9" ht="20.100000000000001" customHeight="1" x14ac:dyDescent="0.25">
      <c r="B54" s="121"/>
      <c r="C54" s="145"/>
      <c r="D54" s="121"/>
      <c r="E54" s="121"/>
      <c r="F54" s="121"/>
      <c r="G54" s="121"/>
      <c r="H54" s="145"/>
      <c r="I54" s="145"/>
    </row>
    <row r="55" spans="2:9" ht="20.100000000000001" customHeight="1" x14ac:dyDescent="0.25">
      <c r="C55" s="146"/>
      <c r="H55" s="146"/>
      <c r="I55" s="146"/>
    </row>
    <row r="56" spans="2:9" ht="20.100000000000001" customHeight="1" x14ac:dyDescent="0.25">
      <c r="C56" s="146"/>
      <c r="H56" s="146"/>
      <c r="I56" s="146"/>
    </row>
    <row r="57" spans="2:9" ht="20.100000000000001" customHeight="1" x14ac:dyDescent="0.25">
      <c r="C57" s="147" t="s">
        <v>178</v>
      </c>
      <c r="H57" s="147" t="s">
        <v>179</v>
      </c>
      <c r="I57" s="147"/>
    </row>
    <row r="58" spans="2:9" ht="20.100000000000001" customHeight="1" x14ac:dyDescent="0.25">
      <c r="I58" s="146"/>
    </row>
    <row r="59" spans="2:9" ht="20.100000000000001" customHeight="1" x14ac:dyDescent="0.25">
      <c r="B59" s="121" t="s">
        <v>304</v>
      </c>
    </row>
    <row r="60" spans="2:9" ht="20.100000000000001" customHeight="1" x14ac:dyDescent="0.25"/>
  </sheetData>
  <mergeCells count="6">
    <mergeCell ref="C4:I4"/>
    <mergeCell ref="G13:H13"/>
    <mergeCell ref="B27:B28"/>
    <mergeCell ref="C27:C28"/>
    <mergeCell ref="D27:F27"/>
    <mergeCell ref="G27:I27"/>
  </mergeCells>
  <pageMargins left="0.2" right="0.2" top="0.25" bottom="0.25" header="0.3" footer="0.3"/>
  <pageSetup paperSize="9" scale="78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D64"/>
  <sheetViews>
    <sheetView showGridLines="0" topLeftCell="A53" zoomScaleNormal="100" workbookViewId="0">
      <selection activeCell="AJ69" sqref="AJ69"/>
    </sheetView>
  </sheetViews>
  <sheetFormatPr defaultColWidth="9.109375" defaultRowHeight="13.8" x14ac:dyDescent="0.25"/>
  <cols>
    <col min="1" max="1" width="1.44140625" style="148" customWidth="1"/>
    <col min="2" max="2" width="2.6640625" style="148" customWidth="1"/>
    <col min="3" max="6" width="3.6640625" style="148" customWidth="1"/>
    <col min="7" max="7" width="0.88671875" style="148" customWidth="1"/>
    <col min="8" max="8" width="2" style="148" customWidth="1"/>
    <col min="9" max="9" width="3.6640625" style="148" customWidth="1"/>
    <col min="10" max="10" width="7.109375" style="148" customWidth="1"/>
    <col min="11" max="16" width="3.6640625" style="148" customWidth="1"/>
    <col min="17" max="17" width="1.6640625" style="148" customWidth="1"/>
    <col min="18" max="20" width="3.6640625" style="148" customWidth="1"/>
    <col min="21" max="21" width="1.6640625" style="148" customWidth="1"/>
    <col min="22" max="23" width="3.6640625" style="148" customWidth="1"/>
    <col min="24" max="24" width="7.21875" style="148" customWidth="1"/>
    <col min="25" max="26" width="3.6640625" style="148" customWidth="1"/>
    <col min="27" max="27" width="7.21875" style="148" customWidth="1"/>
    <col min="28" max="29" width="3.6640625" style="148" customWidth="1"/>
    <col min="30" max="30" width="1.6640625" style="148" customWidth="1"/>
    <col min="31" max="31" width="0.88671875" style="148" customWidth="1"/>
    <col min="32" max="35" width="3.6640625" style="148" customWidth="1"/>
    <col min="36" max="16384" width="9.109375" style="148"/>
  </cols>
  <sheetData>
    <row r="1" spans="2:30" ht="16.5" customHeight="1" x14ac:dyDescent="0.25"/>
    <row r="2" spans="2:30" ht="16.5" customHeight="1" x14ac:dyDescent="0.25"/>
    <row r="3" spans="2:30" ht="20.399999999999999" x14ac:dyDescent="0.35">
      <c r="B3" s="299" t="s">
        <v>180</v>
      </c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99"/>
      <c r="Z3" s="299"/>
      <c r="AA3" s="299"/>
      <c r="AB3" s="299"/>
      <c r="AC3" s="299"/>
      <c r="AD3" s="299"/>
    </row>
    <row r="4" spans="2:30" ht="20.399999999999999" x14ac:dyDescent="0.35">
      <c r="B4" s="299" t="s">
        <v>181</v>
      </c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</row>
    <row r="5" spans="2:30" ht="20.25" customHeight="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50" t="s">
        <v>182</v>
      </c>
      <c r="M5" s="150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</row>
    <row r="6" spans="2:30" x14ac:dyDescent="0.25">
      <c r="B6" s="150" t="s">
        <v>183</v>
      </c>
      <c r="C6" s="149"/>
      <c r="D6" s="151"/>
      <c r="E6" s="151"/>
      <c r="F6" s="152"/>
      <c r="G6" s="151"/>
      <c r="H6" s="151"/>
      <c r="I6" s="151"/>
      <c r="J6" s="151"/>
      <c r="K6" s="151"/>
      <c r="L6" s="149"/>
      <c r="M6" s="149"/>
      <c r="N6" s="149"/>
      <c r="O6" s="149"/>
      <c r="P6" s="149"/>
      <c r="Q6" s="149"/>
      <c r="R6" s="149"/>
      <c r="S6" s="149"/>
      <c r="T6" s="149"/>
      <c r="U6" s="150"/>
      <c r="V6" s="149"/>
      <c r="W6" s="149"/>
      <c r="X6" s="149"/>
      <c r="Y6" s="150"/>
      <c r="Z6" s="149"/>
      <c r="AA6" s="149"/>
      <c r="AB6" s="149"/>
      <c r="AC6" s="149"/>
      <c r="AD6" s="149"/>
    </row>
    <row r="7" spans="2:30" ht="2.25" customHeight="1" x14ac:dyDescent="0.25"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</row>
    <row r="8" spans="2:30" ht="15" customHeight="1" x14ac:dyDescent="0.25">
      <c r="B8" s="300" t="s">
        <v>184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2"/>
      <c r="Q8" s="300" t="s">
        <v>185</v>
      </c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2"/>
    </row>
    <row r="9" spans="2:30" ht="20.25" customHeight="1" x14ac:dyDescent="0.25">
      <c r="B9" s="153"/>
      <c r="C9" s="154" t="s">
        <v>186</v>
      </c>
      <c r="D9" s="155"/>
      <c r="E9" s="155"/>
      <c r="F9" s="155"/>
      <c r="G9" s="155"/>
      <c r="H9" s="156" t="s">
        <v>134</v>
      </c>
      <c r="I9" s="154" t="s">
        <v>187</v>
      </c>
      <c r="J9" s="155"/>
      <c r="K9" s="155"/>
      <c r="L9" s="155"/>
      <c r="M9" s="155"/>
      <c r="N9" s="155"/>
      <c r="O9" s="155"/>
      <c r="P9" s="155"/>
      <c r="Q9" s="157"/>
      <c r="R9" s="154" t="s">
        <v>127</v>
      </c>
      <c r="S9" s="155"/>
      <c r="T9" s="155"/>
      <c r="U9" s="158" t="s">
        <v>134</v>
      </c>
      <c r="V9" s="159"/>
      <c r="W9" s="159"/>
      <c r="X9" s="159"/>
      <c r="Y9" s="160"/>
      <c r="Z9" s="160"/>
      <c r="AA9" s="160"/>
      <c r="AB9" s="160"/>
      <c r="AC9" s="160"/>
      <c r="AD9" s="161"/>
    </row>
    <row r="10" spans="2:30" x14ac:dyDescent="0.25">
      <c r="B10" s="162"/>
      <c r="C10" s="163" t="s">
        <v>188</v>
      </c>
      <c r="D10" s="164"/>
      <c r="E10" s="156"/>
      <c r="F10" s="156"/>
      <c r="G10" s="156"/>
      <c r="H10" s="156" t="s">
        <v>134</v>
      </c>
      <c r="I10" s="165" t="s">
        <v>189</v>
      </c>
      <c r="J10" s="165"/>
      <c r="K10" s="165"/>
      <c r="L10" s="165"/>
      <c r="M10" s="165"/>
      <c r="N10" s="165"/>
      <c r="O10" s="165"/>
      <c r="P10" s="156"/>
      <c r="Q10" s="162"/>
      <c r="R10" s="154" t="s">
        <v>190</v>
      </c>
      <c r="S10" s="156"/>
      <c r="T10" s="156"/>
      <c r="U10" s="158" t="s">
        <v>134</v>
      </c>
      <c r="V10" s="166"/>
      <c r="W10" s="166"/>
      <c r="X10" s="166"/>
      <c r="Y10" s="166"/>
      <c r="Z10" s="166"/>
      <c r="AA10" s="166"/>
      <c r="AB10" s="166"/>
      <c r="AC10" s="166"/>
      <c r="AD10" s="167"/>
    </row>
    <row r="11" spans="2:30" x14ac:dyDescent="0.25">
      <c r="B11" s="162"/>
      <c r="C11" s="163" t="s">
        <v>20</v>
      </c>
      <c r="D11" s="164"/>
      <c r="E11" s="156"/>
      <c r="F11" s="156"/>
      <c r="G11" s="156"/>
      <c r="H11" s="156" t="s">
        <v>134</v>
      </c>
      <c r="I11" s="168"/>
      <c r="J11" s="168"/>
      <c r="K11" s="168"/>
      <c r="L11" s="168"/>
      <c r="M11" s="165"/>
      <c r="N11" s="165" t="s">
        <v>191</v>
      </c>
      <c r="O11" s="165"/>
      <c r="P11" s="156"/>
      <c r="Q11" s="162"/>
      <c r="R11" s="154" t="s">
        <v>128</v>
      </c>
      <c r="S11" s="156"/>
      <c r="T11" s="156"/>
      <c r="U11" s="158" t="s">
        <v>134</v>
      </c>
      <c r="V11" s="166"/>
      <c r="W11" s="166"/>
      <c r="X11" s="166"/>
      <c r="Y11" s="166"/>
      <c r="Z11" s="166"/>
      <c r="AA11" s="166"/>
      <c r="AB11" s="166"/>
      <c r="AC11" s="166"/>
      <c r="AD11" s="167"/>
    </row>
    <row r="12" spans="2:30" ht="3" customHeight="1" x14ac:dyDescent="0.25">
      <c r="B12" s="162"/>
      <c r="C12" s="163"/>
      <c r="D12" s="164"/>
      <c r="E12" s="156"/>
      <c r="F12" s="156"/>
      <c r="G12" s="156"/>
      <c r="H12" s="156"/>
      <c r="I12" s="165"/>
      <c r="J12" s="165"/>
      <c r="K12" s="165"/>
      <c r="L12" s="165"/>
      <c r="M12" s="165"/>
      <c r="N12" s="165"/>
      <c r="O12" s="165"/>
      <c r="P12" s="156"/>
      <c r="Q12" s="162"/>
      <c r="R12" s="154"/>
      <c r="S12" s="156"/>
      <c r="T12" s="156"/>
      <c r="U12" s="158"/>
      <c r="V12" s="169"/>
      <c r="W12" s="169"/>
      <c r="X12" s="169"/>
      <c r="Y12" s="169"/>
      <c r="Z12" s="169"/>
      <c r="AA12" s="169"/>
      <c r="AB12" s="169"/>
      <c r="AC12" s="169"/>
      <c r="AD12" s="167"/>
    </row>
    <row r="13" spans="2:30" x14ac:dyDescent="0.25">
      <c r="B13" s="162"/>
      <c r="C13" s="163" t="s">
        <v>192</v>
      </c>
      <c r="D13" s="156"/>
      <c r="E13" s="156"/>
      <c r="F13" s="156"/>
      <c r="G13" s="156"/>
      <c r="H13" s="156" t="s">
        <v>134</v>
      </c>
      <c r="I13" s="168"/>
      <c r="J13" s="168"/>
      <c r="K13" s="168"/>
      <c r="L13" s="168"/>
      <c r="M13" s="165"/>
      <c r="N13" s="165" t="s">
        <v>175</v>
      </c>
      <c r="O13" s="165"/>
      <c r="P13" s="156"/>
      <c r="Q13" s="162"/>
      <c r="R13" s="154" t="s">
        <v>193</v>
      </c>
      <c r="S13" s="156"/>
      <c r="T13" s="156"/>
      <c r="U13" s="158" t="s">
        <v>134</v>
      </c>
      <c r="V13" s="165" t="s">
        <v>194</v>
      </c>
      <c r="W13" s="156"/>
      <c r="X13" s="156"/>
      <c r="Y13" s="156"/>
      <c r="Z13" s="156"/>
      <c r="AA13" s="156"/>
      <c r="AB13" s="156"/>
      <c r="AC13" s="156"/>
      <c r="AD13" s="167"/>
    </row>
    <row r="14" spans="2:30" ht="3" customHeight="1" x14ac:dyDescent="0.25">
      <c r="B14" s="162"/>
      <c r="C14" s="163"/>
      <c r="D14" s="156"/>
      <c r="E14" s="156"/>
      <c r="F14" s="156"/>
      <c r="G14" s="156"/>
      <c r="H14" s="156"/>
      <c r="I14" s="165"/>
      <c r="J14" s="165"/>
      <c r="K14" s="165"/>
      <c r="L14" s="165"/>
      <c r="M14" s="165"/>
      <c r="N14" s="165"/>
      <c r="O14" s="165"/>
      <c r="P14" s="156"/>
      <c r="Q14" s="162"/>
      <c r="R14" s="158"/>
      <c r="S14" s="156"/>
      <c r="T14" s="156"/>
      <c r="U14" s="158"/>
      <c r="V14" s="165"/>
      <c r="W14" s="156"/>
      <c r="X14" s="156"/>
      <c r="Y14" s="156"/>
      <c r="Z14" s="156"/>
      <c r="AA14" s="156"/>
      <c r="AB14" s="156"/>
      <c r="AC14" s="156"/>
      <c r="AD14" s="167"/>
    </row>
    <row r="15" spans="2:30" x14ac:dyDescent="0.25">
      <c r="B15" s="162"/>
      <c r="C15" s="163" t="s">
        <v>195</v>
      </c>
      <c r="D15" s="156"/>
      <c r="E15" s="156"/>
      <c r="F15" s="156"/>
      <c r="G15" s="156"/>
      <c r="H15" s="156" t="s">
        <v>134</v>
      </c>
      <c r="I15" s="165"/>
      <c r="J15" s="165" t="s">
        <v>196</v>
      </c>
      <c r="K15" s="165"/>
      <c r="L15" s="165"/>
      <c r="M15" s="165"/>
      <c r="N15" s="165" t="s">
        <v>197</v>
      </c>
      <c r="O15" s="165"/>
      <c r="P15" s="156"/>
      <c r="Q15" s="162"/>
      <c r="R15" s="158"/>
      <c r="S15" s="156"/>
      <c r="T15" s="156"/>
      <c r="U15" s="156"/>
      <c r="V15" s="165" t="s">
        <v>198</v>
      </c>
      <c r="W15" s="156"/>
      <c r="X15" s="156"/>
      <c r="Y15" s="156"/>
      <c r="Z15" s="156"/>
      <c r="AA15" s="156"/>
      <c r="AB15" s="156"/>
      <c r="AC15" s="156"/>
      <c r="AD15" s="167"/>
    </row>
    <row r="16" spans="2:30" ht="7.5" customHeight="1" x14ac:dyDescent="0.25">
      <c r="B16" s="162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70"/>
      <c r="R16" s="158"/>
      <c r="S16" s="156"/>
      <c r="T16" s="156"/>
      <c r="U16" s="156"/>
      <c r="V16" s="156"/>
      <c r="W16" s="156"/>
      <c r="X16" s="156"/>
      <c r="Y16" s="171"/>
      <c r="Z16" s="171"/>
      <c r="AA16" s="171"/>
      <c r="AB16" s="171"/>
      <c r="AC16" s="171"/>
      <c r="AD16" s="172"/>
    </row>
    <row r="17" spans="2:30" ht="15" customHeight="1" x14ac:dyDescent="0.25">
      <c r="B17" s="300" t="s">
        <v>199</v>
      </c>
      <c r="C17" s="301"/>
      <c r="D17" s="301"/>
      <c r="E17" s="301"/>
      <c r="F17" s="301"/>
      <c r="G17" s="301"/>
      <c r="H17" s="301"/>
      <c r="I17" s="301"/>
      <c r="J17" s="301"/>
      <c r="K17" s="301"/>
      <c r="L17" s="301"/>
      <c r="M17" s="301"/>
      <c r="N17" s="301"/>
      <c r="O17" s="301"/>
      <c r="P17" s="301"/>
      <c r="Q17" s="300" t="s">
        <v>200</v>
      </c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302"/>
    </row>
    <row r="18" spans="2:30" ht="17.100000000000001" customHeight="1" x14ac:dyDescent="0.25">
      <c r="B18" s="162"/>
      <c r="C18" s="156"/>
      <c r="D18" s="165" t="s">
        <v>201</v>
      </c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73"/>
      <c r="R18" s="174" t="s">
        <v>202</v>
      </c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61"/>
    </row>
    <row r="19" spans="2:30" ht="17.100000000000001" customHeight="1" x14ac:dyDescent="0.25">
      <c r="B19" s="162"/>
      <c r="C19" s="156"/>
      <c r="D19" s="165" t="s">
        <v>203</v>
      </c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62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67"/>
    </row>
    <row r="20" spans="2:30" ht="17.100000000000001" customHeight="1" x14ac:dyDescent="0.25">
      <c r="B20" s="162"/>
      <c r="C20" s="156"/>
      <c r="D20" s="165" t="s">
        <v>204</v>
      </c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62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7"/>
    </row>
    <row r="21" spans="2:30" ht="17.100000000000001" customHeight="1" x14ac:dyDescent="0.25">
      <c r="B21" s="162"/>
      <c r="C21" s="156"/>
      <c r="D21" s="165" t="s">
        <v>205</v>
      </c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62"/>
      <c r="R21" s="166"/>
      <c r="S21" s="166"/>
      <c r="T21" s="166"/>
      <c r="U21" s="166"/>
      <c r="V21" s="166"/>
      <c r="W21" s="166"/>
      <c r="X21" s="166"/>
      <c r="Y21" s="177"/>
      <c r="Z21" s="177"/>
      <c r="AA21" s="177"/>
      <c r="AB21" s="177"/>
      <c r="AC21" s="177"/>
      <c r="AD21" s="178"/>
    </row>
    <row r="22" spans="2:30" ht="17.100000000000001" customHeight="1" x14ac:dyDescent="0.25">
      <c r="B22" s="162"/>
      <c r="C22" s="156"/>
      <c r="D22" s="165" t="s">
        <v>206</v>
      </c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62"/>
      <c r="R22" s="166"/>
      <c r="S22" s="166"/>
      <c r="T22" s="166"/>
      <c r="U22" s="166"/>
      <c r="V22" s="166"/>
      <c r="W22" s="166"/>
      <c r="X22" s="166"/>
      <c r="Y22" s="177"/>
      <c r="Z22" s="177"/>
      <c r="AA22" s="177"/>
      <c r="AB22" s="177"/>
      <c r="AC22" s="177"/>
      <c r="AD22" s="178"/>
    </row>
    <row r="23" spans="2:30" ht="15" customHeight="1" x14ac:dyDescent="0.25">
      <c r="B23" s="162"/>
      <c r="C23" s="156"/>
      <c r="D23" s="165" t="s">
        <v>207</v>
      </c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62"/>
      <c r="R23" s="166"/>
      <c r="S23" s="166"/>
      <c r="T23" s="166"/>
      <c r="U23" s="166"/>
      <c r="V23" s="166"/>
      <c r="W23" s="166"/>
      <c r="X23" s="166"/>
      <c r="Y23" s="177"/>
      <c r="Z23" s="177"/>
      <c r="AA23" s="177"/>
      <c r="AB23" s="177"/>
      <c r="AC23" s="177"/>
      <c r="AD23" s="178"/>
    </row>
    <row r="24" spans="2:30" ht="15" customHeight="1" x14ac:dyDescent="0.25">
      <c r="B24" s="162"/>
      <c r="C24" s="156"/>
      <c r="D24" s="165" t="s">
        <v>208</v>
      </c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62"/>
      <c r="R24" s="156"/>
      <c r="S24" s="156"/>
      <c r="T24" s="156"/>
      <c r="U24" s="156"/>
      <c r="V24" s="156"/>
      <c r="W24" s="156"/>
      <c r="X24" s="156"/>
      <c r="Y24" s="179"/>
      <c r="Z24" s="179"/>
      <c r="AA24" s="179"/>
      <c r="AB24" s="179"/>
      <c r="AC24" s="179"/>
      <c r="AD24" s="178"/>
    </row>
    <row r="25" spans="2:30" ht="15" customHeight="1" x14ac:dyDescent="0.25">
      <c r="B25" s="162"/>
      <c r="C25" s="156"/>
      <c r="D25" s="165" t="s">
        <v>209</v>
      </c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303" t="s">
        <v>210</v>
      </c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304"/>
      <c r="AC25" s="304"/>
      <c r="AD25" s="305"/>
    </row>
    <row r="26" spans="2:30" ht="15" customHeight="1" x14ac:dyDescent="0.25">
      <c r="B26" s="162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62"/>
      <c r="R26" s="156"/>
      <c r="S26" s="180" t="s">
        <v>211</v>
      </c>
      <c r="T26" s="156"/>
      <c r="U26" s="156"/>
      <c r="V26" s="156"/>
      <c r="W26" s="156"/>
      <c r="X26" s="156"/>
      <c r="Y26" s="173"/>
      <c r="Z26" s="181" t="s">
        <v>212</v>
      </c>
      <c r="AA26" s="175"/>
      <c r="AB26" s="175"/>
      <c r="AC26" s="175"/>
      <c r="AD26" s="161"/>
    </row>
    <row r="27" spans="2:30" ht="15" customHeight="1" x14ac:dyDescent="0.25">
      <c r="B27" s="162"/>
      <c r="C27" s="165" t="s">
        <v>213</v>
      </c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62"/>
      <c r="R27" s="156"/>
      <c r="S27" s="156"/>
      <c r="T27" s="180" t="s">
        <v>214</v>
      </c>
      <c r="U27" s="156"/>
      <c r="V27" s="156"/>
      <c r="W27" s="180" t="s">
        <v>215</v>
      </c>
      <c r="X27" s="156"/>
      <c r="Y27" s="162"/>
      <c r="Z27" s="156"/>
      <c r="AA27" s="180" t="s">
        <v>214</v>
      </c>
      <c r="AB27" s="156"/>
      <c r="AC27" s="180" t="s">
        <v>215</v>
      </c>
      <c r="AD27" s="167"/>
    </row>
    <row r="28" spans="2:30" ht="15" customHeight="1" x14ac:dyDescent="0.25">
      <c r="B28" s="162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56"/>
      <c r="Q28" s="162"/>
      <c r="R28" s="156"/>
      <c r="S28" s="180" t="s">
        <v>216</v>
      </c>
      <c r="T28" s="156"/>
      <c r="U28" s="156"/>
      <c r="V28" s="156"/>
      <c r="W28" s="156"/>
      <c r="X28" s="156"/>
      <c r="Y28" s="162"/>
      <c r="Z28" s="180" t="s">
        <v>217</v>
      </c>
      <c r="AA28" s="156"/>
      <c r="AB28" s="156"/>
      <c r="AC28" s="156"/>
      <c r="AD28" s="167"/>
    </row>
    <row r="29" spans="2:30" ht="15" customHeight="1" x14ac:dyDescent="0.25">
      <c r="B29" s="162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56"/>
      <c r="Q29" s="162"/>
      <c r="R29" s="156"/>
      <c r="S29" s="156"/>
      <c r="T29" s="180" t="s">
        <v>214</v>
      </c>
      <c r="U29" s="156"/>
      <c r="V29" s="156"/>
      <c r="W29" s="180" t="s">
        <v>215</v>
      </c>
      <c r="X29" s="156"/>
      <c r="Y29" s="162"/>
      <c r="Z29" s="156"/>
      <c r="AA29" s="180"/>
      <c r="AB29" s="156"/>
      <c r="AC29" s="156"/>
      <c r="AD29" s="167"/>
    </row>
    <row r="30" spans="2:30" ht="15" customHeight="1" x14ac:dyDescent="0.25"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2"/>
      <c r="R30" s="183"/>
      <c r="S30" s="183"/>
      <c r="T30" s="183"/>
      <c r="U30" s="183"/>
      <c r="V30" s="183"/>
      <c r="W30" s="183"/>
      <c r="X30" s="183"/>
      <c r="Y30" s="182"/>
      <c r="Z30" s="183"/>
      <c r="AA30" s="183"/>
      <c r="AB30" s="183"/>
      <c r="AC30" s="183"/>
      <c r="AD30" s="184"/>
    </row>
    <row r="31" spans="2:30" ht="15" customHeight="1" x14ac:dyDescent="0.25">
      <c r="B31" s="300" t="s">
        <v>218</v>
      </c>
      <c r="C31" s="301"/>
      <c r="D31" s="301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0" t="s">
        <v>219</v>
      </c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302"/>
    </row>
    <row r="32" spans="2:30" ht="17.100000000000001" customHeight="1" x14ac:dyDescent="0.25">
      <c r="B32" s="185"/>
      <c r="C32" s="306" t="s">
        <v>220</v>
      </c>
      <c r="D32" s="306"/>
      <c r="E32" s="306"/>
      <c r="F32" s="306"/>
      <c r="G32" s="306"/>
      <c r="H32" s="306"/>
      <c r="I32" s="306"/>
      <c r="J32" s="306"/>
      <c r="K32" s="307"/>
      <c r="L32" s="308" t="s">
        <v>142</v>
      </c>
      <c r="M32" s="309"/>
      <c r="N32" s="310"/>
      <c r="O32" s="308" t="s">
        <v>20</v>
      </c>
      <c r="P32" s="310"/>
      <c r="Q32" s="186"/>
      <c r="R32" s="187" t="s">
        <v>221</v>
      </c>
      <c r="S32" s="188"/>
      <c r="T32" s="188"/>
      <c r="U32" s="188"/>
      <c r="V32" s="188"/>
      <c r="W32" s="188"/>
      <c r="X32" s="188"/>
      <c r="Y32" s="187" t="s">
        <v>222</v>
      </c>
      <c r="Z32" s="187"/>
      <c r="AA32" s="187"/>
      <c r="AB32" s="187"/>
      <c r="AC32" s="187"/>
      <c r="AD32" s="189"/>
    </row>
    <row r="33" spans="2:30" ht="12" customHeight="1" x14ac:dyDescent="0.25">
      <c r="B33" s="190">
        <v>1</v>
      </c>
      <c r="C33" s="191"/>
      <c r="D33" s="192"/>
      <c r="E33" s="192"/>
      <c r="F33" s="192"/>
      <c r="G33" s="192"/>
      <c r="H33" s="192"/>
      <c r="I33" s="192"/>
      <c r="J33" s="192"/>
      <c r="K33" s="193"/>
      <c r="L33" s="190"/>
      <c r="M33" s="194"/>
      <c r="N33" s="195"/>
      <c r="O33" s="190"/>
      <c r="P33" s="195"/>
      <c r="Q33" s="196"/>
      <c r="R33" s="197" t="s">
        <v>223</v>
      </c>
      <c r="S33" s="198"/>
      <c r="T33" s="198"/>
      <c r="U33" s="198"/>
      <c r="V33" s="198"/>
      <c r="W33" s="198"/>
      <c r="X33" s="198"/>
      <c r="Y33" s="197" t="s">
        <v>222</v>
      </c>
      <c r="Z33" s="197"/>
      <c r="AA33" s="197"/>
      <c r="AB33" s="197"/>
      <c r="AC33" s="197"/>
      <c r="AD33" s="199"/>
    </row>
    <row r="34" spans="2:30" ht="12" customHeight="1" x14ac:dyDescent="0.25">
      <c r="B34" s="190">
        <v>2</v>
      </c>
      <c r="C34" s="200"/>
      <c r="D34" s="201"/>
      <c r="E34" s="201"/>
      <c r="F34" s="201"/>
      <c r="G34" s="201"/>
      <c r="H34" s="201"/>
      <c r="I34" s="201"/>
      <c r="J34" s="201"/>
      <c r="K34" s="202"/>
      <c r="L34" s="190"/>
      <c r="M34" s="194"/>
      <c r="N34" s="195"/>
      <c r="O34" s="190"/>
      <c r="P34" s="195"/>
      <c r="Q34" s="196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203"/>
    </row>
    <row r="35" spans="2:30" ht="12" customHeight="1" x14ac:dyDescent="0.25">
      <c r="B35" s="190">
        <v>3</v>
      </c>
      <c r="C35" s="200"/>
      <c r="D35" s="201"/>
      <c r="E35" s="201"/>
      <c r="F35" s="201"/>
      <c r="G35" s="201"/>
      <c r="H35" s="201"/>
      <c r="I35" s="201"/>
      <c r="J35" s="201"/>
      <c r="K35" s="202"/>
      <c r="L35" s="190"/>
      <c r="M35" s="194"/>
      <c r="N35" s="195"/>
      <c r="O35" s="190"/>
      <c r="P35" s="195"/>
      <c r="Q35" s="300" t="s">
        <v>224</v>
      </c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302"/>
    </row>
    <row r="36" spans="2:30" ht="12" customHeight="1" x14ac:dyDescent="0.25">
      <c r="B36" s="190">
        <v>4</v>
      </c>
      <c r="C36" s="200"/>
      <c r="D36" s="201"/>
      <c r="E36" s="201"/>
      <c r="F36" s="201"/>
      <c r="G36" s="201"/>
      <c r="H36" s="201"/>
      <c r="I36" s="201"/>
      <c r="J36" s="201"/>
      <c r="K36" s="202"/>
      <c r="L36" s="190"/>
      <c r="M36" s="194"/>
      <c r="N36" s="195"/>
      <c r="O36" s="190"/>
      <c r="P36" s="195"/>
      <c r="Q36" s="196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5"/>
    </row>
    <row r="37" spans="2:30" ht="12" customHeight="1" x14ac:dyDescent="0.25">
      <c r="B37" s="190">
        <v>5</v>
      </c>
      <c r="C37" s="200"/>
      <c r="D37" s="201"/>
      <c r="E37" s="201"/>
      <c r="F37" s="201"/>
      <c r="G37" s="201"/>
      <c r="H37" s="201"/>
      <c r="I37" s="201"/>
      <c r="J37" s="201"/>
      <c r="K37" s="202"/>
      <c r="L37" s="190"/>
      <c r="M37" s="194"/>
      <c r="N37" s="195"/>
      <c r="O37" s="190"/>
      <c r="P37" s="195"/>
      <c r="Q37" s="19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5"/>
    </row>
    <row r="38" spans="2:30" ht="12" customHeight="1" x14ac:dyDescent="0.25">
      <c r="B38" s="190">
        <v>6</v>
      </c>
      <c r="C38" s="200"/>
      <c r="D38" s="201"/>
      <c r="E38" s="201"/>
      <c r="F38" s="201"/>
      <c r="G38" s="201"/>
      <c r="H38" s="201"/>
      <c r="I38" s="201"/>
      <c r="J38" s="201"/>
      <c r="K38" s="202"/>
      <c r="L38" s="190"/>
      <c r="M38" s="194"/>
      <c r="N38" s="195"/>
      <c r="O38" s="190"/>
      <c r="P38" s="195"/>
      <c r="Q38" s="19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5"/>
    </row>
    <row r="39" spans="2:30" ht="12" customHeight="1" x14ac:dyDescent="0.25">
      <c r="B39" s="190">
        <v>7</v>
      </c>
      <c r="C39" s="201"/>
      <c r="D39" s="201"/>
      <c r="E39" s="201"/>
      <c r="F39" s="201"/>
      <c r="G39" s="201"/>
      <c r="H39" s="201"/>
      <c r="I39" s="201"/>
      <c r="J39" s="201"/>
      <c r="K39" s="202"/>
      <c r="L39" s="190"/>
      <c r="M39" s="194"/>
      <c r="N39" s="195"/>
      <c r="O39" s="190"/>
      <c r="P39" s="195"/>
      <c r="Q39" s="19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5"/>
    </row>
    <row r="40" spans="2:30" ht="12" customHeight="1" x14ac:dyDescent="0.25">
      <c r="B40" s="190">
        <v>8</v>
      </c>
      <c r="C40" s="201"/>
      <c r="D40" s="201"/>
      <c r="E40" s="201"/>
      <c r="F40" s="201"/>
      <c r="G40" s="201"/>
      <c r="H40" s="201"/>
      <c r="I40" s="201"/>
      <c r="J40" s="201"/>
      <c r="K40" s="202"/>
      <c r="L40" s="190"/>
      <c r="M40" s="194"/>
      <c r="N40" s="195"/>
      <c r="O40" s="190"/>
      <c r="P40" s="195"/>
      <c r="Q40" s="19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5"/>
    </row>
    <row r="41" spans="2:30" ht="12" customHeight="1" x14ac:dyDescent="0.25">
      <c r="B41" s="190">
        <v>9</v>
      </c>
      <c r="C41" s="201"/>
      <c r="D41" s="201"/>
      <c r="E41" s="201"/>
      <c r="F41" s="201"/>
      <c r="G41" s="201"/>
      <c r="H41" s="201"/>
      <c r="I41" s="201"/>
      <c r="J41" s="201"/>
      <c r="K41" s="202"/>
      <c r="L41" s="190"/>
      <c r="M41" s="194"/>
      <c r="N41" s="195"/>
      <c r="O41" s="190"/>
      <c r="P41" s="195"/>
      <c r="Q41" s="19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5"/>
    </row>
    <row r="42" spans="2:30" ht="12" customHeight="1" x14ac:dyDescent="0.25">
      <c r="B42" s="207">
        <v>10</v>
      </c>
      <c r="C42" s="208"/>
      <c r="D42" s="208"/>
      <c r="E42" s="208"/>
      <c r="F42" s="208"/>
      <c r="G42" s="208"/>
      <c r="H42" s="208"/>
      <c r="I42" s="208"/>
      <c r="J42" s="208"/>
      <c r="K42" s="209"/>
      <c r="L42" s="207"/>
      <c r="M42" s="210"/>
      <c r="N42" s="211"/>
      <c r="O42" s="207"/>
      <c r="P42" s="211"/>
      <c r="Q42" s="212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03"/>
    </row>
    <row r="43" spans="2:30" ht="15" customHeight="1" x14ac:dyDescent="0.25">
      <c r="B43" s="311" t="s">
        <v>225</v>
      </c>
      <c r="C43" s="312"/>
      <c r="D43" s="312"/>
      <c r="E43" s="312"/>
      <c r="F43" s="312"/>
      <c r="G43" s="312"/>
      <c r="H43" s="312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2"/>
      <c r="Y43" s="312"/>
      <c r="Z43" s="312"/>
      <c r="AA43" s="312"/>
      <c r="AB43" s="312"/>
      <c r="AC43" s="312"/>
      <c r="AD43" s="313"/>
    </row>
    <row r="44" spans="2:30" ht="12.9" customHeight="1" x14ac:dyDescent="0.25">
      <c r="B44" s="214"/>
      <c r="C44" s="215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7"/>
    </row>
    <row r="45" spans="2:30" ht="12.9" customHeight="1" x14ac:dyDescent="0.25">
      <c r="B45" s="214"/>
      <c r="C45" s="218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20"/>
    </row>
    <row r="46" spans="2:30" ht="12.9" customHeight="1" x14ac:dyDescent="0.25">
      <c r="B46" s="214"/>
      <c r="C46" s="218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20"/>
    </row>
    <row r="47" spans="2:30" ht="12.9" customHeight="1" x14ac:dyDescent="0.25">
      <c r="B47" s="214"/>
      <c r="C47" s="221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0"/>
    </row>
    <row r="48" spans="2:30" ht="12.9" customHeight="1" x14ac:dyDescent="0.25">
      <c r="B48" s="214"/>
      <c r="C48" s="223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220"/>
    </row>
    <row r="49" spans="2:30" ht="17.100000000000001" customHeight="1" x14ac:dyDescent="0.25">
      <c r="B49" s="300" t="s">
        <v>226</v>
      </c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0" t="s">
        <v>227</v>
      </c>
      <c r="R49" s="301"/>
      <c r="S49" s="301"/>
      <c r="T49" s="301"/>
      <c r="U49" s="301"/>
      <c r="V49" s="301"/>
      <c r="W49" s="301"/>
      <c r="X49" s="301"/>
      <c r="Y49" s="301"/>
      <c r="Z49" s="301"/>
      <c r="AA49" s="301"/>
      <c r="AB49" s="301"/>
      <c r="AC49" s="301"/>
      <c r="AD49" s="302"/>
    </row>
    <row r="50" spans="2:30" ht="12.9" customHeight="1" x14ac:dyDescent="0.25">
      <c r="B50" s="214"/>
      <c r="C50" s="215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25"/>
      <c r="Q50" s="22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20"/>
    </row>
    <row r="51" spans="2:30" ht="12.9" customHeight="1" x14ac:dyDescent="0.25">
      <c r="B51" s="214"/>
      <c r="C51" s="218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25"/>
      <c r="Q51" s="214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20"/>
    </row>
    <row r="52" spans="2:30" ht="12.9" customHeight="1" x14ac:dyDescent="0.25">
      <c r="B52" s="214"/>
      <c r="C52" s="218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25"/>
      <c r="Q52" s="214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20"/>
    </row>
    <row r="53" spans="2:30" ht="12.9" customHeight="1" x14ac:dyDescent="0.25">
      <c r="B53" s="214"/>
      <c r="C53" s="218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25"/>
      <c r="Q53" s="214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20"/>
    </row>
    <row r="54" spans="2:30" ht="12.9" customHeight="1" x14ac:dyDescent="0.25">
      <c r="B54" s="214"/>
      <c r="C54" s="218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25"/>
      <c r="Q54" s="214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20"/>
    </row>
    <row r="55" spans="2:30" ht="12.9" customHeight="1" x14ac:dyDescent="0.25">
      <c r="B55" s="182"/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4"/>
      <c r="N55" s="224"/>
      <c r="O55" s="224"/>
      <c r="P55" s="183"/>
      <c r="Q55" s="182"/>
      <c r="R55" s="224"/>
      <c r="S55" s="224"/>
      <c r="T55" s="224"/>
      <c r="U55" s="224"/>
      <c r="V55" s="224"/>
      <c r="W55" s="224"/>
      <c r="X55" s="224"/>
      <c r="Y55" s="224"/>
      <c r="Z55" s="224"/>
      <c r="AA55" s="224"/>
      <c r="AB55" s="224"/>
      <c r="AC55" s="224"/>
      <c r="AD55" s="184"/>
    </row>
    <row r="56" spans="2:30" ht="15" customHeight="1" x14ac:dyDescent="0.25">
      <c r="B56" s="300" t="s">
        <v>228</v>
      </c>
      <c r="C56" s="301"/>
      <c r="D56" s="301"/>
      <c r="E56" s="301"/>
      <c r="F56" s="301"/>
      <c r="G56" s="301"/>
      <c r="H56" s="301"/>
      <c r="I56" s="302"/>
      <c r="J56" s="300" t="s">
        <v>306</v>
      </c>
      <c r="K56" s="301"/>
      <c r="L56" s="301"/>
      <c r="M56" s="301"/>
      <c r="N56" s="301"/>
      <c r="O56" s="301"/>
      <c r="P56" s="302"/>
      <c r="Q56" s="300" t="s">
        <v>312</v>
      </c>
      <c r="R56" s="301"/>
      <c r="S56" s="301"/>
      <c r="T56" s="301"/>
      <c r="U56" s="301"/>
      <c r="V56" s="301"/>
      <c r="W56" s="302"/>
      <c r="X56" s="227"/>
      <c r="Y56" s="228" t="s">
        <v>307</v>
      </c>
      <c r="Z56" s="228"/>
      <c r="AA56" s="228"/>
      <c r="AB56" s="228"/>
      <c r="AC56" s="228"/>
      <c r="AD56" s="229"/>
    </row>
    <row r="57" spans="2:30" ht="15" customHeight="1" x14ac:dyDescent="0.25">
      <c r="B57" s="214"/>
      <c r="C57" s="230"/>
      <c r="D57" s="225"/>
      <c r="E57" s="225"/>
      <c r="F57" s="225"/>
      <c r="G57" s="225"/>
      <c r="H57" s="225"/>
      <c r="I57" s="220"/>
      <c r="J57" s="214"/>
      <c r="K57" s="225"/>
      <c r="L57" s="230"/>
      <c r="M57" s="230"/>
      <c r="N57" s="225"/>
      <c r="O57" s="225"/>
      <c r="P57" s="220"/>
      <c r="Q57" s="214"/>
      <c r="R57" s="225"/>
      <c r="S57" s="225"/>
      <c r="T57" s="225"/>
      <c r="U57" s="225"/>
      <c r="V57" s="230"/>
      <c r="W57" s="220"/>
      <c r="X57" s="214"/>
      <c r="Y57" s="225"/>
      <c r="Z57" s="225"/>
      <c r="AA57" s="225"/>
      <c r="AB57" s="225"/>
      <c r="AC57" s="231"/>
      <c r="AD57" s="220"/>
    </row>
    <row r="58" spans="2:30" ht="15" customHeight="1" x14ac:dyDescent="0.25">
      <c r="B58" s="214"/>
      <c r="C58" s="230"/>
      <c r="D58" s="225"/>
      <c r="E58" s="225"/>
      <c r="F58" s="225"/>
      <c r="G58" s="225"/>
      <c r="H58" s="225"/>
      <c r="I58" s="220"/>
      <c r="J58" s="214"/>
      <c r="K58" s="225"/>
      <c r="L58" s="230"/>
      <c r="M58" s="230"/>
      <c r="N58" s="225"/>
      <c r="O58" s="225"/>
      <c r="P58" s="220"/>
      <c r="Q58" s="214"/>
      <c r="R58" s="225"/>
      <c r="S58" s="225"/>
      <c r="T58" s="225"/>
      <c r="U58" s="225"/>
      <c r="V58" s="230"/>
      <c r="W58" s="220"/>
      <c r="X58" s="214"/>
      <c r="Y58" s="225"/>
      <c r="Z58" s="225"/>
      <c r="AA58" s="225"/>
      <c r="AB58" s="225"/>
      <c r="AC58" s="225"/>
      <c r="AD58" s="220"/>
    </row>
    <row r="59" spans="2:30" x14ac:dyDescent="0.25">
      <c r="B59" s="214"/>
      <c r="C59" s="230"/>
      <c r="D59" s="225"/>
      <c r="E59" s="225"/>
      <c r="F59" s="225"/>
      <c r="G59" s="225"/>
      <c r="H59" s="225"/>
      <c r="I59" s="220"/>
      <c r="J59" s="214"/>
      <c r="K59" s="225"/>
      <c r="L59" s="230"/>
      <c r="M59" s="230"/>
      <c r="N59" s="225"/>
      <c r="O59" s="225"/>
      <c r="P59" s="220"/>
      <c r="Q59" s="214"/>
      <c r="R59" s="225"/>
      <c r="S59" s="225"/>
      <c r="T59" s="225"/>
      <c r="U59" s="225"/>
      <c r="V59" s="230"/>
      <c r="W59" s="220"/>
      <c r="X59" s="214"/>
      <c r="Y59" s="225"/>
      <c r="Z59" s="225"/>
      <c r="AA59" s="225"/>
      <c r="AB59" s="225"/>
      <c r="AC59" s="225"/>
      <c r="AD59" s="220"/>
    </row>
    <row r="60" spans="2:30" x14ac:dyDescent="0.25">
      <c r="B60" s="182"/>
      <c r="C60" s="183"/>
      <c r="D60" s="183"/>
      <c r="E60" s="183"/>
      <c r="F60" s="183"/>
      <c r="G60" s="183"/>
      <c r="H60" s="183"/>
      <c r="I60" s="184"/>
      <c r="J60" s="182"/>
      <c r="K60" s="183"/>
      <c r="L60" s="183"/>
      <c r="M60" s="183"/>
      <c r="N60" s="183"/>
      <c r="O60" s="183"/>
      <c r="P60" s="184"/>
      <c r="Q60" s="182"/>
      <c r="R60" s="183"/>
      <c r="S60" s="183"/>
      <c r="T60" s="183"/>
      <c r="U60" s="183"/>
      <c r="V60" s="183"/>
      <c r="W60" s="184"/>
      <c r="X60" s="182"/>
      <c r="Y60" s="183"/>
      <c r="Z60" s="183"/>
      <c r="AA60" s="183"/>
      <c r="AB60" s="183"/>
      <c r="AC60" s="183"/>
      <c r="AD60" s="184"/>
    </row>
    <row r="61" spans="2:30" x14ac:dyDescent="0.25">
      <c r="B61" s="232" t="s">
        <v>229</v>
      </c>
    </row>
    <row r="62" spans="2:30" x14ac:dyDescent="0.25">
      <c r="B62" s="233" t="s">
        <v>230</v>
      </c>
    </row>
    <row r="63" spans="2:30" ht="1.5" customHeight="1" x14ac:dyDescent="0.25"/>
    <row r="64" spans="2:30" x14ac:dyDescent="0.25">
      <c r="B64" s="257" t="s">
        <v>305</v>
      </c>
    </row>
  </sheetData>
  <mergeCells count="19">
    <mergeCell ref="Q35:AD35"/>
    <mergeCell ref="B43:AD43"/>
    <mergeCell ref="B49:P49"/>
    <mergeCell ref="Q49:AD49"/>
    <mergeCell ref="B56:I56"/>
    <mergeCell ref="J56:P56"/>
    <mergeCell ref="Q56:W56"/>
    <mergeCell ref="Q25:AD25"/>
    <mergeCell ref="B31:P31"/>
    <mergeCell ref="Q31:AD31"/>
    <mergeCell ref="C32:K32"/>
    <mergeCell ref="L32:N32"/>
    <mergeCell ref="O32:P32"/>
    <mergeCell ref="B3:AD3"/>
    <mergeCell ref="B4:AD4"/>
    <mergeCell ref="B8:P8"/>
    <mergeCell ref="Q8:AD8"/>
    <mergeCell ref="B17:P17"/>
    <mergeCell ref="Q17:AD17"/>
  </mergeCells>
  <pageMargins left="0.39370078740157483" right="0.23622047244094491" top="0.35433070866141736" bottom="0.23622047244094491" header="0.31496062992125984" footer="0.31496062992125984"/>
  <pageSetup paperSize="9" scale="90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O41"/>
  <sheetViews>
    <sheetView showGridLines="0" tabSelected="1" zoomScale="85" zoomScaleNormal="85" workbookViewId="0">
      <selection activeCell="AJ21" sqref="AJ21"/>
    </sheetView>
  </sheetViews>
  <sheetFormatPr defaultRowHeight="13.2" x14ac:dyDescent="0.25"/>
  <cols>
    <col min="1" max="1" width="0.88671875" style="91" customWidth="1"/>
    <col min="2" max="2" width="6.109375" style="91" customWidth="1"/>
    <col min="3" max="3" width="23.109375" style="91" customWidth="1"/>
    <col min="4" max="4" width="12.33203125" style="91" customWidth="1"/>
    <col min="5" max="5" width="37.6640625" style="91" customWidth="1"/>
    <col min="6" max="13" width="8.88671875" style="91" customWidth="1"/>
    <col min="14" max="14" width="19" style="91" customWidth="1"/>
    <col min="15" max="15" width="21.88671875" style="91" customWidth="1"/>
    <col min="16" max="16" width="0.88671875" style="91" customWidth="1"/>
    <col min="17" max="261" width="9.109375" style="91"/>
    <col min="262" max="262" width="3.44140625" style="91" customWidth="1"/>
    <col min="263" max="263" width="9.109375" style="91" bestFit="1" customWidth="1"/>
    <col min="264" max="264" width="10.5546875" style="91" customWidth="1"/>
    <col min="265" max="265" width="12.109375" style="91" customWidth="1"/>
    <col min="266" max="266" width="11.6640625" style="91" customWidth="1"/>
    <col min="267" max="267" width="11" style="91" customWidth="1"/>
    <col min="268" max="268" width="11.6640625" style="91" customWidth="1"/>
    <col min="269" max="269" width="9.5546875" style="91" customWidth="1"/>
    <col min="270" max="270" width="10.33203125" style="91" bestFit="1" customWidth="1"/>
    <col min="271" max="271" width="20.109375" style="91" customWidth="1"/>
    <col min="272" max="517" width="9.109375" style="91"/>
    <col min="518" max="518" width="3.44140625" style="91" customWidth="1"/>
    <col min="519" max="519" width="9.109375" style="91" bestFit="1" customWidth="1"/>
    <col min="520" max="520" width="10.5546875" style="91" customWidth="1"/>
    <col min="521" max="521" width="12.109375" style="91" customWidth="1"/>
    <col min="522" max="522" width="11.6640625" style="91" customWidth="1"/>
    <col min="523" max="523" width="11" style="91" customWidth="1"/>
    <col min="524" max="524" width="11.6640625" style="91" customWidth="1"/>
    <col min="525" max="525" width="9.5546875" style="91" customWidth="1"/>
    <col min="526" max="526" width="10.33203125" style="91" bestFit="1" customWidth="1"/>
    <col min="527" max="527" width="20.109375" style="91" customWidth="1"/>
    <col min="528" max="773" width="9.109375" style="91"/>
    <col min="774" max="774" width="3.44140625" style="91" customWidth="1"/>
    <col min="775" max="775" width="9.109375" style="91" bestFit="1" customWidth="1"/>
    <col min="776" max="776" width="10.5546875" style="91" customWidth="1"/>
    <col min="777" max="777" width="12.109375" style="91" customWidth="1"/>
    <col min="778" max="778" width="11.6640625" style="91" customWidth="1"/>
    <col min="779" max="779" width="11" style="91" customWidth="1"/>
    <col min="780" max="780" width="11.6640625" style="91" customWidth="1"/>
    <col min="781" max="781" width="9.5546875" style="91" customWidth="1"/>
    <col min="782" max="782" width="10.33203125" style="91" bestFit="1" customWidth="1"/>
    <col min="783" max="783" width="20.109375" style="91" customWidth="1"/>
    <col min="784" max="1029" width="9.109375" style="91"/>
    <col min="1030" max="1030" width="3.44140625" style="91" customWidth="1"/>
    <col min="1031" max="1031" width="9.109375" style="91" bestFit="1" customWidth="1"/>
    <col min="1032" max="1032" width="10.5546875" style="91" customWidth="1"/>
    <col min="1033" max="1033" width="12.109375" style="91" customWidth="1"/>
    <col min="1034" max="1034" width="11.6640625" style="91" customWidth="1"/>
    <col min="1035" max="1035" width="11" style="91" customWidth="1"/>
    <col min="1036" max="1036" width="11.6640625" style="91" customWidth="1"/>
    <col min="1037" max="1037" width="9.5546875" style="91" customWidth="1"/>
    <col min="1038" max="1038" width="10.33203125" style="91" bestFit="1" customWidth="1"/>
    <col min="1039" max="1039" width="20.109375" style="91" customWidth="1"/>
    <col min="1040" max="1285" width="9.109375" style="91"/>
    <col min="1286" max="1286" width="3.44140625" style="91" customWidth="1"/>
    <col min="1287" max="1287" width="9.109375" style="91" bestFit="1" customWidth="1"/>
    <col min="1288" max="1288" width="10.5546875" style="91" customWidth="1"/>
    <col min="1289" max="1289" width="12.109375" style="91" customWidth="1"/>
    <col min="1290" max="1290" width="11.6640625" style="91" customWidth="1"/>
    <col min="1291" max="1291" width="11" style="91" customWidth="1"/>
    <col min="1292" max="1292" width="11.6640625" style="91" customWidth="1"/>
    <col min="1293" max="1293" width="9.5546875" style="91" customWidth="1"/>
    <col min="1294" max="1294" width="10.33203125" style="91" bestFit="1" customWidth="1"/>
    <col min="1295" max="1295" width="20.109375" style="91" customWidth="1"/>
    <col min="1296" max="1541" width="9.109375" style="91"/>
    <col min="1542" max="1542" width="3.44140625" style="91" customWidth="1"/>
    <col min="1543" max="1543" width="9.109375" style="91" bestFit="1" customWidth="1"/>
    <col min="1544" max="1544" width="10.5546875" style="91" customWidth="1"/>
    <col min="1545" max="1545" width="12.109375" style="91" customWidth="1"/>
    <col min="1546" max="1546" width="11.6640625" style="91" customWidth="1"/>
    <col min="1547" max="1547" width="11" style="91" customWidth="1"/>
    <col min="1548" max="1548" width="11.6640625" style="91" customWidth="1"/>
    <col min="1549" max="1549" width="9.5546875" style="91" customWidth="1"/>
    <col min="1550" max="1550" width="10.33203125" style="91" bestFit="1" customWidth="1"/>
    <col min="1551" max="1551" width="20.109375" style="91" customWidth="1"/>
    <col min="1552" max="1797" width="9.109375" style="91"/>
    <col min="1798" max="1798" width="3.44140625" style="91" customWidth="1"/>
    <col min="1799" max="1799" width="9.109375" style="91" bestFit="1" customWidth="1"/>
    <col min="1800" max="1800" width="10.5546875" style="91" customWidth="1"/>
    <col min="1801" max="1801" width="12.109375" style="91" customWidth="1"/>
    <col min="1802" max="1802" width="11.6640625" style="91" customWidth="1"/>
    <col min="1803" max="1803" width="11" style="91" customWidth="1"/>
    <col min="1804" max="1804" width="11.6640625" style="91" customWidth="1"/>
    <col min="1805" max="1805" width="9.5546875" style="91" customWidth="1"/>
    <col min="1806" max="1806" width="10.33203125" style="91" bestFit="1" customWidth="1"/>
    <col min="1807" max="1807" width="20.109375" style="91" customWidth="1"/>
    <col min="1808" max="2053" width="9.109375" style="91"/>
    <col min="2054" max="2054" width="3.44140625" style="91" customWidth="1"/>
    <col min="2055" max="2055" width="9.109375" style="91" bestFit="1" customWidth="1"/>
    <col min="2056" max="2056" width="10.5546875" style="91" customWidth="1"/>
    <col min="2057" max="2057" width="12.109375" style="91" customWidth="1"/>
    <col min="2058" max="2058" width="11.6640625" style="91" customWidth="1"/>
    <col min="2059" max="2059" width="11" style="91" customWidth="1"/>
    <col min="2060" max="2060" width="11.6640625" style="91" customWidth="1"/>
    <col min="2061" max="2061" width="9.5546875" style="91" customWidth="1"/>
    <col min="2062" max="2062" width="10.33203125" style="91" bestFit="1" customWidth="1"/>
    <col min="2063" max="2063" width="20.109375" style="91" customWidth="1"/>
    <col min="2064" max="2309" width="9.109375" style="91"/>
    <col min="2310" max="2310" width="3.44140625" style="91" customWidth="1"/>
    <col min="2311" max="2311" width="9.109375" style="91" bestFit="1" customWidth="1"/>
    <col min="2312" max="2312" width="10.5546875" style="91" customWidth="1"/>
    <col min="2313" max="2313" width="12.109375" style="91" customWidth="1"/>
    <col min="2314" max="2314" width="11.6640625" style="91" customWidth="1"/>
    <col min="2315" max="2315" width="11" style="91" customWidth="1"/>
    <col min="2316" max="2316" width="11.6640625" style="91" customWidth="1"/>
    <col min="2317" max="2317" width="9.5546875" style="91" customWidth="1"/>
    <col min="2318" max="2318" width="10.33203125" style="91" bestFit="1" customWidth="1"/>
    <col min="2319" max="2319" width="20.109375" style="91" customWidth="1"/>
    <col min="2320" max="2565" width="9.109375" style="91"/>
    <col min="2566" max="2566" width="3.44140625" style="91" customWidth="1"/>
    <col min="2567" max="2567" width="9.109375" style="91" bestFit="1" customWidth="1"/>
    <col min="2568" max="2568" width="10.5546875" style="91" customWidth="1"/>
    <col min="2569" max="2569" width="12.109375" style="91" customWidth="1"/>
    <col min="2570" max="2570" width="11.6640625" style="91" customWidth="1"/>
    <col min="2571" max="2571" width="11" style="91" customWidth="1"/>
    <col min="2572" max="2572" width="11.6640625" style="91" customWidth="1"/>
    <col min="2573" max="2573" width="9.5546875" style="91" customWidth="1"/>
    <col min="2574" max="2574" width="10.33203125" style="91" bestFit="1" customWidth="1"/>
    <col min="2575" max="2575" width="20.109375" style="91" customWidth="1"/>
    <col min="2576" max="2821" width="9.109375" style="91"/>
    <col min="2822" max="2822" width="3.44140625" style="91" customWidth="1"/>
    <col min="2823" max="2823" width="9.109375" style="91" bestFit="1" customWidth="1"/>
    <col min="2824" max="2824" width="10.5546875" style="91" customWidth="1"/>
    <col min="2825" max="2825" width="12.109375" style="91" customWidth="1"/>
    <col min="2826" max="2826" width="11.6640625" style="91" customWidth="1"/>
    <col min="2827" max="2827" width="11" style="91" customWidth="1"/>
    <col min="2828" max="2828" width="11.6640625" style="91" customWidth="1"/>
    <col min="2829" max="2829" width="9.5546875" style="91" customWidth="1"/>
    <col min="2830" max="2830" width="10.33203125" style="91" bestFit="1" customWidth="1"/>
    <col min="2831" max="2831" width="20.109375" style="91" customWidth="1"/>
    <col min="2832" max="3077" width="9.109375" style="91"/>
    <col min="3078" max="3078" width="3.44140625" style="91" customWidth="1"/>
    <col min="3079" max="3079" width="9.109375" style="91" bestFit="1" customWidth="1"/>
    <col min="3080" max="3080" width="10.5546875" style="91" customWidth="1"/>
    <col min="3081" max="3081" width="12.109375" style="91" customWidth="1"/>
    <col min="3082" max="3082" width="11.6640625" style="91" customWidth="1"/>
    <col min="3083" max="3083" width="11" style="91" customWidth="1"/>
    <col min="3084" max="3084" width="11.6640625" style="91" customWidth="1"/>
    <col min="3085" max="3085" width="9.5546875" style="91" customWidth="1"/>
    <col min="3086" max="3086" width="10.33203125" style="91" bestFit="1" customWidth="1"/>
    <col min="3087" max="3087" width="20.109375" style="91" customWidth="1"/>
    <col min="3088" max="3333" width="9.109375" style="91"/>
    <col min="3334" max="3334" width="3.44140625" style="91" customWidth="1"/>
    <col min="3335" max="3335" width="9.109375" style="91" bestFit="1" customWidth="1"/>
    <col min="3336" max="3336" width="10.5546875" style="91" customWidth="1"/>
    <col min="3337" max="3337" width="12.109375" style="91" customWidth="1"/>
    <col min="3338" max="3338" width="11.6640625" style="91" customWidth="1"/>
    <col min="3339" max="3339" width="11" style="91" customWidth="1"/>
    <col min="3340" max="3340" width="11.6640625" style="91" customWidth="1"/>
    <col min="3341" max="3341" width="9.5546875" style="91" customWidth="1"/>
    <col min="3342" max="3342" width="10.33203125" style="91" bestFit="1" customWidth="1"/>
    <col min="3343" max="3343" width="20.109375" style="91" customWidth="1"/>
    <col min="3344" max="3589" width="9.109375" style="91"/>
    <col min="3590" max="3590" width="3.44140625" style="91" customWidth="1"/>
    <col min="3591" max="3591" width="9.109375" style="91" bestFit="1" customWidth="1"/>
    <col min="3592" max="3592" width="10.5546875" style="91" customWidth="1"/>
    <col min="3593" max="3593" width="12.109375" style="91" customWidth="1"/>
    <col min="3594" max="3594" width="11.6640625" style="91" customWidth="1"/>
    <col min="3595" max="3595" width="11" style="91" customWidth="1"/>
    <col min="3596" max="3596" width="11.6640625" style="91" customWidth="1"/>
    <col min="3597" max="3597" width="9.5546875" style="91" customWidth="1"/>
    <col min="3598" max="3598" width="10.33203125" style="91" bestFit="1" customWidth="1"/>
    <col min="3599" max="3599" width="20.109375" style="91" customWidth="1"/>
    <col min="3600" max="3845" width="9.109375" style="91"/>
    <col min="3846" max="3846" width="3.44140625" style="91" customWidth="1"/>
    <col min="3847" max="3847" width="9.109375" style="91" bestFit="1" customWidth="1"/>
    <col min="3848" max="3848" width="10.5546875" style="91" customWidth="1"/>
    <col min="3849" max="3849" width="12.109375" style="91" customWidth="1"/>
    <col min="3850" max="3850" width="11.6640625" style="91" customWidth="1"/>
    <col min="3851" max="3851" width="11" style="91" customWidth="1"/>
    <col min="3852" max="3852" width="11.6640625" style="91" customWidth="1"/>
    <col min="3853" max="3853" width="9.5546875" style="91" customWidth="1"/>
    <col min="3854" max="3854" width="10.33203125" style="91" bestFit="1" customWidth="1"/>
    <col min="3855" max="3855" width="20.109375" style="91" customWidth="1"/>
    <col min="3856" max="4101" width="9.109375" style="91"/>
    <col min="4102" max="4102" width="3.44140625" style="91" customWidth="1"/>
    <col min="4103" max="4103" width="9.109375" style="91" bestFit="1" customWidth="1"/>
    <col min="4104" max="4104" width="10.5546875" style="91" customWidth="1"/>
    <col min="4105" max="4105" width="12.109375" style="91" customWidth="1"/>
    <col min="4106" max="4106" width="11.6640625" style="91" customWidth="1"/>
    <col min="4107" max="4107" width="11" style="91" customWidth="1"/>
    <col min="4108" max="4108" width="11.6640625" style="91" customWidth="1"/>
    <col min="4109" max="4109" width="9.5546875" style="91" customWidth="1"/>
    <col min="4110" max="4110" width="10.33203125" style="91" bestFit="1" customWidth="1"/>
    <col min="4111" max="4111" width="20.109375" style="91" customWidth="1"/>
    <col min="4112" max="4357" width="9.109375" style="91"/>
    <col min="4358" max="4358" width="3.44140625" style="91" customWidth="1"/>
    <col min="4359" max="4359" width="9.109375" style="91" bestFit="1" customWidth="1"/>
    <col min="4360" max="4360" width="10.5546875" style="91" customWidth="1"/>
    <col min="4361" max="4361" width="12.109375" style="91" customWidth="1"/>
    <col min="4362" max="4362" width="11.6640625" style="91" customWidth="1"/>
    <col min="4363" max="4363" width="11" style="91" customWidth="1"/>
    <col min="4364" max="4364" width="11.6640625" style="91" customWidth="1"/>
    <col min="4365" max="4365" width="9.5546875" style="91" customWidth="1"/>
    <col min="4366" max="4366" width="10.33203125" style="91" bestFit="1" customWidth="1"/>
    <col min="4367" max="4367" width="20.109375" style="91" customWidth="1"/>
    <col min="4368" max="4613" width="9.109375" style="91"/>
    <col min="4614" max="4614" width="3.44140625" style="91" customWidth="1"/>
    <col min="4615" max="4615" width="9.109375" style="91" bestFit="1" customWidth="1"/>
    <col min="4616" max="4616" width="10.5546875" style="91" customWidth="1"/>
    <col min="4617" max="4617" width="12.109375" style="91" customWidth="1"/>
    <col min="4618" max="4618" width="11.6640625" style="91" customWidth="1"/>
    <col min="4619" max="4619" width="11" style="91" customWidth="1"/>
    <col min="4620" max="4620" width="11.6640625" style="91" customWidth="1"/>
    <col min="4621" max="4621" width="9.5546875" style="91" customWidth="1"/>
    <col min="4622" max="4622" width="10.33203125" style="91" bestFit="1" customWidth="1"/>
    <col min="4623" max="4623" width="20.109375" style="91" customWidth="1"/>
    <col min="4624" max="4869" width="9.109375" style="91"/>
    <col min="4870" max="4870" width="3.44140625" style="91" customWidth="1"/>
    <col min="4871" max="4871" width="9.109375" style="91" bestFit="1" customWidth="1"/>
    <col min="4872" max="4872" width="10.5546875" style="91" customWidth="1"/>
    <col min="4873" max="4873" width="12.109375" style="91" customWidth="1"/>
    <col min="4874" max="4874" width="11.6640625" style="91" customWidth="1"/>
    <col min="4875" max="4875" width="11" style="91" customWidth="1"/>
    <col min="4876" max="4876" width="11.6640625" style="91" customWidth="1"/>
    <col min="4877" max="4877" width="9.5546875" style="91" customWidth="1"/>
    <col min="4878" max="4878" width="10.33203125" style="91" bestFit="1" customWidth="1"/>
    <col min="4879" max="4879" width="20.109375" style="91" customWidth="1"/>
    <col min="4880" max="5125" width="9.109375" style="91"/>
    <col min="5126" max="5126" width="3.44140625" style="91" customWidth="1"/>
    <col min="5127" max="5127" width="9.109375" style="91" bestFit="1" customWidth="1"/>
    <col min="5128" max="5128" width="10.5546875" style="91" customWidth="1"/>
    <col min="5129" max="5129" width="12.109375" style="91" customWidth="1"/>
    <col min="5130" max="5130" width="11.6640625" style="91" customWidth="1"/>
    <col min="5131" max="5131" width="11" style="91" customWidth="1"/>
    <col min="5132" max="5132" width="11.6640625" style="91" customWidth="1"/>
    <col min="5133" max="5133" width="9.5546875" style="91" customWidth="1"/>
    <col min="5134" max="5134" width="10.33203125" style="91" bestFit="1" customWidth="1"/>
    <col min="5135" max="5135" width="20.109375" style="91" customWidth="1"/>
    <col min="5136" max="5381" width="9.109375" style="91"/>
    <col min="5382" max="5382" width="3.44140625" style="91" customWidth="1"/>
    <col min="5383" max="5383" width="9.109375" style="91" bestFit="1" customWidth="1"/>
    <col min="5384" max="5384" width="10.5546875" style="91" customWidth="1"/>
    <col min="5385" max="5385" width="12.109375" style="91" customWidth="1"/>
    <col min="5386" max="5386" width="11.6640625" style="91" customWidth="1"/>
    <col min="5387" max="5387" width="11" style="91" customWidth="1"/>
    <col min="5388" max="5388" width="11.6640625" style="91" customWidth="1"/>
    <col min="5389" max="5389" width="9.5546875" style="91" customWidth="1"/>
    <col min="5390" max="5390" width="10.33203125" style="91" bestFit="1" customWidth="1"/>
    <col min="5391" max="5391" width="20.109375" style="91" customWidth="1"/>
    <col min="5392" max="5637" width="9.109375" style="91"/>
    <col min="5638" max="5638" width="3.44140625" style="91" customWidth="1"/>
    <col min="5639" max="5639" width="9.109375" style="91" bestFit="1" customWidth="1"/>
    <col min="5640" max="5640" width="10.5546875" style="91" customWidth="1"/>
    <col min="5641" max="5641" width="12.109375" style="91" customWidth="1"/>
    <col min="5642" max="5642" width="11.6640625" style="91" customWidth="1"/>
    <col min="5643" max="5643" width="11" style="91" customWidth="1"/>
    <col min="5644" max="5644" width="11.6640625" style="91" customWidth="1"/>
    <col min="5645" max="5645" width="9.5546875" style="91" customWidth="1"/>
    <col min="5646" max="5646" width="10.33203125" style="91" bestFit="1" customWidth="1"/>
    <col min="5647" max="5647" width="20.109375" style="91" customWidth="1"/>
    <col min="5648" max="5893" width="9.109375" style="91"/>
    <col min="5894" max="5894" width="3.44140625" style="91" customWidth="1"/>
    <col min="5895" max="5895" width="9.109375" style="91" bestFit="1" customWidth="1"/>
    <col min="5896" max="5896" width="10.5546875" style="91" customWidth="1"/>
    <col min="5897" max="5897" width="12.109375" style="91" customWidth="1"/>
    <col min="5898" max="5898" width="11.6640625" style="91" customWidth="1"/>
    <col min="5899" max="5899" width="11" style="91" customWidth="1"/>
    <col min="5900" max="5900" width="11.6640625" style="91" customWidth="1"/>
    <col min="5901" max="5901" width="9.5546875" style="91" customWidth="1"/>
    <col min="5902" max="5902" width="10.33203125" style="91" bestFit="1" customWidth="1"/>
    <col min="5903" max="5903" width="20.109375" style="91" customWidth="1"/>
    <col min="5904" max="6149" width="9.109375" style="91"/>
    <col min="6150" max="6150" width="3.44140625" style="91" customWidth="1"/>
    <col min="6151" max="6151" width="9.109375" style="91" bestFit="1" customWidth="1"/>
    <col min="6152" max="6152" width="10.5546875" style="91" customWidth="1"/>
    <col min="6153" max="6153" width="12.109375" style="91" customWidth="1"/>
    <col min="6154" max="6154" width="11.6640625" style="91" customWidth="1"/>
    <col min="6155" max="6155" width="11" style="91" customWidth="1"/>
    <col min="6156" max="6156" width="11.6640625" style="91" customWidth="1"/>
    <col min="6157" max="6157" width="9.5546875" style="91" customWidth="1"/>
    <col min="6158" max="6158" width="10.33203125" style="91" bestFit="1" customWidth="1"/>
    <col min="6159" max="6159" width="20.109375" style="91" customWidth="1"/>
    <col min="6160" max="6405" width="9.109375" style="91"/>
    <col min="6406" max="6406" width="3.44140625" style="91" customWidth="1"/>
    <col min="6407" max="6407" width="9.109375" style="91" bestFit="1" customWidth="1"/>
    <col min="6408" max="6408" width="10.5546875" style="91" customWidth="1"/>
    <col min="6409" max="6409" width="12.109375" style="91" customWidth="1"/>
    <col min="6410" max="6410" width="11.6640625" style="91" customWidth="1"/>
    <col min="6411" max="6411" width="11" style="91" customWidth="1"/>
    <col min="6412" max="6412" width="11.6640625" style="91" customWidth="1"/>
    <col min="6413" max="6413" width="9.5546875" style="91" customWidth="1"/>
    <col min="6414" max="6414" width="10.33203125" style="91" bestFit="1" customWidth="1"/>
    <col min="6415" max="6415" width="20.109375" style="91" customWidth="1"/>
    <col min="6416" max="6661" width="9.109375" style="91"/>
    <col min="6662" max="6662" width="3.44140625" style="91" customWidth="1"/>
    <col min="6663" max="6663" width="9.109375" style="91" bestFit="1" customWidth="1"/>
    <col min="6664" max="6664" width="10.5546875" style="91" customWidth="1"/>
    <col min="6665" max="6665" width="12.109375" style="91" customWidth="1"/>
    <col min="6666" max="6666" width="11.6640625" style="91" customWidth="1"/>
    <col min="6667" max="6667" width="11" style="91" customWidth="1"/>
    <col min="6668" max="6668" width="11.6640625" style="91" customWidth="1"/>
    <col min="6669" max="6669" width="9.5546875" style="91" customWidth="1"/>
    <col min="6670" max="6670" width="10.33203125" style="91" bestFit="1" customWidth="1"/>
    <col min="6671" max="6671" width="20.109375" style="91" customWidth="1"/>
    <col min="6672" max="6917" width="9.109375" style="91"/>
    <col min="6918" max="6918" width="3.44140625" style="91" customWidth="1"/>
    <col min="6919" max="6919" width="9.109375" style="91" bestFit="1" customWidth="1"/>
    <col min="6920" max="6920" width="10.5546875" style="91" customWidth="1"/>
    <col min="6921" max="6921" width="12.109375" style="91" customWidth="1"/>
    <col min="6922" max="6922" width="11.6640625" style="91" customWidth="1"/>
    <col min="6923" max="6923" width="11" style="91" customWidth="1"/>
    <col min="6924" max="6924" width="11.6640625" style="91" customWidth="1"/>
    <col min="6925" max="6925" width="9.5546875" style="91" customWidth="1"/>
    <col min="6926" max="6926" width="10.33203125" style="91" bestFit="1" customWidth="1"/>
    <col min="6927" max="6927" width="20.109375" style="91" customWidth="1"/>
    <col min="6928" max="7173" width="9.109375" style="91"/>
    <col min="7174" max="7174" width="3.44140625" style="91" customWidth="1"/>
    <col min="7175" max="7175" width="9.109375" style="91" bestFit="1" customWidth="1"/>
    <col min="7176" max="7176" width="10.5546875" style="91" customWidth="1"/>
    <col min="7177" max="7177" width="12.109375" style="91" customWidth="1"/>
    <col min="7178" max="7178" width="11.6640625" style="91" customWidth="1"/>
    <col min="7179" max="7179" width="11" style="91" customWidth="1"/>
    <col min="7180" max="7180" width="11.6640625" style="91" customWidth="1"/>
    <col min="7181" max="7181" width="9.5546875" style="91" customWidth="1"/>
    <col min="7182" max="7182" width="10.33203125" style="91" bestFit="1" customWidth="1"/>
    <col min="7183" max="7183" width="20.109375" style="91" customWidth="1"/>
    <col min="7184" max="7429" width="9.109375" style="91"/>
    <col min="7430" max="7430" width="3.44140625" style="91" customWidth="1"/>
    <col min="7431" max="7431" width="9.109375" style="91" bestFit="1" customWidth="1"/>
    <col min="7432" max="7432" width="10.5546875" style="91" customWidth="1"/>
    <col min="7433" max="7433" width="12.109375" style="91" customWidth="1"/>
    <col min="7434" max="7434" width="11.6640625" style="91" customWidth="1"/>
    <col min="7435" max="7435" width="11" style="91" customWidth="1"/>
    <col min="7436" max="7436" width="11.6640625" style="91" customWidth="1"/>
    <col min="7437" max="7437" width="9.5546875" style="91" customWidth="1"/>
    <col min="7438" max="7438" width="10.33203125" style="91" bestFit="1" customWidth="1"/>
    <col min="7439" max="7439" width="20.109375" style="91" customWidth="1"/>
    <col min="7440" max="7685" width="9.109375" style="91"/>
    <col min="7686" max="7686" width="3.44140625" style="91" customWidth="1"/>
    <col min="7687" max="7687" width="9.109375" style="91" bestFit="1" customWidth="1"/>
    <col min="7688" max="7688" width="10.5546875" style="91" customWidth="1"/>
    <col min="7689" max="7689" width="12.109375" style="91" customWidth="1"/>
    <col min="7690" max="7690" width="11.6640625" style="91" customWidth="1"/>
    <col min="7691" max="7691" width="11" style="91" customWidth="1"/>
    <col min="7692" max="7692" width="11.6640625" style="91" customWidth="1"/>
    <col min="7693" max="7693" width="9.5546875" style="91" customWidth="1"/>
    <col min="7694" max="7694" width="10.33203125" style="91" bestFit="1" customWidth="1"/>
    <col min="7695" max="7695" width="20.109375" style="91" customWidth="1"/>
    <col min="7696" max="7941" width="9.109375" style="91"/>
    <col min="7942" max="7942" width="3.44140625" style="91" customWidth="1"/>
    <col min="7943" max="7943" width="9.109375" style="91" bestFit="1" customWidth="1"/>
    <col min="7944" max="7944" width="10.5546875" style="91" customWidth="1"/>
    <col min="7945" max="7945" width="12.109375" style="91" customWidth="1"/>
    <col min="7946" max="7946" width="11.6640625" style="91" customWidth="1"/>
    <col min="7947" max="7947" width="11" style="91" customWidth="1"/>
    <col min="7948" max="7948" width="11.6640625" style="91" customWidth="1"/>
    <col min="7949" max="7949" width="9.5546875" style="91" customWidth="1"/>
    <col min="7950" max="7950" width="10.33203125" style="91" bestFit="1" customWidth="1"/>
    <col min="7951" max="7951" width="20.109375" style="91" customWidth="1"/>
    <col min="7952" max="8197" width="9.109375" style="91"/>
    <col min="8198" max="8198" width="3.44140625" style="91" customWidth="1"/>
    <col min="8199" max="8199" width="9.109375" style="91" bestFit="1" customWidth="1"/>
    <col min="8200" max="8200" width="10.5546875" style="91" customWidth="1"/>
    <col min="8201" max="8201" width="12.109375" style="91" customWidth="1"/>
    <col min="8202" max="8202" width="11.6640625" style="91" customWidth="1"/>
    <col min="8203" max="8203" width="11" style="91" customWidth="1"/>
    <col min="8204" max="8204" width="11.6640625" style="91" customWidth="1"/>
    <col min="8205" max="8205" width="9.5546875" style="91" customWidth="1"/>
    <col min="8206" max="8206" width="10.33203125" style="91" bestFit="1" customWidth="1"/>
    <col min="8207" max="8207" width="20.109375" style="91" customWidth="1"/>
    <col min="8208" max="8453" width="9.109375" style="91"/>
    <col min="8454" max="8454" width="3.44140625" style="91" customWidth="1"/>
    <col min="8455" max="8455" width="9.109375" style="91" bestFit="1" customWidth="1"/>
    <col min="8456" max="8456" width="10.5546875" style="91" customWidth="1"/>
    <col min="8457" max="8457" width="12.109375" style="91" customWidth="1"/>
    <col min="8458" max="8458" width="11.6640625" style="91" customWidth="1"/>
    <col min="8459" max="8459" width="11" style="91" customWidth="1"/>
    <col min="8460" max="8460" width="11.6640625" style="91" customWidth="1"/>
    <col min="8461" max="8461" width="9.5546875" style="91" customWidth="1"/>
    <col min="8462" max="8462" width="10.33203125" style="91" bestFit="1" customWidth="1"/>
    <col min="8463" max="8463" width="20.109375" style="91" customWidth="1"/>
    <col min="8464" max="8709" width="9.109375" style="91"/>
    <col min="8710" max="8710" width="3.44140625" style="91" customWidth="1"/>
    <col min="8711" max="8711" width="9.109375" style="91" bestFit="1" customWidth="1"/>
    <col min="8712" max="8712" width="10.5546875" style="91" customWidth="1"/>
    <col min="8713" max="8713" width="12.109375" style="91" customWidth="1"/>
    <col min="8714" max="8714" width="11.6640625" style="91" customWidth="1"/>
    <col min="8715" max="8715" width="11" style="91" customWidth="1"/>
    <col min="8716" max="8716" width="11.6640625" style="91" customWidth="1"/>
    <col min="8717" max="8717" width="9.5546875" style="91" customWidth="1"/>
    <col min="8718" max="8718" width="10.33203125" style="91" bestFit="1" customWidth="1"/>
    <col min="8719" max="8719" width="20.109375" style="91" customWidth="1"/>
    <col min="8720" max="8965" width="9.109375" style="91"/>
    <col min="8966" max="8966" width="3.44140625" style="91" customWidth="1"/>
    <col min="8967" max="8967" width="9.109375" style="91" bestFit="1" customWidth="1"/>
    <col min="8968" max="8968" width="10.5546875" style="91" customWidth="1"/>
    <col min="8969" max="8969" width="12.109375" style="91" customWidth="1"/>
    <col min="8970" max="8970" width="11.6640625" style="91" customWidth="1"/>
    <col min="8971" max="8971" width="11" style="91" customWidth="1"/>
    <col min="8972" max="8972" width="11.6640625" style="91" customWidth="1"/>
    <col min="8973" max="8973" width="9.5546875" style="91" customWidth="1"/>
    <col min="8974" max="8974" width="10.33203125" style="91" bestFit="1" customWidth="1"/>
    <col min="8975" max="8975" width="20.109375" style="91" customWidth="1"/>
    <col min="8976" max="9221" width="9.109375" style="91"/>
    <col min="9222" max="9222" width="3.44140625" style="91" customWidth="1"/>
    <col min="9223" max="9223" width="9.109375" style="91" bestFit="1" customWidth="1"/>
    <col min="9224" max="9224" width="10.5546875" style="91" customWidth="1"/>
    <col min="9225" max="9225" width="12.109375" style="91" customWidth="1"/>
    <col min="9226" max="9226" width="11.6640625" style="91" customWidth="1"/>
    <col min="9227" max="9227" width="11" style="91" customWidth="1"/>
    <col min="9228" max="9228" width="11.6640625" style="91" customWidth="1"/>
    <col min="9229" max="9229" width="9.5546875" style="91" customWidth="1"/>
    <col min="9230" max="9230" width="10.33203125" style="91" bestFit="1" customWidth="1"/>
    <col min="9231" max="9231" width="20.109375" style="91" customWidth="1"/>
    <col min="9232" max="9477" width="9.109375" style="91"/>
    <col min="9478" max="9478" width="3.44140625" style="91" customWidth="1"/>
    <col min="9479" max="9479" width="9.109375" style="91" bestFit="1" customWidth="1"/>
    <col min="9480" max="9480" width="10.5546875" style="91" customWidth="1"/>
    <col min="9481" max="9481" width="12.109375" style="91" customWidth="1"/>
    <col min="9482" max="9482" width="11.6640625" style="91" customWidth="1"/>
    <col min="9483" max="9483" width="11" style="91" customWidth="1"/>
    <col min="9484" max="9484" width="11.6640625" style="91" customWidth="1"/>
    <col min="9485" max="9485" width="9.5546875" style="91" customWidth="1"/>
    <col min="9486" max="9486" width="10.33203125" style="91" bestFit="1" customWidth="1"/>
    <col min="9487" max="9487" width="20.109375" style="91" customWidth="1"/>
    <col min="9488" max="9733" width="9.109375" style="91"/>
    <col min="9734" max="9734" width="3.44140625" style="91" customWidth="1"/>
    <col min="9735" max="9735" width="9.109375" style="91" bestFit="1" customWidth="1"/>
    <col min="9736" max="9736" width="10.5546875" style="91" customWidth="1"/>
    <col min="9737" max="9737" width="12.109375" style="91" customWidth="1"/>
    <col min="9738" max="9738" width="11.6640625" style="91" customWidth="1"/>
    <col min="9739" max="9739" width="11" style="91" customWidth="1"/>
    <col min="9740" max="9740" width="11.6640625" style="91" customWidth="1"/>
    <col min="9741" max="9741" width="9.5546875" style="91" customWidth="1"/>
    <col min="9742" max="9742" width="10.33203125" style="91" bestFit="1" customWidth="1"/>
    <col min="9743" max="9743" width="20.109375" style="91" customWidth="1"/>
    <col min="9744" max="9989" width="9.109375" style="91"/>
    <col min="9990" max="9990" width="3.44140625" style="91" customWidth="1"/>
    <col min="9991" max="9991" width="9.109375" style="91" bestFit="1" customWidth="1"/>
    <col min="9992" max="9992" width="10.5546875" style="91" customWidth="1"/>
    <col min="9993" max="9993" width="12.109375" style="91" customWidth="1"/>
    <col min="9994" max="9994" width="11.6640625" style="91" customWidth="1"/>
    <col min="9995" max="9995" width="11" style="91" customWidth="1"/>
    <col min="9996" max="9996" width="11.6640625" style="91" customWidth="1"/>
    <col min="9997" max="9997" width="9.5546875" style="91" customWidth="1"/>
    <col min="9998" max="9998" width="10.33203125" style="91" bestFit="1" customWidth="1"/>
    <col min="9999" max="9999" width="20.109375" style="91" customWidth="1"/>
    <col min="10000" max="10245" width="9.109375" style="91"/>
    <col min="10246" max="10246" width="3.44140625" style="91" customWidth="1"/>
    <col min="10247" max="10247" width="9.109375" style="91" bestFit="1" customWidth="1"/>
    <col min="10248" max="10248" width="10.5546875" style="91" customWidth="1"/>
    <col min="10249" max="10249" width="12.109375" style="91" customWidth="1"/>
    <col min="10250" max="10250" width="11.6640625" style="91" customWidth="1"/>
    <col min="10251" max="10251" width="11" style="91" customWidth="1"/>
    <col min="10252" max="10252" width="11.6640625" style="91" customWidth="1"/>
    <col min="10253" max="10253" width="9.5546875" style="91" customWidth="1"/>
    <col min="10254" max="10254" width="10.33203125" style="91" bestFit="1" customWidth="1"/>
    <col min="10255" max="10255" width="20.109375" style="91" customWidth="1"/>
    <col min="10256" max="10501" width="9.109375" style="91"/>
    <col min="10502" max="10502" width="3.44140625" style="91" customWidth="1"/>
    <col min="10503" max="10503" width="9.109375" style="91" bestFit="1" customWidth="1"/>
    <col min="10504" max="10504" width="10.5546875" style="91" customWidth="1"/>
    <col min="10505" max="10505" width="12.109375" style="91" customWidth="1"/>
    <col min="10506" max="10506" width="11.6640625" style="91" customWidth="1"/>
    <col min="10507" max="10507" width="11" style="91" customWidth="1"/>
    <col min="10508" max="10508" width="11.6640625" style="91" customWidth="1"/>
    <col min="10509" max="10509" width="9.5546875" style="91" customWidth="1"/>
    <col min="10510" max="10510" width="10.33203125" style="91" bestFit="1" customWidth="1"/>
    <col min="10511" max="10511" width="20.109375" style="91" customWidth="1"/>
    <col min="10512" max="10757" width="9.109375" style="91"/>
    <col min="10758" max="10758" width="3.44140625" style="91" customWidth="1"/>
    <col min="10759" max="10759" width="9.109375" style="91" bestFit="1" customWidth="1"/>
    <col min="10760" max="10760" width="10.5546875" style="91" customWidth="1"/>
    <col min="10761" max="10761" width="12.109375" style="91" customWidth="1"/>
    <col min="10762" max="10762" width="11.6640625" style="91" customWidth="1"/>
    <col min="10763" max="10763" width="11" style="91" customWidth="1"/>
    <col min="10764" max="10764" width="11.6640625" style="91" customWidth="1"/>
    <col min="10765" max="10765" width="9.5546875" style="91" customWidth="1"/>
    <col min="10766" max="10766" width="10.33203125" style="91" bestFit="1" customWidth="1"/>
    <col min="10767" max="10767" width="20.109375" style="91" customWidth="1"/>
    <col min="10768" max="11013" width="9.109375" style="91"/>
    <col min="11014" max="11014" width="3.44140625" style="91" customWidth="1"/>
    <col min="11015" max="11015" width="9.109375" style="91" bestFit="1" customWidth="1"/>
    <col min="11016" max="11016" width="10.5546875" style="91" customWidth="1"/>
    <col min="11017" max="11017" width="12.109375" style="91" customWidth="1"/>
    <col min="11018" max="11018" width="11.6640625" style="91" customWidth="1"/>
    <col min="11019" max="11019" width="11" style="91" customWidth="1"/>
    <col min="11020" max="11020" width="11.6640625" style="91" customWidth="1"/>
    <col min="11021" max="11021" width="9.5546875" style="91" customWidth="1"/>
    <col min="11022" max="11022" width="10.33203125" style="91" bestFit="1" customWidth="1"/>
    <col min="11023" max="11023" width="20.109375" style="91" customWidth="1"/>
    <col min="11024" max="11269" width="9.109375" style="91"/>
    <col min="11270" max="11270" width="3.44140625" style="91" customWidth="1"/>
    <col min="11271" max="11271" width="9.109375" style="91" bestFit="1" customWidth="1"/>
    <col min="11272" max="11272" width="10.5546875" style="91" customWidth="1"/>
    <col min="11273" max="11273" width="12.109375" style="91" customWidth="1"/>
    <col min="11274" max="11274" width="11.6640625" style="91" customWidth="1"/>
    <col min="11275" max="11275" width="11" style="91" customWidth="1"/>
    <col min="11276" max="11276" width="11.6640625" style="91" customWidth="1"/>
    <col min="11277" max="11277" width="9.5546875" style="91" customWidth="1"/>
    <col min="11278" max="11278" width="10.33203125" style="91" bestFit="1" customWidth="1"/>
    <col min="11279" max="11279" width="20.109375" style="91" customWidth="1"/>
    <col min="11280" max="11525" width="9.109375" style="91"/>
    <col min="11526" max="11526" width="3.44140625" style="91" customWidth="1"/>
    <col min="11527" max="11527" width="9.109375" style="91" bestFit="1" customWidth="1"/>
    <col min="11528" max="11528" width="10.5546875" style="91" customWidth="1"/>
    <col min="11529" max="11529" width="12.109375" style="91" customWidth="1"/>
    <col min="11530" max="11530" width="11.6640625" style="91" customWidth="1"/>
    <col min="11531" max="11531" width="11" style="91" customWidth="1"/>
    <col min="11532" max="11532" width="11.6640625" style="91" customWidth="1"/>
    <col min="11533" max="11533" width="9.5546875" style="91" customWidth="1"/>
    <col min="11534" max="11534" width="10.33203125" style="91" bestFit="1" customWidth="1"/>
    <col min="11535" max="11535" width="20.109375" style="91" customWidth="1"/>
    <col min="11536" max="11781" width="9.109375" style="91"/>
    <col min="11782" max="11782" width="3.44140625" style="91" customWidth="1"/>
    <col min="11783" max="11783" width="9.109375" style="91" bestFit="1" customWidth="1"/>
    <col min="11784" max="11784" width="10.5546875" style="91" customWidth="1"/>
    <col min="11785" max="11785" width="12.109375" style="91" customWidth="1"/>
    <col min="11786" max="11786" width="11.6640625" style="91" customWidth="1"/>
    <col min="11787" max="11787" width="11" style="91" customWidth="1"/>
    <col min="11788" max="11788" width="11.6640625" style="91" customWidth="1"/>
    <col min="11789" max="11789" width="9.5546875" style="91" customWidth="1"/>
    <col min="11790" max="11790" width="10.33203125" style="91" bestFit="1" customWidth="1"/>
    <col min="11791" max="11791" width="20.109375" style="91" customWidth="1"/>
    <col min="11792" max="12037" width="9.109375" style="91"/>
    <col min="12038" max="12038" width="3.44140625" style="91" customWidth="1"/>
    <col min="12039" max="12039" width="9.109375" style="91" bestFit="1" customWidth="1"/>
    <col min="12040" max="12040" width="10.5546875" style="91" customWidth="1"/>
    <col min="12041" max="12041" width="12.109375" style="91" customWidth="1"/>
    <col min="12042" max="12042" width="11.6640625" style="91" customWidth="1"/>
    <col min="12043" max="12043" width="11" style="91" customWidth="1"/>
    <col min="12044" max="12044" width="11.6640625" style="91" customWidth="1"/>
    <col min="12045" max="12045" width="9.5546875" style="91" customWidth="1"/>
    <col min="12046" max="12046" width="10.33203125" style="91" bestFit="1" customWidth="1"/>
    <col min="12047" max="12047" width="20.109375" style="91" customWidth="1"/>
    <col min="12048" max="12293" width="9.109375" style="91"/>
    <col min="12294" max="12294" width="3.44140625" style="91" customWidth="1"/>
    <col min="12295" max="12295" width="9.109375" style="91" bestFit="1" customWidth="1"/>
    <col min="12296" max="12296" width="10.5546875" style="91" customWidth="1"/>
    <col min="12297" max="12297" width="12.109375" style="91" customWidth="1"/>
    <col min="12298" max="12298" width="11.6640625" style="91" customWidth="1"/>
    <col min="12299" max="12299" width="11" style="91" customWidth="1"/>
    <col min="12300" max="12300" width="11.6640625" style="91" customWidth="1"/>
    <col min="12301" max="12301" width="9.5546875" style="91" customWidth="1"/>
    <col min="12302" max="12302" width="10.33203125" style="91" bestFit="1" customWidth="1"/>
    <col min="12303" max="12303" width="20.109375" style="91" customWidth="1"/>
    <col min="12304" max="12549" width="9.109375" style="91"/>
    <col min="12550" max="12550" width="3.44140625" style="91" customWidth="1"/>
    <col min="12551" max="12551" width="9.109375" style="91" bestFit="1" customWidth="1"/>
    <col min="12552" max="12552" width="10.5546875" style="91" customWidth="1"/>
    <col min="12553" max="12553" width="12.109375" style="91" customWidth="1"/>
    <col min="12554" max="12554" width="11.6640625" style="91" customWidth="1"/>
    <col min="12555" max="12555" width="11" style="91" customWidth="1"/>
    <col min="12556" max="12556" width="11.6640625" style="91" customWidth="1"/>
    <col min="12557" max="12557" width="9.5546875" style="91" customWidth="1"/>
    <col min="12558" max="12558" width="10.33203125" style="91" bestFit="1" customWidth="1"/>
    <col min="12559" max="12559" width="20.109375" style="91" customWidth="1"/>
    <col min="12560" max="12805" width="9.109375" style="91"/>
    <col min="12806" max="12806" width="3.44140625" style="91" customWidth="1"/>
    <col min="12807" max="12807" width="9.109375" style="91" bestFit="1" customWidth="1"/>
    <col min="12808" max="12808" width="10.5546875" style="91" customWidth="1"/>
    <col min="12809" max="12809" width="12.109375" style="91" customWidth="1"/>
    <col min="12810" max="12810" width="11.6640625" style="91" customWidth="1"/>
    <col min="12811" max="12811" width="11" style="91" customWidth="1"/>
    <col min="12812" max="12812" width="11.6640625" style="91" customWidth="1"/>
    <col min="12813" max="12813" width="9.5546875" style="91" customWidth="1"/>
    <col min="12814" max="12814" width="10.33203125" style="91" bestFit="1" customWidth="1"/>
    <col min="12815" max="12815" width="20.109375" style="91" customWidth="1"/>
    <col min="12816" max="13061" width="9.109375" style="91"/>
    <col min="13062" max="13062" width="3.44140625" style="91" customWidth="1"/>
    <col min="13063" max="13063" width="9.109375" style="91" bestFit="1" customWidth="1"/>
    <col min="13064" max="13064" width="10.5546875" style="91" customWidth="1"/>
    <col min="13065" max="13065" width="12.109375" style="91" customWidth="1"/>
    <col min="13066" max="13066" width="11.6640625" style="91" customWidth="1"/>
    <col min="13067" max="13067" width="11" style="91" customWidth="1"/>
    <col min="13068" max="13068" width="11.6640625" style="91" customWidth="1"/>
    <col min="13069" max="13069" width="9.5546875" style="91" customWidth="1"/>
    <col min="13070" max="13070" width="10.33203125" style="91" bestFit="1" customWidth="1"/>
    <col min="13071" max="13071" width="20.109375" style="91" customWidth="1"/>
    <col min="13072" max="13317" width="9.109375" style="91"/>
    <col min="13318" max="13318" width="3.44140625" style="91" customWidth="1"/>
    <col min="13319" max="13319" width="9.109375" style="91" bestFit="1" customWidth="1"/>
    <col min="13320" max="13320" width="10.5546875" style="91" customWidth="1"/>
    <col min="13321" max="13321" width="12.109375" style="91" customWidth="1"/>
    <col min="13322" max="13322" width="11.6640625" style="91" customWidth="1"/>
    <col min="13323" max="13323" width="11" style="91" customWidth="1"/>
    <col min="13324" max="13324" width="11.6640625" style="91" customWidth="1"/>
    <col min="13325" max="13325" width="9.5546875" style="91" customWidth="1"/>
    <col min="13326" max="13326" width="10.33203125" style="91" bestFit="1" customWidth="1"/>
    <col min="13327" max="13327" width="20.109375" style="91" customWidth="1"/>
    <col min="13328" max="13573" width="9.109375" style="91"/>
    <col min="13574" max="13574" width="3.44140625" style="91" customWidth="1"/>
    <col min="13575" max="13575" width="9.109375" style="91" bestFit="1" customWidth="1"/>
    <col min="13576" max="13576" width="10.5546875" style="91" customWidth="1"/>
    <col min="13577" max="13577" width="12.109375" style="91" customWidth="1"/>
    <col min="13578" max="13578" width="11.6640625" style="91" customWidth="1"/>
    <col min="13579" max="13579" width="11" style="91" customWidth="1"/>
    <col min="13580" max="13580" width="11.6640625" style="91" customWidth="1"/>
    <col min="13581" max="13581" width="9.5546875" style="91" customWidth="1"/>
    <col min="13582" max="13582" width="10.33203125" style="91" bestFit="1" customWidth="1"/>
    <col min="13583" max="13583" width="20.109375" style="91" customWidth="1"/>
    <col min="13584" max="13829" width="9.109375" style="91"/>
    <col min="13830" max="13830" width="3.44140625" style="91" customWidth="1"/>
    <col min="13831" max="13831" width="9.109375" style="91" bestFit="1" customWidth="1"/>
    <col min="13832" max="13832" width="10.5546875" style="91" customWidth="1"/>
    <col min="13833" max="13833" width="12.109375" style="91" customWidth="1"/>
    <col min="13834" max="13834" width="11.6640625" style="91" customWidth="1"/>
    <col min="13835" max="13835" width="11" style="91" customWidth="1"/>
    <col min="13836" max="13836" width="11.6640625" style="91" customWidth="1"/>
    <col min="13837" max="13837" width="9.5546875" style="91" customWidth="1"/>
    <col min="13838" max="13838" width="10.33203125" style="91" bestFit="1" customWidth="1"/>
    <col min="13839" max="13839" width="20.109375" style="91" customWidth="1"/>
    <col min="13840" max="14085" width="9.109375" style="91"/>
    <col min="14086" max="14086" width="3.44140625" style="91" customWidth="1"/>
    <col min="14087" max="14087" width="9.109375" style="91" bestFit="1" customWidth="1"/>
    <col min="14088" max="14088" width="10.5546875" style="91" customWidth="1"/>
    <col min="14089" max="14089" width="12.109375" style="91" customWidth="1"/>
    <col min="14090" max="14090" width="11.6640625" style="91" customWidth="1"/>
    <col min="14091" max="14091" width="11" style="91" customWidth="1"/>
    <col min="14092" max="14092" width="11.6640625" style="91" customWidth="1"/>
    <col min="14093" max="14093" width="9.5546875" style="91" customWidth="1"/>
    <col min="14094" max="14094" width="10.33203125" style="91" bestFit="1" customWidth="1"/>
    <col min="14095" max="14095" width="20.109375" style="91" customWidth="1"/>
    <col min="14096" max="14341" width="9.109375" style="91"/>
    <col min="14342" max="14342" width="3.44140625" style="91" customWidth="1"/>
    <col min="14343" max="14343" width="9.109375" style="91" bestFit="1" customWidth="1"/>
    <col min="14344" max="14344" width="10.5546875" style="91" customWidth="1"/>
    <col min="14345" max="14345" width="12.109375" style="91" customWidth="1"/>
    <col min="14346" max="14346" width="11.6640625" style="91" customWidth="1"/>
    <col min="14347" max="14347" width="11" style="91" customWidth="1"/>
    <col min="14348" max="14348" width="11.6640625" style="91" customWidth="1"/>
    <col min="14349" max="14349" width="9.5546875" style="91" customWidth="1"/>
    <col min="14350" max="14350" width="10.33203125" style="91" bestFit="1" customWidth="1"/>
    <col min="14351" max="14351" width="20.109375" style="91" customWidth="1"/>
    <col min="14352" max="14597" width="9.109375" style="91"/>
    <col min="14598" max="14598" width="3.44140625" style="91" customWidth="1"/>
    <col min="14599" max="14599" width="9.109375" style="91" bestFit="1" customWidth="1"/>
    <col min="14600" max="14600" width="10.5546875" style="91" customWidth="1"/>
    <col min="14601" max="14601" width="12.109375" style="91" customWidth="1"/>
    <col min="14602" max="14602" width="11.6640625" style="91" customWidth="1"/>
    <col min="14603" max="14603" width="11" style="91" customWidth="1"/>
    <col min="14604" max="14604" width="11.6640625" style="91" customWidth="1"/>
    <col min="14605" max="14605" width="9.5546875" style="91" customWidth="1"/>
    <col min="14606" max="14606" width="10.33203125" style="91" bestFit="1" customWidth="1"/>
    <col min="14607" max="14607" width="20.109375" style="91" customWidth="1"/>
    <col min="14608" max="14853" width="9.109375" style="91"/>
    <col min="14854" max="14854" width="3.44140625" style="91" customWidth="1"/>
    <col min="14855" max="14855" width="9.109375" style="91" bestFit="1" customWidth="1"/>
    <col min="14856" max="14856" width="10.5546875" style="91" customWidth="1"/>
    <col min="14857" max="14857" width="12.109375" style="91" customWidth="1"/>
    <col min="14858" max="14858" width="11.6640625" style="91" customWidth="1"/>
    <col min="14859" max="14859" width="11" style="91" customWidth="1"/>
    <col min="14860" max="14860" width="11.6640625" style="91" customWidth="1"/>
    <col min="14861" max="14861" width="9.5546875" style="91" customWidth="1"/>
    <col min="14862" max="14862" width="10.33203125" style="91" bestFit="1" customWidth="1"/>
    <col min="14863" max="14863" width="20.109375" style="91" customWidth="1"/>
    <col min="14864" max="15109" width="9.109375" style="91"/>
    <col min="15110" max="15110" width="3.44140625" style="91" customWidth="1"/>
    <col min="15111" max="15111" width="9.109375" style="91" bestFit="1" customWidth="1"/>
    <col min="15112" max="15112" width="10.5546875" style="91" customWidth="1"/>
    <col min="15113" max="15113" width="12.109375" style="91" customWidth="1"/>
    <col min="15114" max="15114" width="11.6640625" style="91" customWidth="1"/>
    <col min="15115" max="15115" width="11" style="91" customWidth="1"/>
    <col min="15116" max="15116" width="11.6640625" style="91" customWidth="1"/>
    <col min="15117" max="15117" width="9.5546875" style="91" customWidth="1"/>
    <col min="15118" max="15118" width="10.33203125" style="91" bestFit="1" customWidth="1"/>
    <col min="15119" max="15119" width="20.109375" style="91" customWidth="1"/>
    <col min="15120" max="15365" width="9.109375" style="91"/>
    <col min="15366" max="15366" width="3.44140625" style="91" customWidth="1"/>
    <col min="15367" max="15367" width="9.109375" style="91" bestFit="1" customWidth="1"/>
    <col min="15368" max="15368" width="10.5546875" style="91" customWidth="1"/>
    <col min="15369" max="15369" width="12.109375" style="91" customWidth="1"/>
    <col min="15370" max="15370" width="11.6640625" style="91" customWidth="1"/>
    <col min="15371" max="15371" width="11" style="91" customWidth="1"/>
    <col min="15372" max="15372" width="11.6640625" style="91" customWidth="1"/>
    <col min="15373" max="15373" width="9.5546875" style="91" customWidth="1"/>
    <col min="15374" max="15374" width="10.33203125" style="91" bestFit="1" customWidth="1"/>
    <col min="15375" max="15375" width="20.109375" style="91" customWidth="1"/>
    <col min="15376" max="15621" width="9.109375" style="91"/>
    <col min="15622" max="15622" width="3.44140625" style="91" customWidth="1"/>
    <col min="15623" max="15623" width="9.109375" style="91" bestFit="1" customWidth="1"/>
    <col min="15624" max="15624" width="10.5546875" style="91" customWidth="1"/>
    <col min="15625" max="15625" width="12.109375" style="91" customWidth="1"/>
    <col min="15626" max="15626" width="11.6640625" style="91" customWidth="1"/>
    <col min="15627" max="15627" width="11" style="91" customWidth="1"/>
    <col min="15628" max="15628" width="11.6640625" style="91" customWidth="1"/>
    <col min="15629" max="15629" width="9.5546875" style="91" customWidth="1"/>
    <col min="15630" max="15630" width="10.33203125" style="91" bestFit="1" customWidth="1"/>
    <col min="15631" max="15631" width="20.109375" style="91" customWidth="1"/>
    <col min="15632" max="15877" width="9.109375" style="91"/>
    <col min="15878" max="15878" width="3.44140625" style="91" customWidth="1"/>
    <col min="15879" max="15879" width="9.109375" style="91" bestFit="1" customWidth="1"/>
    <col min="15880" max="15880" width="10.5546875" style="91" customWidth="1"/>
    <col min="15881" max="15881" width="12.109375" style="91" customWidth="1"/>
    <col min="15882" max="15882" width="11.6640625" style="91" customWidth="1"/>
    <col min="15883" max="15883" width="11" style="91" customWidth="1"/>
    <col min="15884" max="15884" width="11.6640625" style="91" customWidth="1"/>
    <col min="15885" max="15885" width="9.5546875" style="91" customWidth="1"/>
    <col min="15886" max="15886" width="10.33203125" style="91" bestFit="1" customWidth="1"/>
    <col min="15887" max="15887" width="20.109375" style="91" customWidth="1"/>
    <col min="15888" max="16133" width="9.109375" style="91"/>
    <col min="16134" max="16134" width="3.44140625" style="91" customWidth="1"/>
    <col min="16135" max="16135" width="9.109375" style="91" bestFit="1" customWidth="1"/>
    <col min="16136" max="16136" width="10.5546875" style="91" customWidth="1"/>
    <col min="16137" max="16137" width="12.109375" style="91" customWidth="1"/>
    <col min="16138" max="16138" width="11.6640625" style="91" customWidth="1"/>
    <col min="16139" max="16139" width="11" style="91" customWidth="1"/>
    <col min="16140" max="16140" width="11.6640625" style="91" customWidth="1"/>
    <col min="16141" max="16141" width="9.5546875" style="91" customWidth="1"/>
    <col min="16142" max="16142" width="10.33203125" style="91" bestFit="1" customWidth="1"/>
    <col min="16143" max="16143" width="20.109375" style="91" customWidth="1"/>
    <col min="16144" max="16384" width="9.109375" style="91"/>
  </cols>
  <sheetData>
    <row r="1" spans="2:15" ht="15" x14ac:dyDescent="0.25">
      <c r="B1" s="90"/>
      <c r="C1" s="90"/>
      <c r="D1" s="90"/>
      <c r="E1" s="90"/>
      <c r="F1" s="90"/>
      <c r="G1" s="90"/>
    </row>
    <row r="2" spans="2:15" ht="15.6" x14ac:dyDescent="0.3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2:15" ht="15.6" x14ac:dyDescent="0.3">
      <c r="B3" s="93"/>
      <c r="C3" s="93"/>
      <c r="D3" s="317" t="s">
        <v>231</v>
      </c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</row>
    <row r="4" spans="2:15" x14ac:dyDescent="0.25"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</row>
    <row r="5" spans="2:15" x14ac:dyDescent="0.25"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</row>
    <row r="6" spans="2:15" ht="16.5" customHeight="1" x14ac:dyDescent="0.25"/>
    <row r="7" spans="2:15" ht="16.5" customHeight="1" x14ac:dyDescent="0.25">
      <c r="B7" s="131" t="s">
        <v>232</v>
      </c>
    </row>
    <row r="8" spans="2:15" ht="16.5" customHeight="1" x14ac:dyDescent="0.25">
      <c r="B8" s="131" t="s">
        <v>233</v>
      </c>
    </row>
    <row r="9" spans="2:15" ht="3" customHeight="1" x14ac:dyDescent="0.25">
      <c r="B9" s="131"/>
    </row>
    <row r="10" spans="2:15" ht="30.75" customHeight="1" x14ac:dyDescent="0.25">
      <c r="B10" s="318" t="s">
        <v>17</v>
      </c>
      <c r="C10" s="314" t="s">
        <v>234</v>
      </c>
      <c r="D10" s="316"/>
      <c r="E10" s="315"/>
      <c r="F10" s="294" t="s">
        <v>235</v>
      </c>
      <c r="G10" s="295"/>
      <c r="H10" s="295"/>
      <c r="I10" s="295"/>
      <c r="J10" s="295"/>
      <c r="K10" s="295"/>
      <c r="L10" s="295"/>
      <c r="M10" s="295"/>
      <c r="N10" s="321" t="s">
        <v>236</v>
      </c>
      <c r="O10" s="292" t="s">
        <v>21</v>
      </c>
    </row>
    <row r="11" spans="2:15" ht="28.5" customHeight="1" x14ac:dyDescent="0.25">
      <c r="B11" s="319"/>
      <c r="C11" s="321" t="s">
        <v>173</v>
      </c>
      <c r="D11" s="292" t="s">
        <v>237</v>
      </c>
      <c r="E11" s="292"/>
      <c r="F11" s="314" t="s">
        <v>238</v>
      </c>
      <c r="G11" s="315"/>
      <c r="H11" s="314" t="s">
        <v>239</v>
      </c>
      <c r="I11" s="315"/>
      <c r="J11" s="314" t="s">
        <v>240</v>
      </c>
      <c r="K11" s="315"/>
      <c r="L11" s="314" t="s">
        <v>241</v>
      </c>
      <c r="M11" s="316"/>
      <c r="N11" s="322"/>
      <c r="O11" s="292"/>
    </row>
    <row r="12" spans="2:15" ht="28.5" customHeight="1" x14ac:dyDescent="0.25">
      <c r="B12" s="320"/>
      <c r="C12" s="323"/>
      <c r="D12" s="235" t="s">
        <v>128</v>
      </c>
      <c r="E12" s="235" t="s">
        <v>242</v>
      </c>
      <c r="F12" s="95" t="s">
        <v>243</v>
      </c>
      <c r="G12" s="95" t="s">
        <v>244</v>
      </c>
      <c r="H12" s="95" t="s">
        <v>243</v>
      </c>
      <c r="I12" s="95" t="s">
        <v>244</v>
      </c>
      <c r="J12" s="95" t="s">
        <v>243</v>
      </c>
      <c r="K12" s="95" t="s">
        <v>244</v>
      </c>
      <c r="L12" s="95" t="s">
        <v>243</v>
      </c>
      <c r="M12" s="236" t="s">
        <v>244</v>
      </c>
      <c r="N12" s="323"/>
      <c r="O12" s="292"/>
    </row>
    <row r="13" spans="2:15" ht="20.100000000000001" customHeight="1" x14ac:dyDescent="0.3">
      <c r="B13" s="237"/>
      <c r="C13" s="97"/>
      <c r="D13" s="100"/>
      <c r="E13" s="100"/>
      <c r="F13" s="98"/>
      <c r="G13" s="98"/>
      <c r="H13" s="101"/>
      <c r="I13" s="101"/>
      <c r="J13" s="101"/>
      <c r="K13" s="101"/>
      <c r="L13" s="101"/>
      <c r="M13" s="101"/>
      <c r="N13" s="100"/>
      <c r="O13" s="101"/>
    </row>
    <row r="14" spans="2:15" ht="20.100000000000001" customHeight="1" x14ac:dyDescent="0.25">
      <c r="B14" s="102"/>
      <c r="C14" s="103"/>
      <c r="D14" s="106"/>
      <c r="E14" s="106"/>
      <c r="F14" s="104"/>
      <c r="G14" s="104"/>
      <c r="H14" s="101"/>
      <c r="I14" s="101"/>
      <c r="J14" s="101"/>
      <c r="K14" s="101"/>
      <c r="L14" s="101"/>
      <c r="M14" s="101"/>
      <c r="N14" s="106"/>
      <c r="O14" s="101"/>
    </row>
    <row r="15" spans="2:15" ht="20.100000000000001" customHeight="1" x14ac:dyDescent="0.25">
      <c r="B15" s="102"/>
      <c r="C15" s="103"/>
      <c r="D15" s="106"/>
      <c r="E15" s="106"/>
      <c r="F15" s="104"/>
      <c r="G15" s="104"/>
      <c r="H15" s="101"/>
      <c r="I15" s="101"/>
      <c r="J15" s="101"/>
      <c r="K15" s="101"/>
      <c r="L15" s="101"/>
      <c r="M15" s="101"/>
      <c r="N15" s="106"/>
      <c r="O15" s="101"/>
    </row>
    <row r="16" spans="2:15" ht="20.100000000000001" customHeight="1" x14ac:dyDescent="0.25">
      <c r="B16" s="102"/>
      <c r="C16" s="103"/>
      <c r="D16" s="106"/>
      <c r="E16" s="106"/>
      <c r="F16" s="104"/>
      <c r="G16" s="104"/>
      <c r="H16" s="101"/>
      <c r="I16" s="101"/>
      <c r="J16" s="101"/>
      <c r="K16" s="101"/>
      <c r="L16" s="101"/>
      <c r="M16" s="101"/>
      <c r="N16" s="106"/>
      <c r="O16" s="101"/>
    </row>
    <row r="17" spans="2:15" ht="20.100000000000001" customHeight="1" x14ac:dyDescent="0.25">
      <c r="B17" s="102"/>
      <c r="C17" s="103"/>
      <c r="D17" s="106"/>
      <c r="E17" s="106"/>
      <c r="F17" s="104"/>
      <c r="G17" s="104"/>
      <c r="H17" s="101"/>
      <c r="I17" s="101"/>
      <c r="J17" s="101"/>
      <c r="K17" s="101"/>
      <c r="L17" s="101"/>
      <c r="M17" s="101"/>
      <c r="N17" s="106"/>
      <c r="O17" s="101"/>
    </row>
    <row r="18" spans="2:15" ht="20.100000000000001" customHeight="1" x14ac:dyDescent="0.25">
      <c r="B18" s="102"/>
      <c r="C18" s="103"/>
      <c r="D18" s="106"/>
      <c r="E18" s="106"/>
      <c r="F18" s="104"/>
      <c r="G18" s="104"/>
      <c r="H18" s="101"/>
      <c r="I18" s="101"/>
      <c r="J18" s="101"/>
      <c r="K18" s="101"/>
      <c r="L18" s="101"/>
      <c r="M18" s="101"/>
      <c r="N18" s="106"/>
      <c r="O18" s="101"/>
    </row>
    <row r="19" spans="2:15" ht="20.100000000000001" customHeight="1" x14ac:dyDescent="0.25">
      <c r="B19" s="102"/>
      <c r="C19" s="103"/>
      <c r="D19" s="106"/>
      <c r="E19" s="106"/>
      <c r="F19" s="104"/>
      <c r="G19" s="104"/>
      <c r="H19" s="101"/>
      <c r="I19" s="101"/>
      <c r="J19" s="101"/>
      <c r="K19" s="101"/>
      <c r="L19" s="101"/>
      <c r="M19" s="101"/>
      <c r="N19" s="106"/>
      <c r="O19" s="101"/>
    </row>
    <row r="20" spans="2:15" ht="20.100000000000001" customHeight="1" x14ac:dyDescent="0.25">
      <c r="B20" s="102"/>
      <c r="C20" s="107"/>
      <c r="D20" s="106"/>
      <c r="E20" s="106"/>
      <c r="F20" s="104"/>
      <c r="G20" s="104"/>
      <c r="H20" s="101"/>
      <c r="I20" s="101"/>
      <c r="J20" s="101"/>
      <c r="K20" s="101"/>
      <c r="L20" s="101"/>
      <c r="M20" s="101"/>
      <c r="N20" s="106"/>
      <c r="O20" s="101"/>
    </row>
    <row r="21" spans="2:15" ht="20.100000000000001" customHeight="1" x14ac:dyDescent="0.25">
      <c r="B21" s="102"/>
      <c r="C21" s="107"/>
      <c r="D21" s="106"/>
      <c r="E21" s="106"/>
      <c r="F21" s="104"/>
      <c r="G21" s="104"/>
      <c r="H21" s="101"/>
      <c r="I21" s="101"/>
      <c r="J21" s="101"/>
      <c r="K21" s="101"/>
      <c r="L21" s="101"/>
      <c r="M21" s="101"/>
      <c r="N21" s="106"/>
      <c r="O21" s="101"/>
    </row>
    <row r="22" spans="2:15" ht="20.100000000000001" customHeight="1" x14ac:dyDescent="0.25">
      <c r="B22" s="102"/>
      <c r="C22" s="107"/>
      <c r="D22" s="106"/>
      <c r="E22" s="106"/>
      <c r="F22" s="104"/>
      <c r="G22" s="104"/>
      <c r="H22" s="101"/>
      <c r="I22" s="101"/>
      <c r="J22" s="101"/>
      <c r="K22" s="101"/>
      <c r="L22" s="101"/>
      <c r="M22" s="101"/>
      <c r="N22" s="106"/>
      <c r="O22" s="101"/>
    </row>
    <row r="23" spans="2:15" ht="20.100000000000001" customHeight="1" x14ac:dyDescent="0.25">
      <c r="B23" s="102"/>
      <c r="C23" s="107"/>
      <c r="D23" s="106"/>
      <c r="E23" s="106"/>
      <c r="F23" s="104"/>
      <c r="G23" s="104"/>
      <c r="H23" s="101"/>
      <c r="I23" s="101"/>
      <c r="J23" s="101"/>
      <c r="K23" s="101"/>
      <c r="L23" s="101"/>
      <c r="M23" s="101"/>
      <c r="N23" s="106"/>
      <c r="O23" s="101"/>
    </row>
    <row r="24" spans="2:15" ht="20.100000000000001" customHeight="1" x14ac:dyDescent="0.25">
      <c r="B24" s="102"/>
      <c r="C24" s="103"/>
      <c r="D24" s="106"/>
      <c r="E24" s="106"/>
      <c r="F24" s="104"/>
      <c r="G24" s="104"/>
      <c r="H24" s="101"/>
      <c r="I24" s="101"/>
      <c r="J24" s="101"/>
      <c r="K24" s="101"/>
      <c r="L24" s="101"/>
      <c r="M24" s="101"/>
      <c r="N24" s="106"/>
      <c r="O24" s="101"/>
    </row>
    <row r="25" spans="2:15" ht="20.100000000000001" customHeight="1" x14ac:dyDescent="0.25">
      <c r="B25" s="102"/>
      <c r="C25" s="103"/>
      <c r="D25" s="106"/>
      <c r="E25" s="106"/>
      <c r="F25" s="104"/>
      <c r="G25" s="104"/>
      <c r="H25" s="101"/>
      <c r="I25" s="101"/>
      <c r="J25" s="101"/>
      <c r="K25" s="101"/>
      <c r="L25" s="101"/>
      <c r="M25" s="101"/>
      <c r="N25" s="106"/>
      <c r="O25" s="101"/>
    </row>
    <row r="26" spans="2:15" ht="20.100000000000001" customHeight="1" x14ac:dyDescent="0.25">
      <c r="B26" s="102"/>
      <c r="C26" s="107"/>
      <c r="D26" s="109"/>
      <c r="E26" s="109"/>
      <c r="F26" s="104"/>
      <c r="G26" s="104"/>
      <c r="H26" s="101"/>
      <c r="I26" s="101"/>
      <c r="J26" s="101"/>
      <c r="K26" s="101"/>
      <c r="L26" s="101"/>
      <c r="M26" s="101"/>
      <c r="N26" s="109"/>
      <c r="O26" s="101"/>
    </row>
    <row r="27" spans="2:15" ht="20.100000000000001" customHeight="1" x14ac:dyDescent="0.25">
      <c r="B27" s="102"/>
      <c r="C27" s="107"/>
      <c r="D27" s="109"/>
      <c r="E27" s="109"/>
      <c r="F27" s="104"/>
      <c r="G27" s="104"/>
      <c r="H27" s="101"/>
      <c r="I27" s="101"/>
      <c r="J27" s="101"/>
      <c r="K27" s="101"/>
      <c r="L27" s="101"/>
      <c r="M27" s="101"/>
      <c r="N27" s="109"/>
      <c r="O27" s="101"/>
    </row>
    <row r="28" spans="2:15" ht="20.100000000000001" customHeight="1" x14ac:dyDescent="0.25">
      <c r="B28" s="102"/>
      <c r="C28" s="107"/>
      <c r="D28" s="106"/>
      <c r="E28" s="106"/>
      <c r="F28" s="110"/>
      <c r="G28" s="110"/>
      <c r="H28" s="101"/>
      <c r="I28" s="101"/>
      <c r="J28" s="101"/>
      <c r="K28" s="101"/>
      <c r="L28" s="101"/>
      <c r="M28" s="101"/>
      <c r="N28" s="106"/>
      <c r="O28" s="101"/>
    </row>
    <row r="29" spans="2:15" ht="20.100000000000001" customHeight="1" x14ac:dyDescent="0.25">
      <c r="B29" s="102"/>
      <c r="C29" s="107"/>
      <c r="D29" s="106"/>
      <c r="E29" s="106"/>
      <c r="F29" s="110"/>
      <c r="G29" s="110"/>
      <c r="H29" s="101"/>
      <c r="I29" s="101"/>
      <c r="J29" s="101"/>
      <c r="K29" s="101"/>
      <c r="L29" s="101"/>
      <c r="M29" s="101"/>
      <c r="N29" s="106"/>
      <c r="O29" s="101"/>
    </row>
    <row r="30" spans="2:15" ht="20.100000000000001" customHeight="1" x14ac:dyDescent="0.25">
      <c r="B30" s="102"/>
      <c r="C30" s="107"/>
      <c r="D30" s="106"/>
      <c r="E30" s="106"/>
      <c r="F30" s="110"/>
      <c r="G30" s="110"/>
      <c r="H30" s="101"/>
      <c r="I30" s="101"/>
      <c r="J30" s="101"/>
      <c r="K30" s="101"/>
      <c r="L30" s="101"/>
      <c r="M30" s="101"/>
      <c r="N30" s="106"/>
      <c r="O30" s="101"/>
    </row>
    <row r="31" spans="2:15" ht="3" customHeight="1" x14ac:dyDescent="0.25">
      <c r="B31" s="238"/>
      <c r="C31" s="239"/>
      <c r="D31" s="240"/>
      <c r="E31" s="240"/>
      <c r="F31" s="241"/>
      <c r="G31" s="241"/>
      <c r="I31" s="242"/>
      <c r="J31" s="242"/>
      <c r="K31" s="242"/>
      <c r="L31" s="242"/>
      <c r="M31" s="242"/>
      <c r="N31" s="242"/>
      <c r="O31" s="243"/>
    </row>
    <row r="32" spans="2:15" ht="20.100000000000001" customHeight="1" x14ac:dyDescent="0.25">
      <c r="B32" s="238"/>
      <c r="C32" s="239"/>
      <c r="D32" s="240"/>
      <c r="E32" s="240"/>
      <c r="F32" s="241"/>
      <c r="G32" s="241"/>
      <c r="I32" s="242"/>
      <c r="J32" s="242"/>
      <c r="K32" s="242"/>
      <c r="L32" s="242"/>
      <c r="M32" s="242"/>
      <c r="N32" s="137" t="s">
        <v>245</v>
      </c>
      <c r="O32" s="243"/>
    </row>
    <row r="33" spans="1:15" ht="20.100000000000001" customHeight="1" x14ac:dyDescent="0.25">
      <c r="B33" s="238"/>
      <c r="C33" s="239"/>
      <c r="D33" s="240"/>
      <c r="E33" s="240"/>
      <c r="F33" s="241"/>
      <c r="G33" s="241"/>
      <c r="I33" s="243"/>
      <c r="J33" s="243"/>
      <c r="K33" s="243"/>
      <c r="L33" s="243"/>
      <c r="M33" s="243"/>
      <c r="N33" s="137" t="s">
        <v>246</v>
      </c>
      <c r="O33" s="243"/>
    </row>
    <row r="34" spans="1:15" ht="20.100000000000001" customHeight="1" x14ac:dyDescent="0.25">
      <c r="B34" s="238"/>
      <c r="C34" s="239"/>
      <c r="D34" s="240"/>
      <c r="E34" s="240"/>
      <c r="F34" s="241"/>
      <c r="G34" s="241"/>
      <c r="I34" s="243"/>
      <c r="J34" s="243"/>
      <c r="K34" s="243"/>
      <c r="L34" s="243"/>
      <c r="M34" s="243"/>
      <c r="N34" s="137"/>
      <c r="O34" s="243"/>
    </row>
    <row r="35" spans="1:15" ht="20.100000000000001" customHeight="1" x14ac:dyDescent="0.25">
      <c r="B35" s="238"/>
      <c r="C35" s="239"/>
      <c r="D35" s="240"/>
      <c r="E35" s="240"/>
      <c r="F35" s="241"/>
      <c r="G35" s="241"/>
      <c r="I35" s="243"/>
      <c r="J35" s="243"/>
      <c r="K35" s="243"/>
      <c r="L35" s="243"/>
      <c r="M35" s="243"/>
      <c r="N35" s="137"/>
      <c r="O35" s="243"/>
    </row>
    <row r="36" spans="1:15" ht="20.100000000000001" customHeight="1" x14ac:dyDescent="0.25">
      <c r="B36" s="238"/>
      <c r="C36" s="239"/>
      <c r="D36" s="240"/>
      <c r="E36" s="240"/>
      <c r="F36" s="241"/>
      <c r="G36" s="241"/>
      <c r="I36" s="242"/>
      <c r="J36" s="242"/>
      <c r="K36" s="242"/>
      <c r="L36" s="242"/>
      <c r="M36" s="242"/>
      <c r="N36" s="244"/>
      <c r="O36" s="243"/>
    </row>
    <row r="37" spans="1:15" ht="3.75" customHeight="1" x14ac:dyDescent="0.25">
      <c r="B37" s="113"/>
      <c r="C37" s="113"/>
      <c r="D37" s="113"/>
      <c r="E37" s="113"/>
      <c r="F37" s="113"/>
      <c r="G37" s="113"/>
      <c r="N37" s="137"/>
    </row>
    <row r="38" spans="1:15" ht="16.5" customHeight="1" x14ac:dyDescent="0.25">
      <c r="B38" s="259" t="s">
        <v>308</v>
      </c>
      <c r="C38" s="113"/>
      <c r="D38" s="113"/>
      <c r="E38" s="113"/>
      <c r="F38" s="113"/>
      <c r="G38" s="113"/>
      <c r="N38" s="137" t="s">
        <v>247</v>
      </c>
    </row>
    <row r="39" spans="1:15" ht="14.25" customHeight="1" x14ac:dyDescent="0.3">
      <c r="D39" s="116"/>
      <c r="E39" s="115"/>
      <c r="F39" s="117"/>
      <c r="G39" s="117"/>
    </row>
    <row r="40" spans="1:15" ht="14.25" customHeight="1" x14ac:dyDescent="0.3">
      <c r="A40" s="118"/>
      <c r="B40" s="234"/>
      <c r="D40" s="120"/>
      <c r="E40" s="119"/>
      <c r="F40" s="119"/>
      <c r="G40" s="119"/>
    </row>
    <row r="41" spans="1:15" ht="15" customHeight="1" x14ac:dyDescent="0.25"/>
  </sheetData>
  <mergeCells count="12">
    <mergeCell ref="J11:K11"/>
    <mergeCell ref="L11:M11"/>
    <mergeCell ref="D3:O5"/>
    <mergeCell ref="B10:B12"/>
    <mergeCell ref="C10:E10"/>
    <mergeCell ref="F10:M10"/>
    <mergeCell ref="N10:N12"/>
    <mergeCell ref="O10:O12"/>
    <mergeCell ref="C11:C12"/>
    <mergeCell ref="D11:E11"/>
    <mergeCell ref="F11:G11"/>
    <mergeCell ref="H11:I11"/>
  </mergeCells>
  <pageMargins left="0.35433070866141736" right="0.15748031496062992" top="0.43307086614173229" bottom="0.39370078740157483" header="0.35433070866141736" footer="0.19685039370078741"/>
  <pageSetup paperSize="9" scale="74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WPG.BPO.HSE.PKL-1</vt:lpstr>
      <vt:lpstr>WPG.BPO.HSE.PKL-2</vt:lpstr>
      <vt:lpstr>WPG.BPO.HSE.PKL-3</vt:lpstr>
      <vt:lpstr>WPG.BPO.HSE.PKL-4</vt:lpstr>
      <vt:lpstr>WPG.BPO.HSE.PKL-5</vt:lpstr>
      <vt:lpstr>WPG.BPO.HSE.PKL-6</vt:lpstr>
      <vt:lpstr>WPG.BPO.HSE.PKL-7</vt:lpstr>
      <vt:lpstr>WPG.BPO.HSE.PKL-8</vt:lpstr>
      <vt:lpstr>WPG.BPO.HSE.PKL-9</vt:lpstr>
      <vt:lpstr>WPG.BPO.HSE.PKL-10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Purwantoro</dc:creator>
  <cp:lastModifiedBy>Purwantoro</cp:lastModifiedBy>
  <cp:lastPrinted>2021-12-05T09:56:10Z</cp:lastPrinted>
  <dcterms:created xsi:type="dcterms:W3CDTF">2007-05-01T14:22:05Z</dcterms:created>
  <dcterms:modified xsi:type="dcterms:W3CDTF">2022-02-25T07:35:31Z</dcterms:modified>
</cp:coreProperties>
</file>