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Projects\AET\Zigen\SW-41Plus MKIII\Documentation\"/>
    </mc:Choice>
  </mc:AlternateContent>
  <xr:revisionPtr revIDLastSave="0" documentId="13_ncr:1_{BF2BE5A5-560D-46B0-AD98-AE6A7433CA5E}" xr6:coauthVersionLast="45" xr6:coauthVersionMax="45" xr10:uidLastSave="{00000000-0000-0000-0000-000000000000}"/>
  <bookViews>
    <workbookView xWindow="-120" yWindow="-120" windowWidth="20700" windowHeight="11160" xr2:uid="{CDB0B842-819D-4099-9215-E80B6A7669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A239" i="1" l="1"/>
  <c r="AA238" i="1"/>
  <c r="AA237" i="1"/>
  <c r="AA236" i="1"/>
  <c r="AA235" i="1"/>
  <c r="AA234" i="1"/>
  <c r="AA233" i="1"/>
  <c r="AA232" i="1"/>
  <c r="AA231" i="1"/>
  <c r="AA230" i="1"/>
  <c r="AA229" i="1"/>
  <c r="AA228" i="1"/>
  <c r="AA227" i="1"/>
  <c r="AA226" i="1"/>
  <c r="AA225" i="1"/>
  <c r="AA224" i="1"/>
  <c r="AA223" i="1"/>
  <c r="AA222" i="1"/>
  <c r="AA221" i="1"/>
  <c r="AA220" i="1"/>
  <c r="AA219" i="1"/>
  <c r="AA218" i="1"/>
  <c r="AA217" i="1"/>
  <c r="AA216" i="1"/>
  <c r="AA215" i="1"/>
  <c r="AA214" i="1"/>
  <c r="AA213" i="1"/>
  <c r="AA212" i="1"/>
  <c r="AA211" i="1"/>
  <c r="AA210" i="1"/>
  <c r="AA209" i="1"/>
  <c r="AA208" i="1"/>
  <c r="AA207" i="1"/>
  <c r="AA206" i="1"/>
  <c r="AA205" i="1"/>
  <c r="AA204" i="1"/>
  <c r="AA203" i="1"/>
  <c r="AA202" i="1"/>
  <c r="AA201" i="1"/>
  <c r="AA200" i="1"/>
  <c r="AA199" i="1"/>
  <c r="AA198" i="1"/>
  <c r="AA197" i="1"/>
  <c r="AA196" i="1"/>
  <c r="AA195" i="1"/>
  <c r="AA194" i="1"/>
  <c r="AA193" i="1"/>
  <c r="AA192" i="1"/>
  <c r="AA191" i="1"/>
  <c r="AA190" i="1"/>
  <c r="AA189" i="1"/>
  <c r="AA188" i="1"/>
  <c r="AA187" i="1"/>
  <c r="AA186" i="1"/>
  <c r="AA185" i="1"/>
  <c r="AA184" i="1"/>
  <c r="AA183" i="1"/>
  <c r="AA182" i="1"/>
  <c r="AA181" i="1"/>
  <c r="AA180" i="1"/>
  <c r="AA179" i="1"/>
  <c r="AA178" i="1"/>
  <c r="AA177" i="1"/>
  <c r="AA176" i="1"/>
  <c r="AA175" i="1"/>
  <c r="AA174" i="1"/>
  <c r="AA173" i="1"/>
  <c r="AA172" i="1"/>
  <c r="AA171" i="1"/>
  <c r="AA170" i="1"/>
  <c r="AA169" i="1"/>
  <c r="AA168" i="1"/>
  <c r="AA167" i="1"/>
  <c r="AA166" i="1"/>
  <c r="AA165" i="1"/>
  <c r="AA164" i="1"/>
  <c r="AA163" i="1"/>
  <c r="AA162" i="1"/>
  <c r="AA161" i="1"/>
  <c r="AA160" i="1"/>
  <c r="AA159" i="1"/>
  <c r="AA158" i="1"/>
  <c r="AA157" i="1"/>
  <c r="AA156" i="1"/>
  <c r="AA155" i="1"/>
  <c r="AA154" i="1"/>
  <c r="AA153" i="1"/>
  <c r="AA152" i="1"/>
  <c r="AA151" i="1"/>
  <c r="AA150" i="1"/>
  <c r="AA149" i="1"/>
  <c r="AA148" i="1"/>
  <c r="AA147" i="1"/>
  <c r="AA146" i="1"/>
  <c r="AA145" i="1"/>
  <c r="AA144" i="1"/>
  <c r="AA143" i="1"/>
  <c r="AA142" i="1"/>
  <c r="AA141" i="1"/>
  <c r="AA140" i="1"/>
  <c r="AA139" i="1"/>
  <c r="AA138" i="1"/>
  <c r="AA137" i="1"/>
  <c r="AA136" i="1"/>
  <c r="AA135" i="1"/>
  <c r="AA134" i="1"/>
  <c r="AA133" i="1"/>
  <c r="AA132" i="1"/>
  <c r="AA131" i="1"/>
  <c r="AA130" i="1"/>
  <c r="AA129" i="1"/>
  <c r="AA128" i="1"/>
  <c r="AA127" i="1"/>
  <c r="AA126" i="1"/>
  <c r="AA125" i="1"/>
  <c r="AA124" i="1"/>
  <c r="AA123" i="1"/>
  <c r="AA122" i="1"/>
  <c r="AA121" i="1"/>
  <c r="AA120" i="1"/>
  <c r="AA119" i="1"/>
  <c r="AA118" i="1"/>
  <c r="AA117" i="1"/>
  <c r="AA116" i="1"/>
  <c r="AA115" i="1"/>
  <c r="AA114" i="1"/>
  <c r="AA113" i="1"/>
  <c r="AA112" i="1"/>
  <c r="AA111" i="1"/>
  <c r="AA110" i="1"/>
  <c r="AA109" i="1"/>
  <c r="AA108" i="1"/>
  <c r="AA107" i="1"/>
  <c r="AA106" i="1"/>
  <c r="AA105" i="1"/>
  <c r="AA104" i="1"/>
  <c r="AA103" i="1"/>
  <c r="AA102" i="1"/>
  <c r="AA101" i="1"/>
  <c r="AA100" i="1"/>
  <c r="AA99" i="1"/>
  <c r="AA98" i="1"/>
  <c r="AA97" i="1"/>
  <c r="AA96" i="1"/>
  <c r="AA95" i="1"/>
  <c r="AA94" i="1"/>
  <c r="AA93" i="1"/>
  <c r="AA92" i="1"/>
  <c r="AA91" i="1"/>
  <c r="AA90" i="1"/>
  <c r="AA89" i="1"/>
  <c r="AA88" i="1"/>
  <c r="AA87" i="1"/>
  <c r="AA86" i="1"/>
  <c r="AA85" i="1"/>
  <c r="AA84" i="1"/>
  <c r="AA83" i="1"/>
  <c r="AA82" i="1"/>
  <c r="AA81" i="1"/>
  <c r="AA80" i="1"/>
  <c r="AA79" i="1"/>
  <c r="AA78" i="1"/>
  <c r="AA77" i="1"/>
  <c r="AA76" i="1"/>
  <c r="AA75" i="1"/>
  <c r="AA74" i="1"/>
  <c r="AA73" i="1"/>
  <c r="AA72" i="1"/>
  <c r="AA71" i="1"/>
  <c r="AA70" i="1"/>
  <c r="AA69" i="1"/>
  <c r="AA68" i="1"/>
  <c r="AA67" i="1"/>
  <c r="AA66" i="1"/>
  <c r="AA65" i="1"/>
  <c r="AA64" i="1"/>
  <c r="AA63" i="1"/>
  <c r="AA62" i="1"/>
  <c r="AA61" i="1"/>
  <c r="AA60" i="1"/>
  <c r="AA59" i="1"/>
  <c r="AA58" i="1"/>
  <c r="AA57" i="1"/>
  <c r="AA56" i="1"/>
  <c r="AA55" i="1"/>
  <c r="AA54" i="1"/>
  <c r="AA53" i="1"/>
  <c r="AA52" i="1"/>
  <c r="AA51" i="1"/>
  <c r="AA50" i="1"/>
  <c r="AA49" i="1"/>
  <c r="AA48" i="1"/>
  <c r="AA47" i="1"/>
  <c r="AA46" i="1"/>
  <c r="AA45" i="1"/>
  <c r="AA44" i="1"/>
  <c r="AA43" i="1"/>
  <c r="AA42" i="1"/>
  <c r="AA41" i="1"/>
  <c r="AA40" i="1"/>
  <c r="AA39" i="1"/>
  <c r="AA38" i="1"/>
  <c r="AA37" i="1"/>
  <c r="AA36" i="1"/>
  <c r="AA35" i="1"/>
  <c r="AA34" i="1"/>
  <c r="AA33" i="1"/>
  <c r="AA32" i="1"/>
  <c r="AA31" i="1"/>
  <c r="AA30" i="1"/>
  <c r="AA29" i="1"/>
  <c r="AA28" i="1"/>
  <c r="AA27" i="1"/>
  <c r="AA26" i="1"/>
  <c r="AA25" i="1"/>
  <c r="AA24" i="1"/>
  <c r="AA23" i="1"/>
  <c r="AA22" i="1"/>
  <c r="AA21" i="1"/>
  <c r="AA20" i="1"/>
  <c r="AA19" i="1"/>
  <c r="AA18" i="1"/>
  <c r="AA17" i="1"/>
  <c r="AA16" i="1"/>
  <c r="AA15" i="1"/>
  <c r="AA14" i="1"/>
  <c r="AA13" i="1"/>
  <c r="AA12" i="1"/>
  <c r="AA11" i="1"/>
  <c r="AA10" i="1"/>
  <c r="AA9" i="1"/>
  <c r="AA8" i="1"/>
  <c r="AA7" i="1"/>
  <c r="AA6" i="1"/>
  <c r="AA5" i="1"/>
  <c r="AA4" i="1"/>
  <c r="AA3" i="1"/>
  <c r="AA2" i="1"/>
  <c r="AA1" i="1"/>
  <c r="Z239" i="1"/>
  <c r="Z238" i="1"/>
  <c r="Z237" i="1"/>
  <c r="Z236" i="1"/>
  <c r="Z235" i="1"/>
  <c r="Z234" i="1"/>
  <c r="Z233" i="1"/>
  <c r="Z232" i="1"/>
  <c r="Z231" i="1"/>
  <c r="Z230" i="1"/>
  <c r="Z229" i="1"/>
  <c r="Z228" i="1"/>
  <c r="Z227" i="1"/>
  <c r="Z226" i="1"/>
  <c r="Z225" i="1"/>
  <c r="Z224" i="1"/>
  <c r="Z223" i="1"/>
  <c r="Z222" i="1"/>
  <c r="Z221" i="1"/>
  <c r="Z220" i="1"/>
  <c r="Z219" i="1"/>
  <c r="Z218" i="1"/>
  <c r="Z217" i="1"/>
  <c r="Z216" i="1"/>
  <c r="Z215" i="1"/>
  <c r="Z214" i="1"/>
  <c r="Z213" i="1"/>
  <c r="Z212" i="1"/>
  <c r="Z211" i="1"/>
  <c r="Z210" i="1"/>
  <c r="Z209" i="1"/>
  <c r="Z208" i="1"/>
  <c r="Z207" i="1"/>
  <c r="Z206" i="1"/>
  <c r="Z205" i="1"/>
  <c r="Z204" i="1"/>
  <c r="Z203" i="1"/>
  <c r="Z202" i="1"/>
  <c r="Z201" i="1"/>
  <c r="Z200" i="1"/>
  <c r="Z199" i="1"/>
  <c r="Z198" i="1"/>
  <c r="Z197" i="1"/>
  <c r="Z196" i="1"/>
  <c r="Z195" i="1"/>
  <c r="Z194" i="1"/>
  <c r="Z193" i="1"/>
  <c r="Z192" i="1"/>
  <c r="Z191" i="1"/>
  <c r="Z190" i="1"/>
  <c r="Z189" i="1"/>
  <c r="Z188" i="1"/>
  <c r="Z187" i="1"/>
  <c r="Z186" i="1"/>
  <c r="Z185" i="1"/>
  <c r="Z184" i="1"/>
  <c r="Z183" i="1"/>
  <c r="Z182" i="1"/>
  <c r="Z181" i="1"/>
  <c r="Z180" i="1"/>
  <c r="Z179" i="1"/>
  <c r="Z178" i="1"/>
  <c r="Z177" i="1"/>
  <c r="Z176" i="1"/>
  <c r="Z175" i="1"/>
  <c r="Z174" i="1"/>
  <c r="Z173" i="1"/>
  <c r="Z172" i="1"/>
  <c r="Z171" i="1"/>
  <c r="Z170" i="1"/>
  <c r="Z169" i="1"/>
  <c r="Z168" i="1"/>
  <c r="Z167" i="1"/>
  <c r="Z166" i="1"/>
  <c r="Z165" i="1"/>
  <c r="Z164" i="1"/>
  <c r="Z163" i="1"/>
  <c r="Z162" i="1"/>
  <c r="Z161" i="1"/>
  <c r="Z160" i="1"/>
  <c r="Z159" i="1"/>
  <c r="Z158" i="1"/>
  <c r="Z157" i="1"/>
  <c r="Z156" i="1"/>
  <c r="Z155" i="1"/>
  <c r="Z154" i="1"/>
  <c r="Z153" i="1"/>
  <c r="Z152" i="1"/>
  <c r="Z151" i="1"/>
  <c r="Z150" i="1"/>
  <c r="Z149" i="1"/>
  <c r="Z148" i="1"/>
  <c r="Z147" i="1"/>
  <c r="Z146" i="1"/>
  <c r="Z145" i="1"/>
  <c r="Z144" i="1"/>
  <c r="Z143" i="1"/>
  <c r="Z142" i="1"/>
  <c r="Z141" i="1"/>
  <c r="Z140" i="1"/>
  <c r="Z139" i="1"/>
  <c r="Z138" i="1"/>
  <c r="Z137" i="1"/>
  <c r="Z136" i="1"/>
  <c r="Z135" i="1"/>
  <c r="Z134" i="1"/>
  <c r="Z133" i="1"/>
  <c r="Z132" i="1"/>
  <c r="Z131" i="1"/>
  <c r="Z130" i="1"/>
  <c r="Z129" i="1"/>
  <c r="Z128" i="1"/>
  <c r="Z127" i="1"/>
  <c r="Z126" i="1"/>
  <c r="Z125" i="1"/>
  <c r="Z124" i="1"/>
  <c r="Z123" i="1"/>
  <c r="Z122" i="1"/>
  <c r="Z121" i="1"/>
  <c r="Z120" i="1"/>
  <c r="Z119" i="1"/>
  <c r="Z118" i="1"/>
  <c r="Z117" i="1"/>
  <c r="Z116" i="1"/>
  <c r="Z115" i="1"/>
  <c r="Z114" i="1"/>
  <c r="Z113" i="1"/>
  <c r="Z112" i="1"/>
  <c r="Z111" i="1"/>
  <c r="Z110" i="1"/>
  <c r="Z109" i="1"/>
  <c r="Z108" i="1"/>
  <c r="Z107" i="1"/>
  <c r="Z106" i="1"/>
  <c r="Z105" i="1"/>
  <c r="Z104" i="1"/>
  <c r="Z103" i="1"/>
  <c r="Z102" i="1"/>
  <c r="Z101" i="1"/>
  <c r="Z100" i="1"/>
  <c r="Z99" i="1"/>
  <c r="Z98" i="1"/>
  <c r="Z97" i="1"/>
  <c r="Z96" i="1"/>
  <c r="Z95" i="1"/>
  <c r="Z94" i="1"/>
  <c r="Z93" i="1"/>
  <c r="Z92" i="1"/>
  <c r="Z91" i="1"/>
  <c r="Z90" i="1"/>
  <c r="Z89" i="1"/>
  <c r="Z88" i="1"/>
  <c r="Z87" i="1"/>
  <c r="Z86" i="1"/>
  <c r="Z85" i="1"/>
  <c r="Z84" i="1"/>
  <c r="Z83" i="1"/>
  <c r="Z82" i="1"/>
  <c r="Z81" i="1"/>
  <c r="Z80" i="1"/>
  <c r="Z79" i="1"/>
  <c r="Z78" i="1"/>
  <c r="Z77" i="1"/>
  <c r="Z76" i="1"/>
  <c r="Z75" i="1"/>
  <c r="Z74" i="1"/>
  <c r="Z73" i="1"/>
  <c r="Z72" i="1"/>
  <c r="Z71" i="1"/>
  <c r="Z70" i="1"/>
  <c r="Z69" i="1"/>
  <c r="Z68" i="1"/>
  <c r="Z67" i="1"/>
  <c r="Z66" i="1"/>
  <c r="Z65" i="1"/>
  <c r="Z64" i="1"/>
  <c r="Z63" i="1"/>
  <c r="Z62" i="1"/>
  <c r="Z61" i="1"/>
  <c r="Z60" i="1"/>
  <c r="Z59" i="1"/>
  <c r="Z58" i="1"/>
  <c r="Z57" i="1"/>
  <c r="Z56" i="1"/>
  <c r="Z55" i="1"/>
  <c r="Z54" i="1"/>
  <c r="Z53" i="1"/>
  <c r="Z52" i="1"/>
  <c r="Z51" i="1"/>
  <c r="Z50" i="1"/>
  <c r="Z49" i="1"/>
  <c r="Z48" i="1"/>
  <c r="Z47" i="1"/>
  <c r="Z46" i="1"/>
  <c r="Z45" i="1"/>
  <c r="Z44" i="1"/>
  <c r="Z43" i="1"/>
  <c r="Z42" i="1"/>
  <c r="Z41" i="1"/>
  <c r="Z40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Z4" i="1"/>
  <c r="Z3" i="1"/>
  <c r="Z2" i="1"/>
  <c r="Z1" i="1"/>
  <c r="Y239" i="1"/>
  <c r="Y238" i="1"/>
  <c r="Y237" i="1"/>
  <c r="Y236" i="1"/>
  <c r="Y235" i="1"/>
  <c r="Y234" i="1"/>
  <c r="Y233" i="1"/>
  <c r="Y232" i="1"/>
  <c r="Y231" i="1"/>
  <c r="Y230" i="1"/>
  <c r="Y229" i="1"/>
  <c r="Y228" i="1"/>
  <c r="Y227" i="1"/>
  <c r="Y226" i="1"/>
  <c r="Y225" i="1"/>
  <c r="Y224" i="1"/>
  <c r="Y223" i="1"/>
  <c r="Y222" i="1"/>
  <c r="Y221" i="1"/>
  <c r="Y220" i="1"/>
  <c r="Y219" i="1"/>
  <c r="Y218" i="1"/>
  <c r="Y217" i="1"/>
  <c r="Y216" i="1"/>
  <c r="Y215" i="1"/>
  <c r="Y214" i="1"/>
  <c r="Y213" i="1"/>
  <c r="Y212" i="1"/>
  <c r="Y211" i="1"/>
  <c r="Y210" i="1"/>
  <c r="Y209" i="1"/>
  <c r="Y208" i="1"/>
  <c r="Y207" i="1"/>
  <c r="Y206" i="1"/>
  <c r="Y205" i="1"/>
  <c r="Y204" i="1"/>
  <c r="Y203" i="1"/>
  <c r="Y202" i="1"/>
  <c r="Y201" i="1"/>
  <c r="Y200" i="1"/>
  <c r="Y199" i="1"/>
  <c r="Y198" i="1"/>
  <c r="Y197" i="1"/>
  <c r="Y196" i="1"/>
  <c r="Y195" i="1"/>
  <c r="Y194" i="1"/>
  <c r="Y193" i="1"/>
  <c r="Y192" i="1"/>
  <c r="Y191" i="1"/>
  <c r="Y190" i="1"/>
  <c r="Y189" i="1"/>
  <c r="Y188" i="1"/>
  <c r="Y187" i="1"/>
  <c r="Y186" i="1"/>
  <c r="Y185" i="1"/>
  <c r="Y184" i="1"/>
  <c r="Y183" i="1"/>
  <c r="Y182" i="1"/>
  <c r="Y181" i="1"/>
  <c r="Y180" i="1"/>
  <c r="Y179" i="1"/>
  <c r="Y178" i="1"/>
  <c r="Y177" i="1"/>
  <c r="Y176" i="1"/>
  <c r="Y175" i="1"/>
  <c r="Y174" i="1"/>
  <c r="Y173" i="1"/>
  <c r="Y172" i="1"/>
  <c r="Y171" i="1"/>
  <c r="Y170" i="1"/>
  <c r="Y169" i="1"/>
  <c r="Y168" i="1"/>
  <c r="Y167" i="1"/>
  <c r="Y166" i="1"/>
  <c r="Y165" i="1"/>
  <c r="Y164" i="1"/>
  <c r="Y163" i="1"/>
  <c r="Y162" i="1"/>
  <c r="Y161" i="1"/>
  <c r="Y160" i="1"/>
  <c r="Y159" i="1"/>
  <c r="Y158" i="1"/>
  <c r="Y157" i="1"/>
  <c r="Y156" i="1"/>
  <c r="Y155" i="1"/>
  <c r="Y154" i="1"/>
  <c r="Y153" i="1"/>
  <c r="Y152" i="1"/>
  <c r="Y151" i="1"/>
  <c r="Y150" i="1"/>
  <c r="Y149" i="1"/>
  <c r="Y148" i="1"/>
  <c r="Y147" i="1"/>
  <c r="Y146" i="1"/>
  <c r="Y145" i="1"/>
  <c r="Y144" i="1"/>
  <c r="Y143" i="1"/>
  <c r="Y142" i="1"/>
  <c r="Y141" i="1"/>
  <c r="Y140" i="1"/>
  <c r="Y139" i="1"/>
  <c r="Y138" i="1"/>
  <c r="Y137" i="1"/>
  <c r="Y136" i="1"/>
  <c r="Y135" i="1"/>
  <c r="Y134" i="1"/>
  <c r="Y133" i="1"/>
  <c r="Y132" i="1"/>
  <c r="Y131" i="1"/>
  <c r="Y130" i="1"/>
  <c r="Y129" i="1"/>
  <c r="Y128" i="1"/>
  <c r="Y127" i="1"/>
  <c r="Y126" i="1"/>
  <c r="Y125" i="1"/>
  <c r="Y124" i="1"/>
  <c r="Y123" i="1"/>
  <c r="Y122" i="1"/>
  <c r="Y121" i="1"/>
  <c r="Y120" i="1"/>
  <c r="Y119" i="1"/>
  <c r="Y118" i="1"/>
  <c r="Y117" i="1"/>
  <c r="Y116" i="1"/>
  <c r="Y115" i="1"/>
  <c r="Y114" i="1"/>
  <c r="Y113" i="1"/>
  <c r="Y112" i="1"/>
  <c r="Y111" i="1"/>
  <c r="Y110" i="1"/>
  <c r="Y109" i="1"/>
  <c r="Y108" i="1"/>
  <c r="Y107" i="1"/>
  <c r="Y106" i="1"/>
  <c r="Y105" i="1"/>
  <c r="Y104" i="1"/>
  <c r="Y103" i="1"/>
  <c r="Y102" i="1"/>
  <c r="Y101" i="1"/>
  <c r="Y100" i="1"/>
  <c r="Y99" i="1"/>
  <c r="Y98" i="1"/>
  <c r="Y97" i="1"/>
  <c r="Y96" i="1"/>
  <c r="Y95" i="1"/>
  <c r="Y94" i="1"/>
  <c r="Y93" i="1"/>
  <c r="Y92" i="1"/>
  <c r="Y91" i="1"/>
  <c r="Y90" i="1"/>
  <c r="Y89" i="1"/>
  <c r="Y88" i="1"/>
  <c r="Y87" i="1"/>
  <c r="Y86" i="1"/>
  <c r="Y85" i="1"/>
  <c r="Y84" i="1"/>
  <c r="Y83" i="1"/>
  <c r="Y82" i="1"/>
  <c r="Y81" i="1"/>
  <c r="Y80" i="1"/>
  <c r="Y79" i="1"/>
  <c r="Y78" i="1"/>
  <c r="Y77" i="1"/>
  <c r="Y76" i="1"/>
  <c r="Y75" i="1"/>
  <c r="Y74" i="1"/>
  <c r="Y73" i="1"/>
  <c r="Y72" i="1"/>
  <c r="Y71" i="1"/>
  <c r="Y70" i="1"/>
  <c r="Y69" i="1"/>
  <c r="Y68" i="1"/>
  <c r="Y67" i="1"/>
  <c r="Y66" i="1"/>
  <c r="Y65" i="1"/>
  <c r="Y64" i="1"/>
  <c r="Y63" i="1"/>
  <c r="Y62" i="1"/>
  <c r="Y61" i="1"/>
  <c r="Y60" i="1"/>
  <c r="Y59" i="1"/>
  <c r="Y58" i="1"/>
  <c r="Y57" i="1"/>
  <c r="Y56" i="1"/>
  <c r="Y55" i="1"/>
  <c r="Y54" i="1"/>
  <c r="Y53" i="1"/>
  <c r="Y52" i="1"/>
  <c r="Y51" i="1"/>
  <c r="Y50" i="1"/>
  <c r="Y49" i="1"/>
  <c r="Y48" i="1"/>
  <c r="Y47" i="1"/>
  <c r="Y46" i="1"/>
  <c r="Y45" i="1"/>
  <c r="Y44" i="1"/>
  <c r="Y43" i="1"/>
  <c r="Y42" i="1"/>
  <c r="Y41" i="1"/>
  <c r="Y40" i="1"/>
  <c r="Y39" i="1"/>
  <c r="Y38" i="1"/>
  <c r="Y37" i="1"/>
  <c r="Y36" i="1"/>
  <c r="Y35" i="1"/>
  <c r="Y34" i="1"/>
  <c r="Y33" i="1"/>
  <c r="Y32" i="1"/>
  <c r="Y31" i="1"/>
  <c r="Y30" i="1"/>
  <c r="Y29" i="1"/>
  <c r="Y28" i="1"/>
  <c r="Y27" i="1"/>
  <c r="Y26" i="1"/>
  <c r="Y25" i="1"/>
  <c r="Y24" i="1"/>
  <c r="Y23" i="1"/>
  <c r="Y22" i="1"/>
  <c r="Y21" i="1"/>
  <c r="Y20" i="1"/>
  <c r="Y19" i="1"/>
  <c r="Y18" i="1"/>
  <c r="Y17" i="1"/>
  <c r="Y16" i="1"/>
  <c r="Y15" i="1"/>
  <c r="Y14" i="1"/>
  <c r="Y13" i="1"/>
  <c r="Y12" i="1"/>
  <c r="Y11" i="1"/>
  <c r="Y10" i="1"/>
  <c r="Y9" i="1"/>
  <c r="Y8" i="1"/>
  <c r="Y7" i="1"/>
  <c r="Y6" i="1"/>
  <c r="Y5" i="1"/>
  <c r="Y4" i="1"/>
  <c r="Y3" i="1"/>
  <c r="Y2" i="1"/>
  <c r="Y1" i="1"/>
  <c r="V96" i="1"/>
  <c r="V95" i="1"/>
  <c r="V94" i="1"/>
  <c r="V93" i="1"/>
  <c r="V92" i="1"/>
  <c r="V91" i="1"/>
  <c r="V90" i="1"/>
  <c r="V89" i="1"/>
  <c r="V88" i="1"/>
  <c r="V87" i="1"/>
  <c r="V86" i="1"/>
  <c r="V85" i="1"/>
  <c r="V84" i="1"/>
  <c r="V83" i="1"/>
  <c r="V82" i="1"/>
  <c r="V81" i="1"/>
  <c r="V80" i="1"/>
  <c r="V79" i="1"/>
  <c r="V78" i="1"/>
  <c r="V77" i="1"/>
  <c r="V76" i="1"/>
  <c r="V75" i="1"/>
  <c r="V74" i="1"/>
  <c r="V73" i="1"/>
  <c r="V72" i="1"/>
  <c r="V71" i="1"/>
  <c r="V70" i="1"/>
  <c r="V69" i="1"/>
  <c r="V68" i="1"/>
  <c r="V67" i="1"/>
  <c r="V66" i="1"/>
  <c r="V65" i="1"/>
  <c r="V64" i="1"/>
  <c r="V63" i="1"/>
  <c r="V62" i="1"/>
  <c r="V61" i="1"/>
  <c r="V60" i="1"/>
  <c r="V59" i="1"/>
  <c r="V58" i="1"/>
  <c r="V57" i="1"/>
  <c r="V56" i="1"/>
  <c r="V55" i="1"/>
  <c r="V54" i="1"/>
  <c r="V53" i="1"/>
  <c r="V52" i="1"/>
  <c r="V51" i="1"/>
  <c r="V50" i="1"/>
  <c r="V49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V3" i="1"/>
  <c r="V2" i="1"/>
  <c r="V1" i="1"/>
  <c r="U96" i="1"/>
  <c r="U95" i="1"/>
  <c r="U94" i="1"/>
  <c r="U93" i="1"/>
  <c r="U92" i="1"/>
  <c r="U91" i="1"/>
  <c r="U90" i="1"/>
  <c r="U89" i="1"/>
  <c r="U88" i="1"/>
  <c r="U87" i="1"/>
  <c r="U86" i="1"/>
  <c r="U85" i="1"/>
  <c r="U84" i="1"/>
  <c r="U83" i="1"/>
  <c r="U82" i="1"/>
  <c r="U81" i="1"/>
  <c r="U80" i="1"/>
  <c r="U79" i="1"/>
  <c r="U78" i="1"/>
  <c r="U77" i="1"/>
  <c r="U76" i="1"/>
  <c r="U75" i="1"/>
  <c r="U74" i="1"/>
  <c r="U73" i="1"/>
  <c r="U72" i="1"/>
  <c r="U71" i="1"/>
  <c r="U70" i="1"/>
  <c r="U69" i="1"/>
  <c r="U68" i="1"/>
  <c r="U67" i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3" i="1"/>
  <c r="U2" i="1"/>
  <c r="U1" i="1"/>
  <c r="Q96" i="1" l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  <c r="Q1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P1" i="1"/>
  <c r="B1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F1" i="1"/>
  <c r="J1" i="1"/>
  <c r="K1" i="1" s="1"/>
  <c r="L1" i="1" s="1"/>
  <c r="I2" i="1"/>
  <c r="J2" i="1" s="1"/>
  <c r="K2" i="1" s="1"/>
  <c r="L2" i="1" l="1"/>
  <c r="I3" i="1"/>
  <c r="J3" i="1" s="1"/>
  <c r="K3" i="1" s="1"/>
  <c r="I4" i="1" l="1"/>
  <c r="J4" i="1" s="1"/>
  <c r="K4" i="1" s="1"/>
  <c r="L3" i="1"/>
  <c r="I5" i="1" l="1"/>
  <c r="J5" i="1" s="1"/>
  <c r="K5" i="1" s="1"/>
  <c r="L4" i="1"/>
  <c r="I6" i="1" l="1"/>
  <c r="J6" i="1" s="1"/>
  <c r="K6" i="1" s="1"/>
  <c r="L5" i="1"/>
  <c r="I7" i="1" l="1"/>
  <c r="J7" i="1" s="1"/>
  <c r="K7" i="1" s="1"/>
  <c r="L6" i="1"/>
  <c r="I8" i="1" l="1"/>
  <c r="J8" i="1" s="1"/>
  <c r="K8" i="1" s="1"/>
  <c r="L7" i="1"/>
  <c r="I9" i="1" l="1"/>
  <c r="J9" i="1" s="1"/>
  <c r="K9" i="1" s="1"/>
  <c r="L8" i="1"/>
  <c r="I10" i="1" l="1"/>
  <c r="J10" i="1" s="1"/>
  <c r="K10" i="1" s="1"/>
  <c r="L9" i="1"/>
  <c r="I11" i="1" l="1"/>
  <c r="J11" i="1" s="1"/>
  <c r="K11" i="1" s="1"/>
  <c r="L10" i="1"/>
  <c r="I12" i="1" l="1"/>
  <c r="J12" i="1" s="1"/>
  <c r="K12" i="1" s="1"/>
  <c r="L11" i="1"/>
  <c r="I13" i="1" l="1"/>
  <c r="J13" i="1" s="1"/>
  <c r="K13" i="1" s="1"/>
  <c r="L12" i="1"/>
  <c r="I14" i="1" l="1"/>
  <c r="J14" i="1" s="1"/>
  <c r="K14" i="1" s="1"/>
  <c r="L13" i="1"/>
  <c r="I15" i="1" l="1"/>
  <c r="J15" i="1" s="1"/>
  <c r="K15" i="1" s="1"/>
  <c r="L14" i="1"/>
  <c r="I16" i="1" l="1"/>
  <c r="J16" i="1" s="1"/>
  <c r="K16" i="1" s="1"/>
  <c r="L15" i="1"/>
  <c r="I17" i="1" l="1"/>
  <c r="J17" i="1" s="1"/>
  <c r="K17" i="1" s="1"/>
  <c r="L16" i="1"/>
  <c r="I18" i="1" l="1"/>
  <c r="J18" i="1" s="1"/>
  <c r="K18" i="1" s="1"/>
  <c r="L17" i="1"/>
  <c r="I19" i="1" l="1"/>
  <c r="J19" i="1" s="1"/>
  <c r="K19" i="1" s="1"/>
  <c r="L18" i="1"/>
  <c r="I20" i="1" l="1"/>
  <c r="J20" i="1" s="1"/>
  <c r="K20" i="1" s="1"/>
  <c r="L19" i="1"/>
  <c r="I21" i="1" l="1"/>
  <c r="J21" i="1" s="1"/>
  <c r="K21" i="1" s="1"/>
  <c r="L20" i="1"/>
  <c r="I22" i="1" l="1"/>
  <c r="J22" i="1" s="1"/>
  <c r="K22" i="1" s="1"/>
  <c r="L21" i="1"/>
  <c r="I23" i="1" l="1"/>
  <c r="J23" i="1" s="1"/>
  <c r="K23" i="1" s="1"/>
  <c r="L22" i="1"/>
  <c r="I24" i="1" l="1"/>
  <c r="J24" i="1" s="1"/>
  <c r="K24" i="1" s="1"/>
  <c r="L23" i="1"/>
  <c r="I25" i="1" l="1"/>
  <c r="J25" i="1" s="1"/>
  <c r="K25" i="1" s="1"/>
  <c r="L24" i="1"/>
  <c r="I26" i="1" l="1"/>
  <c r="J26" i="1" s="1"/>
  <c r="K26" i="1" s="1"/>
  <c r="L25" i="1"/>
  <c r="I27" i="1" l="1"/>
  <c r="J27" i="1" s="1"/>
  <c r="K27" i="1" s="1"/>
  <c r="L26" i="1"/>
  <c r="I28" i="1" l="1"/>
  <c r="J28" i="1" s="1"/>
  <c r="K28" i="1" s="1"/>
  <c r="L27" i="1"/>
  <c r="I29" i="1" l="1"/>
  <c r="J29" i="1" s="1"/>
  <c r="K29" i="1" s="1"/>
  <c r="L28" i="1"/>
  <c r="I30" i="1" l="1"/>
  <c r="J30" i="1" s="1"/>
  <c r="K30" i="1" s="1"/>
  <c r="L29" i="1"/>
  <c r="I31" i="1" l="1"/>
  <c r="J31" i="1" s="1"/>
  <c r="K31" i="1" s="1"/>
  <c r="L30" i="1"/>
  <c r="I32" i="1" l="1"/>
  <c r="J32" i="1" s="1"/>
  <c r="K32" i="1" s="1"/>
  <c r="L31" i="1"/>
  <c r="I33" i="1" l="1"/>
  <c r="J33" i="1" s="1"/>
  <c r="K33" i="1" s="1"/>
  <c r="L32" i="1"/>
  <c r="I34" i="1" l="1"/>
  <c r="J34" i="1" s="1"/>
  <c r="K34" i="1" s="1"/>
  <c r="L33" i="1"/>
  <c r="I35" i="1" l="1"/>
  <c r="J35" i="1" s="1"/>
  <c r="K35" i="1" s="1"/>
  <c r="L34" i="1"/>
  <c r="I36" i="1" l="1"/>
  <c r="J36" i="1" s="1"/>
  <c r="K36" i="1" s="1"/>
  <c r="L35" i="1"/>
  <c r="I37" i="1" l="1"/>
  <c r="J37" i="1" s="1"/>
  <c r="K37" i="1" s="1"/>
  <c r="L36" i="1"/>
  <c r="I38" i="1" l="1"/>
  <c r="J38" i="1" s="1"/>
  <c r="K38" i="1" s="1"/>
  <c r="L37" i="1"/>
  <c r="I39" i="1" l="1"/>
  <c r="J39" i="1" s="1"/>
  <c r="K39" i="1" s="1"/>
  <c r="L38" i="1"/>
  <c r="I40" i="1" l="1"/>
  <c r="J40" i="1" s="1"/>
  <c r="K40" i="1" s="1"/>
  <c r="L39" i="1"/>
  <c r="I41" i="1" l="1"/>
  <c r="J41" i="1" s="1"/>
  <c r="K41" i="1" s="1"/>
  <c r="L40" i="1"/>
  <c r="I42" i="1" l="1"/>
  <c r="J42" i="1" s="1"/>
  <c r="K42" i="1" s="1"/>
  <c r="L41" i="1"/>
  <c r="I43" i="1" l="1"/>
  <c r="J43" i="1" s="1"/>
  <c r="K43" i="1" s="1"/>
  <c r="L42" i="1"/>
  <c r="I44" i="1" l="1"/>
  <c r="J44" i="1" s="1"/>
  <c r="K44" i="1" s="1"/>
  <c r="L43" i="1"/>
  <c r="I45" i="1" l="1"/>
  <c r="J45" i="1" s="1"/>
  <c r="K45" i="1" s="1"/>
  <c r="L44" i="1"/>
  <c r="I46" i="1" l="1"/>
  <c r="J46" i="1" s="1"/>
  <c r="K46" i="1" s="1"/>
  <c r="L45" i="1"/>
  <c r="I47" i="1" l="1"/>
  <c r="J47" i="1" s="1"/>
  <c r="K47" i="1" s="1"/>
  <c r="L46" i="1"/>
  <c r="I48" i="1" l="1"/>
  <c r="J48" i="1" s="1"/>
  <c r="K48" i="1" s="1"/>
  <c r="L47" i="1"/>
  <c r="I49" i="1" l="1"/>
  <c r="J49" i="1" s="1"/>
  <c r="K49" i="1" s="1"/>
  <c r="L48" i="1"/>
  <c r="I50" i="1" l="1"/>
  <c r="J50" i="1" s="1"/>
  <c r="K50" i="1" s="1"/>
  <c r="L49" i="1"/>
  <c r="I51" i="1" l="1"/>
  <c r="J51" i="1" s="1"/>
  <c r="K51" i="1" s="1"/>
  <c r="L50" i="1"/>
  <c r="I52" i="1" l="1"/>
  <c r="J52" i="1" s="1"/>
  <c r="K52" i="1" s="1"/>
  <c r="L51" i="1"/>
  <c r="I53" i="1" l="1"/>
  <c r="J53" i="1" s="1"/>
  <c r="K53" i="1" s="1"/>
  <c r="L52" i="1"/>
  <c r="I54" i="1" l="1"/>
  <c r="J54" i="1" s="1"/>
  <c r="K54" i="1" s="1"/>
  <c r="L53" i="1"/>
  <c r="I55" i="1" l="1"/>
  <c r="J55" i="1" s="1"/>
  <c r="K55" i="1" s="1"/>
  <c r="L54" i="1"/>
  <c r="I56" i="1" l="1"/>
  <c r="J56" i="1" s="1"/>
  <c r="K56" i="1" s="1"/>
  <c r="L55" i="1"/>
  <c r="I57" i="1" l="1"/>
  <c r="J57" i="1" s="1"/>
  <c r="K57" i="1" s="1"/>
  <c r="L56" i="1"/>
  <c r="I58" i="1" l="1"/>
  <c r="J58" i="1" s="1"/>
  <c r="K58" i="1" s="1"/>
  <c r="L57" i="1"/>
  <c r="I59" i="1" l="1"/>
  <c r="J59" i="1" s="1"/>
  <c r="K59" i="1" s="1"/>
  <c r="L58" i="1"/>
  <c r="I60" i="1" l="1"/>
  <c r="J60" i="1" s="1"/>
  <c r="K60" i="1" s="1"/>
  <c r="L59" i="1"/>
  <c r="I61" i="1" l="1"/>
  <c r="J61" i="1" s="1"/>
  <c r="K61" i="1" s="1"/>
  <c r="L60" i="1"/>
  <c r="I62" i="1" l="1"/>
  <c r="J62" i="1" s="1"/>
  <c r="K62" i="1" s="1"/>
  <c r="L61" i="1"/>
  <c r="I63" i="1" l="1"/>
  <c r="J63" i="1" s="1"/>
  <c r="K63" i="1" s="1"/>
  <c r="L62" i="1"/>
  <c r="I64" i="1" l="1"/>
  <c r="J64" i="1" s="1"/>
  <c r="K64" i="1" s="1"/>
  <c r="L63" i="1"/>
  <c r="I65" i="1" l="1"/>
  <c r="J65" i="1" s="1"/>
  <c r="K65" i="1" s="1"/>
  <c r="L64" i="1"/>
  <c r="I66" i="1" l="1"/>
  <c r="J66" i="1" s="1"/>
  <c r="K66" i="1" s="1"/>
  <c r="L65" i="1"/>
  <c r="I67" i="1" l="1"/>
  <c r="J67" i="1" s="1"/>
  <c r="K67" i="1" s="1"/>
  <c r="L66" i="1"/>
  <c r="I68" i="1" l="1"/>
  <c r="J68" i="1" s="1"/>
  <c r="K68" i="1" s="1"/>
  <c r="L67" i="1"/>
  <c r="I69" i="1" l="1"/>
  <c r="J69" i="1" s="1"/>
  <c r="K69" i="1" s="1"/>
  <c r="L68" i="1"/>
  <c r="I70" i="1" l="1"/>
  <c r="J70" i="1" s="1"/>
  <c r="K70" i="1" s="1"/>
  <c r="L69" i="1"/>
  <c r="I71" i="1" l="1"/>
  <c r="J71" i="1" s="1"/>
  <c r="K71" i="1" s="1"/>
  <c r="L70" i="1"/>
  <c r="I72" i="1" l="1"/>
  <c r="J72" i="1" s="1"/>
  <c r="K72" i="1" s="1"/>
  <c r="L71" i="1"/>
  <c r="I73" i="1" l="1"/>
  <c r="J73" i="1" s="1"/>
  <c r="K73" i="1" s="1"/>
  <c r="L72" i="1"/>
  <c r="I74" i="1" l="1"/>
  <c r="J74" i="1" s="1"/>
  <c r="K74" i="1" s="1"/>
  <c r="L73" i="1"/>
  <c r="I75" i="1" l="1"/>
  <c r="J75" i="1" s="1"/>
  <c r="K75" i="1" s="1"/>
  <c r="L74" i="1"/>
  <c r="I76" i="1" l="1"/>
  <c r="J76" i="1" s="1"/>
  <c r="K76" i="1" s="1"/>
  <c r="L75" i="1"/>
  <c r="I77" i="1" l="1"/>
  <c r="J77" i="1" s="1"/>
  <c r="K77" i="1" s="1"/>
  <c r="L76" i="1"/>
  <c r="I78" i="1" l="1"/>
  <c r="J78" i="1" s="1"/>
  <c r="K78" i="1" s="1"/>
  <c r="L77" i="1"/>
  <c r="I79" i="1" l="1"/>
  <c r="J79" i="1" s="1"/>
  <c r="K79" i="1" s="1"/>
  <c r="L78" i="1"/>
  <c r="I80" i="1" l="1"/>
  <c r="J80" i="1" s="1"/>
  <c r="K80" i="1" s="1"/>
  <c r="L79" i="1"/>
  <c r="I81" i="1" l="1"/>
  <c r="J81" i="1" s="1"/>
  <c r="K81" i="1" s="1"/>
  <c r="L80" i="1"/>
  <c r="I82" i="1" l="1"/>
  <c r="J82" i="1" s="1"/>
  <c r="K82" i="1" s="1"/>
  <c r="L81" i="1"/>
  <c r="I83" i="1" l="1"/>
  <c r="J83" i="1" s="1"/>
  <c r="K83" i="1" s="1"/>
  <c r="L82" i="1"/>
  <c r="I84" i="1" l="1"/>
  <c r="J84" i="1" s="1"/>
  <c r="K84" i="1" s="1"/>
  <c r="L83" i="1"/>
  <c r="I85" i="1" l="1"/>
  <c r="J85" i="1" s="1"/>
  <c r="K85" i="1" s="1"/>
  <c r="L84" i="1"/>
  <c r="I86" i="1" l="1"/>
  <c r="J86" i="1" s="1"/>
  <c r="K86" i="1" s="1"/>
  <c r="L85" i="1"/>
  <c r="I87" i="1" l="1"/>
  <c r="J87" i="1" s="1"/>
  <c r="K87" i="1" s="1"/>
  <c r="L86" i="1"/>
  <c r="I88" i="1" l="1"/>
  <c r="J88" i="1" s="1"/>
  <c r="K88" i="1" s="1"/>
  <c r="L87" i="1"/>
  <c r="I89" i="1" l="1"/>
  <c r="J89" i="1" s="1"/>
  <c r="K89" i="1" s="1"/>
  <c r="L88" i="1"/>
  <c r="I90" i="1" l="1"/>
  <c r="J90" i="1" s="1"/>
  <c r="K90" i="1" s="1"/>
  <c r="L89" i="1"/>
  <c r="I91" i="1" l="1"/>
  <c r="J91" i="1" s="1"/>
  <c r="K91" i="1" s="1"/>
  <c r="L90" i="1"/>
  <c r="I92" i="1" l="1"/>
  <c r="J92" i="1" s="1"/>
  <c r="K92" i="1" s="1"/>
  <c r="L91" i="1"/>
  <c r="I93" i="1" l="1"/>
  <c r="J93" i="1" s="1"/>
  <c r="K93" i="1" s="1"/>
  <c r="L92" i="1"/>
  <c r="I94" i="1" l="1"/>
  <c r="J94" i="1" s="1"/>
  <c r="K94" i="1" s="1"/>
  <c r="L93" i="1"/>
  <c r="I95" i="1" l="1"/>
  <c r="J95" i="1" s="1"/>
  <c r="K95" i="1" s="1"/>
  <c r="L94" i="1"/>
  <c r="I96" i="1" l="1"/>
  <c r="J96" i="1" s="1"/>
  <c r="K96" i="1" s="1"/>
  <c r="L95" i="1"/>
  <c r="L96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9377C-2DBC-42A4-938B-802789F52D6C}">
  <dimension ref="A1:AA239"/>
  <sheetViews>
    <sheetView tabSelected="1" workbookViewId="0">
      <selection activeCell="Y1" sqref="Y1"/>
    </sheetView>
  </sheetViews>
  <sheetFormatPr defaultRowHeight="15" x14ac:dyDescent="0.25"/>
  <sheetData>
    <row r="1" spans="1:27" x14ac:dyDescent="0.25">
      <c r="A1">
        <v>0</v>
      </c>
      <c r="B1">
        <f>INT(A1*65535/100)</f>
        <v>0</v>
      </c>
      <c r="E1">
        <v>0</v>
      </c>
      <c r="F1">
        <f>INT(E1*65535/127)</f>
        <v>0</v>
      </c>
      <c r="I1">
        <v>-11.75</v>
      </c>
      <c r="J1">
        <f>INT(IF(I1&lt;0,(I1)*32767/11.75,(I1)*32767/12)+32767)</f>
        <v>0</v>
      </c>
      <c r="K1">
        <f t="shared" ref="K1:K48" si="0">IF(J1&lt;=32767,(((J1-32767)*11.75)/32767),(((J1-32767)*12)/32767))</f>
        <v>-11.75</v>
      </c>
      <c r="L1">
        <f>MROUND(K1,SIGN(K1)*0.25)</f>
        <v>-11.75</v>
      </c>
      <c r="O1">
        <v>0</v>
      </c>
      <c r="P1">
        <f>(O1-47)*0.25</f>
        <v>-11.75</v>
      </c>
      <c r="Q1">
        <f>INT((O1*65535)/95)</f>
        <v>0</v>
      </c>
      <c r="T1">
        <v>-11.75</v>
      </c>
      <c r="U1">
        <f>ROUND(T1*10,0)</f>
        <v>-118</v>
      </c>
      <c r="V1">
        <f>MROUND(U1/10,SIGN(U1)*0.25)</f>
        <v>-11.75</v>
      </c>
      <c r="X1">
        <v>-118</v>
      </c>
      <c r="Y1">
        <f>MROUND(X1/10,SIGN(X1)*0.25)</f>
        <v>-11.75</v>
      </c>
      <c r="Z1">
        <f>ROUND(Y1*4,0) /4</f>
        <v>-11.75</v>
      </c>
      <c r="AA1">
        <f>INT(Y1*10)</f>
        <v>-118</v>
      </c>
    </row>
    <row r="2" spans="1:27" x14ac:dyDescent="0.25">
      <c r="A2">
        <v>1</v>
      </c>
      <c r="B2">
        <f t="shared" ref="B2:B65" si="1">INT(A2*65535/100)</f>
        <v>655</v>
      </c>
      <c r="E2">
        <v>1</v>
      </c>
      <c r="F2">
        <f t="shared" ref="F2:F65" si="2">INT(E2*65535/127)</f>
        <v>516</v>
      </c>
      <c r="I2">
        <f>I1+0.25</f>
        <v>-11.5</v>
      </c>
      <c r="J2">
        <f t="shared" ref="J2:J65" si="3">INT(IF(I2&lt;0,(I2)*32767/11.75,(I2)*32767/12)+32767)</f>
        <v>697</v>
      </c>
      <c r="K2">
        <f t="shared" si="0"/>
        <v>-11.500061037018952</v>
      </c>
      <c r="L2">
        <f>MROUND(K2,SIGN(K2)*0.25)</f>
        <v>-11.5</v>
      </c>
      <c r="O2">
        <v>1</v>
      </c>
      <c r="P2">
        <f t="shared" ref="P2:P65" si="4">(O2-47)*0.25</f>
        <v>-11.5</v>
      </c>
      <c r="Q2">
        <f t="shared" ref="Q2:Q65" si="5">INT((O2*65535)/95)</f>
        <v>689</v>
      </c>
      <c r="T2">
        <v>-11.5</v>
      </c>
      <c r="U2">
        <f t="shared" ref="U2:U65" si="6">ROUND(T2*10,0)</f>
        <v>-115</v>
      </c>
      <c r="V2">
        <f t="shared" ref="V2:V65" si="7">MROUND(U2/10,SIGN(U2)*0.25)</f>
        <v>-11.5</v>
      </c>
      <c r="X2">
        <v>-117</v>
      </c>
      <c r="Y2">
        <f t="shared" ref="Y2:Y65" si="8">MROUND(X2/10,SIGN(X2)*0.25)</f>
        <v>-11.75</v>
      </c>
      <c r="Z2">
        <f t="shared" ref="Z2:Z65" si="9">ROUND(Y2*4,0) /4</f>
        <v>-11.75</v>
      </c>
      <c r="AA2">
        <f t="shared" ref="AA2:AA65" si="10">INT(Y2*10)</f>
        <v>-118</v>
      </c>
    </row>
    <row r="3" spans="1:27" x14ac:dyDescent="0.25">
      <c r="A3">
        <v>2</v>
      </c>
      <c r="B3">
        <f t="shared" si="1"/>
        <v>1310</v>
      </c>
      <c r="E3">
        <v>2</v>
      </c>
      <c r="F3">
        <f t="shared" si="2"/>
        <v>1032</v>
      </c>
      <c r="I3">
        <f t="shared" ref="I3:I66" si="11">I2+0.25</f>
        <v>-11.25</v>
      </c>
      <c r="J3">
        <f t="shared" si="3"/>
        <v>1394</v>
      </c>
      <c r="K3">
        <f t="shared" si="0"/>
        <v>-11.250122074037904</v>
      </c>
      <c r="L3">
        <f t="shared" ref="L3:L66" si="12">MROUND(K3,SIGN(K3)*0.25)</f>
        <v>-11.25</v>
      </c>
      <c r="O3">
        <v>2</v>
      </c>
      <c r="P3">
        <f t="shared" si="4"/>
        <v>-11.25</v>
      </c>
      <c r="Q3">
        <f t="shared" si="5"/>
        <v>1379</v>
      </c>
      <c r="T3">
        <v>-11.25</v>
      </c>
      <c r="U3">
        <f t="shared" si="6"/>
        <v>-113</v>
      </c>
      <c r="V3">
        <f t="shared" si="7"/>
        <v>-11.25</v>
      </c>
      <c r="X3">
        <v>-116</v>
      </c>
      <c r="Y3">
        <f t="shared" si="8"/>
        <v>-11.5</v>
      </c>
      <c r="Z3">
        <f t="shared" si="9"/>
        <v>-11.5</v>
      </c>
      <c r="AA3">
        <f t="shared" si="10"/>
        <v>-115</v>
      </c>
    </row>
    <row r="4" spans="1:27" x14ac:dyDescent="0.25">
      <c r="A4">
        <v>3</v>
      </c>
      <c r="B4">
        <f t="shared" si="1"/>
        <v>1966</v>
      </c>
      <c r="E4">
        <v>3</v>
      </c>
      <c r="F4">
        <f t="shared" si="2"/>
        <v>1548</v>
      </c>
      <c r="I4">
        <f t="shared" si="11"/>
        <v>-11</v>
      </c>
      <c r="J4">
        <f t="shared" si="3"/>
        <v>2091</v>
      </c>
      <c r="K4">
        <f t="shared" si="0"/>
        <v>-11.000183111056856</v>
      </c>
      <c r="L4">
        <f t="shared" si="12"/>
        <v>-11</v>
      </c>
      <c r="O4">
        <v>3</v>
      </c>
      <c r="P4">
        <f t="shared" si="4"/>
        <v>-11</v>
      </c>
      <c r="Q4">
        <f t="shared" si="5"/>
        <v>2069</v>
      </c>
      <c r="T4">
        <v>-11</v>
      </c>
      <c r="U4">
        <f t="shared" si="6"/>
        <v>-110</v>
      </c>
      <c r="V4">
        <f t="shared" si="7"/>
        <v>-11</v>
      </c>
      <c r="X4">
        <v>-115</v>
      </c>
      <c r="Y4">
        <f t="shared" si="8"/>
        <v>-11.5</v>
      </c>
      <c r="Z4">
        <f t="shared" si="9"/>
        <v>-11.5</v>
      </c>
      <c r="AA4">
        <f t="shared" si="10"/>
        <v>-115</v>
      </c>
    </row>
    <row r="5" spans="1:27" x14ac:dyDescent="0.25">
      <c r="A5">
        <v>4</v>
      </c>
      <c r="B5">
        <f t="shared" si="1"/>
        <v>2621</v>
      </c>
      <c r="E5">
        <v>4</v>
      </c>
      <c r="F5">
        <f t="shared" si="2"/>
        <v>2064</v>
      </c>
      <c r="I5">
        <f t="shared" si="11"/>
        <v>-10.75</v>
      </c>
      <c r="J5">
        <f t="shared" si="3"/>
        <v>2788</v>
      </c>
      <c r="K5">
        <f t="shared" si="0"/>
        <v>-10.750244148075808</v>
      </c>
      <c r="L5">
        <f t="shared" si="12"/>
        <v>-10.75</v>
      </c>
      <c r="O5">
        <v>4</v>
      </c>
      <c r="P5">
        <f t="shared" si="4"/>
        <v>-10.75</v>
      </c>
      <c r="Q5">
        <f t="shared" si="5"/>
        <v>2759</v>
      </c>
      <c r="T5">
        <v>-10.75</v>
      </c>
      <c r="U5">
        <f t="shared" si="6"/>
        <v>-108</v>
      </c>
      <c r="V5">
        <f t="shared" si="7"/>
        <v>-10.75</v>
      </c>
      <c r="X5">
        <v>-114</v>
      </c>
      <c r="Y5">
        <f t="shared" si="8"/>
        <v>-11.5</v>
      </c>
      <c r="Z5">
        <f t="shared" si="9"/>
        <v>-11.5</v>
      </c>
      <c r="AA5">
        <f t="shared" si="10"/>
        <v>-115</v>
      </c>
    </row>
    <row r="6" spans="1:27" x14ac:dyDescent="0.25">
      <c r="A6">
        <v>5</v>
      </c>
      <c r="B6">
        <f t="shared" si="1"/>
        <v>3276</v>
      </c>
      <c r="E6">
        <v>5</v>
      </c>
      <c r="F6">
        <f t="shared" si="2"/>
        <v>2580</v>
      </c>
      <c r="I6">
        <f t="shared" si="11"/>
        <v>-10.5</v>
      </c>
      <c r="J6">
        <f t="shared" si="3"/>
        <v>3485</v>
      </c>
      <c r="K6">
        <f t="shared" si="0"/>
        <v>-10.50030518509476</v>
      </c>
      <c r="L6">
        <f t="shared" si="12"/>
        <v>-10.5</v>
      </c>
      <c r="O6">
        <v>5</v>
      </c>
      <c r="P6">
        <f t="shared" si="4"/>
        <v>-10.5</v>
      </c>
      <c r="Q6">
        <f t="shared" si="5"/>
        <v>3449</v>
      </c>
      <c r="T6">
        <v>-10.5</v>
      </c>
      <c r="U6">
        <f t="shared" si="6"/>
        <v>-105</v>
      </c>
      <c r="V6">
        <f t="shared" si="7"/>
        <v>-10.5</v>
      </c>
      <c r="X6">
        <v>-113</v>
      </c>
      <c r="Y6">
        <f t="shared" si="8"/>
        <v>-11.25</v>
      </c>
      <c r="Z6">
        <f t="shared" si="9"/>
        <v>-11.25</v>
      </c>
      <c r="AA6">
        <f t="shared" si="10"/>
        <v>-113</v>
      </c>
    </row>
    <row r="7" spans="1:27" x14ac:dyDescent="0.25">
      <c r="A7">
        <v>6</v>
      </c>
      <c r="B7">
        <f t="shared" si="1"/>
        <v>3932</v>
      </c>
      <c r="E7">
        <v>6</v>
      </c>
      <c r="F7">
        <f t="shared" si="2"/>
        <v>3096</v>
      </c>
      <c r="I7">
        <f t="shared" si="11"/>
        <v>-10.25</v>
      </c>
      <c r="J7">
        <f t="shared" si="3"/>
        <v>4183</v>
      </c>
      <c r="K7">
        <f t="shared" si="0"/>
        <v>-10.250007629627369</v>
      </c>
      <c r="L7">
        <f t="shared" si="12"/>
        <v>-10.25</v>
      </c>
      <c r="O7">
        <v>6</v>
      </c>
      <c r="P7">
        <f t="shared" si="4"/>
        <v>-10.25</v>
      </c>
      <c r="Q7">
        <f t="shared" si="5"/>
        <v>4139</v>
      </c>
      <c r="T7">
        <v>-10.25</v>
      </c>
      <c r="U7">
        <f t="shared" si="6"/>
        <v>-103</v>
      </c>
      <c r="V7">
        <f t="shared" si="7"/>
        <v>-10.25</v>
      </c>
      <c r="X7">
        <v>-112</v>
      </c>
      <c r="Y7">
        <f t="shared" si="8"/>
        <v>-11.25</v>
      </c>
      <c r="Z7">
        <f t="shared" si="9"/>
        <v>-11.25</v>
      </c>
      <c r="AA7">
        <f t="shared" si="10"/>
        <v>-113</v>
      </c>
    </row>
    <row r="8" spans="1:27" x14ac:dyDescent="0.25">
      <c r="A8">
        <v>7</v>
      </c>
      <c r="B8">
        <f t="shared" si="1"/>
        <v>4587</v>
      </c>
      <c r="E8">
        <v>7</v>
      </c>
      <c r="F8">
        <f t="shared" si="2"/>
        <v>3612</v>
      </c>
      <c r="I8">
        <f t="shared" si="11"/>
        <v>-10</v>
      </c>
      <c r="J8">
        <f t="shared" si="3"/>
        <v>4880</v>
      </c>
      <c r="K8">
        <f t="shared" si="0"/>
        <v>-10.000068666646321</v>
      </c>
      <c r="L8">
        <f t="shared" si="12"/>
        <v>-10</v>
      </c>
      <c r="O8">
        <v>7</v>
      </c>
      <c r="P8">
        <f t="shared" si="4"/>
        <v>-10</v>
      </c>
      <c r="Q8">
        <f t="shared" si="5"/>
        <v>4828</v>
      </c>
      <c r="T8">
        <v>-10</v>
      </c>
      <c r="U8">
        <f t="shared" si="6"/>
        <v>-100</v>
      </c>
      <c r="V8">
        <f t="shared" si="7"/>
        <v>-10</v>
      </c>
      <c r="X8">
        <v>-111</v>
      </c>
      <c r="Y8">
        <f t="shared" si="8"/>
        <v>-11</v>
      </c>
      <c r="Z8">
        <f t="shared" si="9"/>
        <v>-11</v>
      </c>
      <c r="AA8">
        <f t="shared" si="10"/>
        <v>-110</v>
      </c>
    </row>
    <row r="9" spans="1:27" x14ac:dyDescent="0.25">
      <c r="A9">
        <v>8</v>
      </c>
      <c r="B9">
        <f t="shared" si="1"/>
        <v>5242</v>
      </c>
      <c r="E9">
        <v>8</v>
      </c>
      <c r="F9">
        <f t="shared" si="2"/>
        <v>4128</v>
      </c>
      <c r="I9">
        <f t="shared" si="11"/>
        <v>-9.75</v>
      </c>
      <c r="J9">
        <f t="shared" si="3"/>
        <v>5577</v>
      </c>
      <c r="K9">
        <f t="shared" si="0"/>
        <v>-9.750129703665273</v>
      </c>
      <c r="L9">
        <f t="shared" si="12"/>
        <v>-9.75</v>
      </c>
      <c r="O9">
        <v>8</v>
      </c>
      <c r="P9">
        <f t="shared" si="4"/>
        <v>-9.75</v>
      </c>
      <c r="Q9">
        <f t="shared" si="5"/>
        <v>5518</v>
      </c>
      <c r="T9">
        <v>-9.75</v>
      </c>
      <c r="U9">
        <f t="shared" si="6"/>
        <v>-98</v>
      </c>
      <c r="V9">
        <f t="shared" si="7"/>
        <v>-9.75</v>
      </c>
      <c r="X9">
        <v>-110</v>
      </c>
      <c r="Y9">
        <f t="shared" si="8"/>
        <v>-11</v>
      </c>
      <c r="Z9">
        <f t="shared" si="9"/>
        <v>-11</v>
      </c>
      <c r="AA9">
        <f t="shared" si="10"/>
        <v>-110</v>
      </c>
    </row>
    <row r="10" spans="1:27" x14ac:dyDescent="0.25">
      <c r="A10">
        <v>9</v>
      </c>
      <c r="B10">
        <f t="shared" si="1"/>
        <v>5898</v>
      </c>
      <c r="E10">
        <v>9</v>
      </c>
      <c r="F10">
        <f t="shared" si="2"/>
        <v>4644</v>
      </c>
      <c r="I10">
        <f t="shared" si="11"/>
        <v>-9.5</v>
      </c>
      <c r="J10">
        <f t="shared" si="3"/>
        <v>6274</v>
      </c>
      <c r="K10">
        <f t="shared" si="0"/>
        <v>-9.500190740684225</v>
      </c>
      <c r="L10">
        <f t="shared" si="12"/>
        <v>-9.5</v>
      </c>
      <c r="O10">
        <v>9</v>
      </c>
      <c r="P10">
        <f t="shared" si="4"/>
        <v>-9.5</v>
      </c>
      <c r="Q10">
        <f t="shared" si="5"/>
        <v>6208</v>
      </c>
      <c r="T10">
        <v>-9.5</v>
      </c>
      <c r="U10">
        <f t="shared" si="6"/>
        <v>-95</v>
      </c>
      <c r="V10">
        <f t="shared" si="7"/>
        <v>-9.5</v>
      </c>
      <c r="X10">
        <v>-109</v>
      </c>
      <c r="Y10">
        <f t="shared" si="8"/>
        <v>-11</v>
      </c>
      <c r="Z10">
        <f t="shared" si="9"/>
        <v>-11</v>
      </c>
      <c r="AA10">
        <f t="shared" si="10"/>
        <v>-110</v>
      </c>
    </row>
    <row r="11" spans="1:27" x14ac:dyDescent="0.25">
      <c r="A11">
        <v>10</v>
      </c>
      <c r="B11">
        <f t="shared" si="1"/>
        <v>6553</v>
      </c>
      <c r="E11">
        <v>10</v>
      </c>
      <c r="F11">
        <f t="shared" si="2"/>
        <v>5160</v>
      </c>
      <c r="I11">
        <f t="shared" si="11"/>
        <v>-9.25</v>
      </c>
      <c r="J11">
        <f t="shared" si="3"/>
        <v>6971</v>
      </c>
      <c r="K11">
        <f t="shared" si="0"/>
        <v>-9.250251777703177</v>
      </c>
      <c r="L11">
        <f t="shared" si="12"/>
        <v>-9.25</v>
      </c>
      <c r="O11">
        <v>10</v>
      </c>
      <c r="P11">
        <f t="shared" si="4"/>
        <v>-9.25</v>
      </c>
      <c r="Q11">
        <f t="shared" si="5"/>
        <v>6898</v>
      </c>
      <c r="T11">
        <v>-9.25</v>
      </c>
      <c r="U11">
        <f t="shared" si="6"/>
        <v>-93</v>
      </c>
      <c r="V11">
        <f t="shared" si="7"/>
        <v>-9.25</v>
      </c>
      <c r="X11">
        <v>-108</v>
      </c>
      <c r="Y11">
        <f t="shared" si="8"/>
        <v>-10.75</v>
      </c>
      <c r="Z11">
        <f t="shared" si="9"/>
        <v>-10.75</v>
      </c>
      <c r="AA11">
        <f t="shared" si="10"/>
        <v>-108</v>
      </c>
    </row>
    <row r="12" spans="1:27" x14ac:dyDescent="0.25">
      <c r="A12">
        <v>11</v>
      </c>
      <c r="B12">
        <f t="shared" si="1"/>
        <v>7208</v>
      </c>
      <c r="E12">
        <v>11</v>
      </c>
      <c r="F12">
        <f t="shared" si="2"/>
        <v>5676</v>
      </c>
      <c r="I12">
        <f t="shared" si="11"/>
        <v>-9</v>
      </c>
      <c r="J12">
        <f t="shared" si="3"/>
        <v>7668</v>
      </c>
      <c r="K12">
        <f t="shared" si="0"/>
        <v>-9.000312814722129</v>
      </c>
      <c r="L12">
        <f t="shared" si="12"/>
        <v>-9</v>
      </c>
      <c r="O12">
        <v>11</v>
      </c>
      <c r="P12">
        <f t="shared" si="4"/>
        <v>-9</v>
      </c>
      <c r="Q12">
        <f t="shared" si="5"/>
        <v>7588</v>
      </c>
      <c r="T12">
        <v>-9</v>
      </c>
      <c r="U12">
        <f t="shared" si="6"/>
        <v>-90</v>
      </c>
      <c r="V12">
        <f t="shared" si="7"/>
        <v>-9</v>
      </c>
      <c r="X12">
        <v>-107</v>
      </c>
      <c r="Y12">
        <f t="shared" si="8"/>
        <v>-10.75</v>
      </c>
      <c r="Z12">
        <f t="shared" si="9"/>
        <v>-10.75</v>
      </c>
      <c r="AA12">
        <f t="shared" si="10"/>
        <v>-108</v>
      </c>
    </row>
    <row r="13" spans="1:27" x14ac:dyDescent="0.25">
      <c r="A13">
        <v>12</v>
      </c>
      <c r="B13">
        <f t="shared" si="1"/>
        <v>7864</v>
      </c>
      <c r="E13">
        <v>12</v>
      </c>
      <c r="F13">
        <f t="shared" si="2"/>
        <v>6192</v>
      </c>
      <c r="I13">
        <f t="shared" si="11"/>
        <v>-8.75</v>
      </c>
      <c r="J13">
        <f t="shared" si="3"/>
        <v>8366</v>
      </c>
      <c r="K13">
        <f t="shared" si="0"/>
        <v>-8.750015259254738</v>
      </c>
      <c r="L13">
        <f t="shared" si="12"/>
        <v>-8.75</v>
      </c>
      <c r="O13">
        <v>12</v>
      </c>
      <c r="P13">
        <f t="shared" si="4"/>
        <v>-8.75</v>
      </c>
      <c r="Q13">
        <f t="shared" si="5"/>
        <v>8278</v>
      </c>
      <c r="T13">
        <v>-8.75</v>
      </c>
      <c r="U13">
        <f t="shared" si="6"/>
        <v>-88</v>
      </c>
      <c r="V13">
        <f t="shared" si="7"/>
        <v>-8.75</v>
      </c>
      <c r="X13">
        <v>-106</v>
      </c>
      <c r="Y13">
        <f t="shared" si="8"/>
        <v>-10.5</v>
      </c>
      <c r="Z13">
        <f t="shared" si="9"/>
        <v>-10.5</v>
      </c>
      <c r="AA13">
        <f t="shared" si="10"/>
        <v>-105</v>
      </c>
    </row>
    <row r="14" spans="1:27" x14ac:dyDescent="0.25">
      <c r="A14">
        <v>13</v>
      </c>
      <c r="B14">
        <f t="shared" si="1"/>
        <v>8519</v>
      </c>
      <c r="E14">
        <v>13</v>
      </c>
      <c r="F14">
        <f t="shared" si="2"/>
        <v>6708</v>
      </c>
      <c r="I14">
        <f t="shared" si="11"/>
        <v>-8.5</v>
      </c>
      <c r="J14">
        <f t="shared" si="3"/>
        <v>9063</v>
      </c>
      <c r="K14">
        <f t="shared" si="0"/>
        <v>-8.50007629627369</v>
      </c>
      <c r="L14">
        <f t="shared" si="12"/>
        <v>-8.5</v>
      </c>
      <c r="O14">
        <v>13</v>
      </c>
      <c r="P14">
        <f t="shared" si="4"/>
        <v>-8.5</v>
      </c>
      <c r="Q14">
        <f t="shared" si="5"/>
        <v>8967</v>
      </c>
      <c r="T14">
        <v>-8.5</v>
      </c>
      <c r="U14">
        <f t="shared" si="6"/>
        <v>-85</v>
      </c>
      <c r="V14">
        <f t="shared" si="7"/>
        <v>-8.5</v>
      </c>
      <c r="X14">
        <v>-105</v>
      </c>
      <c r="Y14">
        <f t="shared" si="8"/>
        <v>-10.5</v>
      </c>
      <c r="Z14">
        <f t="shared" si="9"/>
        <v>-10.5</v>
      </c>
      <c r="AA14">
        <f t="shared" si="10"/>
        <v>-105</v>
      </c>
    </row>
    <row r="15" spans="1:27" x14ac:dyDescent="0.25">
      <c r="A15">
        <v>14</v>
      </c>
      <c r="B15">
        <f t="shared" si="1"/>
        <v>9174</v>
      </c>
      <c r="E15">
        <v>14</v>
      </c>
      <c r="F15">
        <f t="shared" si="2"/>
        <v>7224</v>
      </c>
      <c r="I15">
        <f t="shared" si="11"/>
        <v>-8.25</v>
      </c>
      <c r="J15">
        <f t="shared" si="3"/>
        <v>9760</v>
      </c>
      <c r="K15">
        <f t="shared" si="0"/>
        <v>-8.250137333292642</v>
      </c>
      <c r="L15">
        <f t="shared" si="12"/>
        <v>-8.25</v>
      </c>
      <c r="O15">
        <v>14</v>
      </c>
      <c r="P15">
        <f t="shared" si="4"/>
        <v>-8.25</v>
      </c>
      <c r="Q15">
        <f t="shared" si="5"/>
        <v>9657</v>
      </c>
      <c r="T15">
        <v>-8.25</v>
      </c>
      <c r="U15">
        <f t="shared" si="6"/>
        <v>-83</v>
      </c>
      <c r="V15">
        <f t="shared" si="7"/>
        <v>-8.25</v>
      </c>
      <c r="X15">
        <v>-104</v>
      </c>
      <c r="Y15">
        <f t="shared" si="8"/>
        <v>-10.5</v>
      </c>
      <c r="Z15">
        <f t="shared" si="9"/>
        <v>-10.5</v>
      </c>
      <c r="AA15">
        <f t="shared" si="10"/>
        <v>-105</v>
      </c>
    </row>
    <row r="16" spans="1:27" x14ac:dyDescent="0.25">
      <c r="A16">
        <v>15</v>
      </c>
      <c r="B16">
        <f t="shared" si="1"/>
        <v>9830</v>
      </c>
      <c r="E16">
        <v>15</v>
      </c>
      <c r="F16">
        <f t="shared" si="2"/>
        <v>7740</v>
      </c>
      <c r="I16">
        <f t="shared" si="11"/>
        <v>-8</v>
      </c>
      <c r="J16">
        <f t="shared" si="3"/>
        <v>10457</v>
      </c>
      <c r="K16">
        <f t="shared" si="0"/>
        <v>-8.000198370311594</v>
      </c>
      <c r="L16">
        <f t="shared" si="12"/>
        <v>-8</v>
      </c>
      <c r="O16">
        <v>15</v>
      </c>
      <c r="P16">
        <f t="shared" si="4"/>
        <v>-8</v>
      </c>
      <c r="Q16">
        <f t="shared" si="5"/>
        <v>10347</v>
      </c>
      <c r="T16">
        <v>-8</v>
      </c>
      <c r="U16">
        <f t="shared" si="6"/>
        <v>-80</v>
      </c>
      <c r="V16">
        <f t="shared" si="7"/>
        <v>-8</v>
      </c>
      <c r="X16">
        <v>-103</v>
      </c>
      <c r="Y16">
        <f t="shared" si="8"/>
        <v>-10.25</v>
      </c>
      <c r="Z16">
        <f t="shared" si="9"/>
        <v>-10.25</v>
      </c>
      <c r="AA16">
        <f t="shared" si="10"/>
        <v>-103</v>
      </c>
    </row>
    <row r="17" spans="1:27" x14ac:dyDescent="0.25">
      <c r="A17">
        <v>16</v>
      </c>
      <c r="B17">
        <f t="shared" si="1"/>
        <v>10485</v>
      </c>
      <c r="E17">
        <v>16</v>
      </c>
      <c r="F17">
        <f t="shared" si="2"/>
        <v>8256</v>
      </c>
      <c r="I17">
        <f t="shared" si="11"/>
        <v>-7.75</v>
      </c>
      <c r="J17">
        <f t="shared" si="3"/>
        <v>11154</v>
      </c>
      <c r="K17">
        <f t="shared" si="0"/>
        <v>-7.750259407330546</v>
      </c>
      <c r="L17">
        <f t="shared" si="12"/>
        <v>-7.75</v>
      </c>
      <c r="O17">
        <v>16</v>
      </c>
      <c r="P17">
        <f t="shared" si="4"/>
        <v>-7.75</v>
      </c>
      <c r="Q17">
        <f t="shared" si="5"/>
        <v>11037</v>
      </c>
      <c r="T17">
        <v>-7.75</v>
      </c>
      <c r="U17">
        <f t="shared" si="6"/>
        <v>-78</v>
      </c>
      <c r="V17">
        <f t="shared" si="7"/>
        <v>-7.75</v>
      </c>
      <c r="X17">
        <v>-102</v>
      </c>
      <c r="Y17">
        <f t="shared" si="8"/>
        <v>-10.25</v>
      </c>
      <c r="Z17">
        <f t="shared" si="9"/>
        <v>-10.25</v>
      </c>
      <c r="AA17">
        <f t="shared" si="10"/>
        <v>-103</v>
      </c>
    </row>
    <row r="18" spans="1:27" x14ac:dyDescent="0.25">
      <c r="A18">
        <v>17</v>
      </c>
      <c r="B18">
        <f t="shared" si="1"/>
        <v>11140</v>
      </c>
      <c r="E18">
        <v>17</v>
      </c>
      <c r="F18">
        <f t="shared" si="2"/>
        <v>8772</v>
      </c>
      <c r="I18">
        <f t="shared" si="11"/>
        <v>-7.5</v>
      </c>
      <c r="J18">
        <f t="shared" si="3"/>
        <v>11851</v>
      </c>
      <c r="K18">
        <f t="shared" si="0"/>
        <v>-7.500320444349498</v>
      </c>
      <c r="L18">
        <f t="shared" si="12"/>
        <v>-7.5</v>
      </c>
      <c r="O18">
        <v>17</v>
      </c>
      <c r="P18">
        <f t="shared" si="4"/>
        <v>-7.5</v>
      </c>
      <c r="Q18">
        <f t="shared" si="5"/>
        <v>11727</v>
      </c>
      <c r="T18">
        <v>-7.5</v>
      </c>
      <c r="U18">
        <f t="shared" si="6"/>
        <v>-75</v>
      </c>
      <c r="V18">
        <f t="shared" si="7"/>
        <v>-7.5</v>
      </c>
      <c r="X18">
        <v>-101</v>
      </c>
      <c r="Y18">
        <f t="shared" si="8"/>
        <v>-10</v>
      </c>
      <c r="Z18">
        <f t="shared" si="9"/>
        <v>-10</v>
      </c>
      <c r="AA18">
        <f t="shared" si="10"/>
        <v>-100</v>
      </c>
    </row>
    <row r="19" spans="1:27" x14ac:dyDescent="0.25">
      <c r="A19">
        <v>18</v>
      </c>
      <c r="B19">
        <f t="shared" si="1"/>
        <v>11796</v>
      </c>
      <c r="E19">
        <v>18</v>
      </c>
      <c r="F19">
        <f t="shared" si="2"/>
        <v>9288</v>
      </c>
      <c r="I19">
        <f t="shared" si="11"/>
        <v>-7.25</v>
      </c>
      <c r="J19">
        <f t="shared" si="3"/>
        <v>12549</v>
      </c>
      <c r="K19">
        <f t="shared" si="0"/>
        <v>-7.250022888882107</v>
      </c>
      <c r="L19">
        <f t="shared" si="12"/>
        <v>-7.25</v>
      </c>
      <c r="O19">
        <v>18</v>
      </c>
      <c r="P19">
        <f t="shared" si="4"/>
        <v>-7.25</v>
      </c>
      <c r="Q19">
        <f t="shared" si="5"/>
        <v>12417</v>
      </c>
      <c r="T19">
        <v>-7.25</v>
      </c>
      <c r="U19">
        <f t="shared" si="6"/>
        <v>-73</v>
      </c>
      <c r="V19">
        <f t="shared" si="7"/>
        <v>-7.25</v>
      </c>
      <c r="X19">
        <v>-100</v>
      </c>
      <c r="Y19">
        <f t="shared" si="8"/>
        <v>-10</v>
      </c>
      <c r="Z19">
        <f t="shared" si="9"/>
        <v>-10</v>
      </c>
      <c r="AA19">
        <f t="shared" si="10"/>
        <v>-100</v>
      </c>
    </row>
    <row r="20" spans="1:27" x14ac:dyDescent="0.25">
      <c r="A20">
        <v>19</v>
      </c>
      <c r="B20">
        <f t="shared" si="1"/>
        <v>12451</v>
      </c>
      <c r="E20">
        <v>19</v>
      </c>
      <c r="F20">
        <f t="shared" si="2"/>
        <v>9804</v>
      </c>
      <c r="I20">
        <f t="shared" si="11"/>
        <v>-7</v>
      </c>
      <c r="J20">
        <f t="shared" si="3"/>
        <v>13246</v>
      </c>
      <c r="K20">
        <f t="shared" si="0"/>
        <v>-7.000083925901059</v>
      </c>
      <c r="L20">
        <f t="shared" si="12"/>
        <v>-7</v>
      </c>
      <c r="O20">
        <v>19</v>
      </c>
      <c r="P20">
        <f t="shared" si="4"/>
        <v>-7</v>
      </c>
      <c r="Q20">
        <f t="shared" si="5"/>
        <v>13107</v>
      </c>
      <c r="T20">
        <v>-7</v>
      </c>
      <c r="U20">
        <f t="shared" si="6"/>
        <v>-70</v>
      </c>
      <c r="V20">
        <f t="shared" si="7"/>
        <v>-7</v>
      </c>
      <c r="X20">
        <v>-99</v>
      </c>
      <c r="Y20">
        <f t="shared" si="8"/>
        <v>-10</v>
      </c>
      <c r="Z20">
        <f t="shared" si="9"/>
        <v>-10</v>
      </c>
      <c r="AA20">
        <f t="shared" si="10"/>
        <v>-100</v>
      </c>
    </row>
    <row r="21" spans="1:27" x14ac:dyDescent="0.25">
      <c r="A21">
        <v>20</v>
      </c>
      <c r="B21">
        <f t="shared" si="1"/>
        <v>13107</v>
      </c>
      <c r="E21">
        <v>20</v>
      </c>
      <c r="F21">
        <f t="shared" si="2"/>
        <v>10320</v>
      </c>
      <c r="I21">
        <f t="shared" si="11"/>
        <v>-6.75</v>
      </c>
      <c r="J21">
        <f t="shared" si="3"/>
        <v>13943</v>
      </c>
      <c r="K21">
        <f t="shared" si="0"/>
        <v>-6.750144962920011</v>
      </c>
      <c r="L21">
        <f t="shared" si="12"/>
        <v>-6.75</v>
      </c>
      <c r="O21">
        <v>20</v>
      </c>
      <c r="P21">
        <f t="shared" si="4"/>
        <v>-6.75</v>
      </c>
      <c r="Q21">
        <f t="shared" si="5"/>
        <v>13796</v>
      </c>
      <c r="T21">
        <v>-6.75</v>
      </c>
      <c r="U21">
        <f t="shared" si="6"/>
        <v>-68</v>
      </c>
      <c r="V21">
        <f t="shared" si="7"/>
        <v>-6.75</v>
      </c>
      <c r="X21">
        <v>-98</v>
      </c>
      <c r="Y21">
        <f t="shared" si="8"/>
        <v>-9.75</v>
      </c>
      <c r="Z21">
        <f t="shared" si="9"/>
        <v>-9.75</v>
      </c>
      <c r="AA21">
        <f t="shared" si="10"/>
        <v>-98</v>
      </c>
    </row>
    <row r="22" spans="1:27" x14ac:dyDescent="0.25">
      <c r="A22">
        <v>21</v>
      </c>
      <c r="B22">
        <f t="shared" si="1"/>
        <v>13762</v>
      </c>
      <c r="E22">
        <v>21</v>
      </c>
      <c r="F22">
        <f t="shared" si="2"/>
        <v>10836</v>
      </c>
      <c r="I22">
        <f t="shared" si="11"/>
        <v>-6.5</v>
      </c>
      <c r="J22">
        <f t="shared" si="3"/>
        <v>14640</v>
      </c>
      <c r="K22">
        <f t="shared" si="0"/>
        <v>-6.500205999938963</v>
      </c>
      <c r="L22">
        <f t="shared" si="12"/>
        <v>-6.5</v>
      </c>
      <c r="O22">
        <v>21</v>
      </c>
      <c r="P22">
        <f t="shared" si="4"/>
        <v>-6.5</v>
      </c>
      <c r="Q22">
        <f t="shared" si="5"/>
        <v>14486</v>
      </c>
      <c r="T22">
        <v>-6.5</v>
      </c>
      <c r="U22">
        <f t="shared" si="6"/>
        <v>-65</v>
      </c>
      <c r="V22">
        <f t="shared" si="7"/>
        <v>-6.5</v>
      </c>
      <c r="X22">
        <v>-97</v>
      </c>
      <c r="Y22">
        <f t="shared" si="8"/>
        <v>-9.75</v>
      </c>
      <c r="Z22">
        <f t="shared" si="9"/>
        <v>-9.75</v>
      </c>
      <c r="AA22">
        <f t="shared" si="10"/>
        <v>-98</v>
      </c>
    </row>
    <row r="23" spans="1:27" x14ac:dyDescent="0.25">
      <c r="A23">
        <v>22</v>
      </c>
      <c r="B23">
        <f t="shared" si="1"/>
        <v>14417</v>
      </c>
      <c r="E23">
        <v>22</v>
      </c>
      <c r="F23">
        <f t="shared" si="2"/>
        <v>11352</v>
      </c>
      <c r="I23">
        <f t="shared" si="11"/>
        <v>-6.25</v>
      </c>
      <c r="J23">
        <f t="shared" si="3"/>
        <v>15337</v>
      </c>
      <c r="K23">
        <f t="shared" si="0"/>
        <v>-6.250267036957915</v>
      </c>
      <c r="L23">
        <f t="shared" si="12"/>
        <v>-6.25</v>
      </c>
      <c r="O23">
        <v>22</v>
      </c>
      <c r="P23">
        <f t="shared" si="4"/>
        <v>-6.25</v>
      </c>
      <c r="Q23">
        <f t="shared" si="5"/>
        <v>15176</v>
      </c>
      <c r="T23">
        <v>-6.25</v>
      </c>
      <c r="U23">
        <f t="shared" si="6"/>
        <v>-63</v>
      </c>
      <c r="V23">
        <f t="shared" si="7"/>
        <v>-6.25</v>
      </c>
      <c r="X23">
        <v>-96</v>
      </c>
      <c r="Y23">
        <f t="shared" si="8"/>
        <v>-9.5</v>
      </c>
      <c r="Z23">
        <f t="shared" si="9"/>
        <v>-9.5</v>
      </c>
      <c r="AA23">
        <f t="shared" si="10"/>
        <v>-95</v>
      </c>
    </row>
    <row r="24" spans="1:27" x14ac:dyDescent="0.25">
      <c r="A24">
        <v>23</v>
      </c>
      <c r="B24">
        <f t="shared" si="1"/>
        <v>15073</v>
      </c>
      <c r="E24">
        <v>23</v>
      </c>
      <c r="F24">
        <f t="shared" si="2"/>
        <v>11868</v>
      </c>
      <c r="I24">
        <f t="shared" si="11"/>
        <v>-6</v>
      </c>
      <c r="J24">
        <f t="shared" si="3"/>
        <v>16034</v>
      </c>
      <c r="K24">
        <f t="shared" si="0"/>
        <v>-6.000328073976867</v>
      </c>
      <c r="L24">
        <f t="shared" si="12"/>
        <v>-6</v>
      </c>
      <c r="O24">
        <v>23</v>
      </c>
      <c r="P24">
        <f t="shared" si="4"/>
        <v>-6</v>
      </c>
      <c r="Q24">
        <f t="shared" si="5"/>
        <v>15866</v>
      </c>
      <c r="T24">
        <v>-6</v>
      </c>
      <c r="U24">
        <f t="shared" si="6"/>
        <v>-60</v>
      </c>
      <c r="V24">
        <f t="shared" si="7"/>
        <v>-6</v>
      </c>
      <c r="X24">
        <v>-95</v>
      </c>
      <c r="Y24">
        <f t="shared" si="8"/>
        <v>-9.5</v>
      </c>
      <c r="Z24">
        <f t="shared" si="9"/>
        <v>-9.5</v>
      </c>
      <c r="AA24">
        <f t="shared" si="10"/>
        <v>-95</v>
      </c>
    </row>
    <row r="25" spans="1:27" x14ac:dyDescent="0.25">
      <c r="A25">
        <v>24</v>
      </c>
      <c r="B25">
        <f t="shared" si="1"/>
        <v>15728</v>
      </c>
      <c r="E25">
        <v>24</v>
      </c>
      <c r="F25">
        <f t="shared" si="2"/>
        <v>12384</v>
      </c>
      <c r="I25">
        <f t="shared" si="11"/>
        <v>-5.75</v>
      </c>
      <c r="J25">
        <f t="shared" si="3"/>
        <v>16732</v>
      </c>
      <c r="K25">
        <f t="shared" si="0"/>
        <v>-5.750030518509476</v>
      </c>
      <c r="L25">
        <f t="shared" si="12"/>
        <v>-5.75</v>
      </c>
      <c r="O25">
        <v>24</v>
      </c>
      <c r="P25">
        <f t="shared" si="4"/>
        <v>-5.75</v>
      </c>
      <c r="Q25">
        <f t="shared" si="5"/>
        <v>16556</v>
      </c>
      <c r="T25">
        <v>-5.75</v>
      </c>
      <c r="U25">
        <f t="shared" si="6"/>
        <v>-58</v>
      </c>
      <c r="V25">
        <f t="shared" si="7"/>
        <v>-5.75</v>
      </c>
      <c r="X25">
        <v>-94</v>
      </c>
      <c r="Y25">
        <f t="shared" si="8"/>
        <v>-9.5</v>
      </c>
      <c r="Z25">
        <f t="shared" si="9"/>
        <v>-9.5</v>
      </c>
      <c r="AA25">
        <f t="shared" si="10"/>
        <v>-95</v>
      </c>
    </row>
    <row r="26" spans="1:27" x14ac:dyDescent="0.25">
      <c r="A26">
        <v>25</v>
      </c>
      <c r="B26">
        <f t="shared" si="1"/>
        <v>16383</v>
      </c>
      <c r="E26">
        <v>25</v>
      </c>
      <c r="F26">
        <f t="shared" si="2"/>
        <v>12900</v>
      </c>
      <c r="I26">
        <f t="shared" si="11"/>
        <v>-5.5</v>
      </c>
      <c r="J26">
        <f t="shared" si="3"/>
        <v>17429</v>
      </c>
      <c r="K26">
        <f t="shared" si="0"/>
        <v>-5.500091555528428</v>
      </c>
      <c r="L26">
        <f t="shared" si="12"/>
        <v>-5.5</v>
      </c>
      <c r="O26">
        <v>25</v>
      </c>
      <c r="P26">
        <f t="shared" si="4"/>
        <v>-5.5</v>
      </c>
      <c r="Q26">
        <f t="shared" si="5"/>
        <v>17246</v>
      </c>
      <c r="T26">
        <v>-5.5</v>
      </c>
      <c r="U26">
        <f t="shared" si="6"/>
        <v>-55</v>
      </c>
      <c r="V26">
        <f t="shared" si="7"/>
        <v>-5.5</v>
      </c>
      <c r="X26">
        <v>-93</v>
      </c>
      <c r="Y26">
        <f t="shared" si="8"/>
        <v>-9.25</v>
      </c>
      <c r="Z26">
        <f t="shared" si="9"/>
        <v>-9.25</v>
      </c>
      <c r="AA26">
        <f t="shared" si="10"/>
        <v>-93</v>
      </c>
    </row>
    <row r="27" spans="1:27" x14ac:dyDescent="0.25">
      <c r="A27">
        <v>26</v>
      </c>
      <c r="B27">
        <f t="shared" si="1"/>
        <v>17039</v>
      </c>
      <c r="E27">
        <v>26</v>
      </c>
      <c r="F27">
        <f t="shared" si="2"/>
        <v>13416</v>
      </c>
      <c r="I27">
        <f t="shared" si="11"/>
        <v>-5.25</v>
      </c>
      <c r="J27">
        <f t="shared" si="3"/>
        <v>18126</v>
      </c>
      <c r="K27">
        <f t="shared" si="0"/>
        <v>-5.25015259254738</v>
      </c>
      <c r="L27">
        <f t="shared" si="12"/>
        <v>-5.25</v>
      </c>
      <c r="O27">
        <v>26</v>
      </c>
      <c r="P27">
        <f t="shared" si="4"/>
        <v>-5.25</v>
      </c>
      <c r="Q27">
        <f t="shared" si="5"/>
        <v>17935</v>
      </c>
      <c r="T27">
        <v>-5.25</v>
      </c>
      <c r="U27">
        <f t="shared" si="6"/>
        <v>-53</v>
      </c>
      <c r="V27">
        <f t="shared" si="7"/>
        <v>-5.25</v>
      </c>
      <c r="X27">
        <v>-92</v>
      </c>
      <c r="Y27">
        <f t="shared" si="8"/>
        <v>-9.25</v>
      </c>
      <c r="Z27">
        <f t="shared" si="9"/>
        <v>-9.25</v>
      </c>
      <c r="AA27">
        <f t="shared" si="10"/>
        <v>-93</v>
      </c>
    </row>
    <row r="28" spans="1:27" x14ac:dyDescent="0.25">
      <c r="A28">
        <v>27</v>
      </c>
      <c r="B28">
        <f t="shared" si="1"/>
        <v>17694</v>
      </c>
      <c r="E28">
        <v>27</v>
      </c>
      <c r="F28">
        <f t="shared" si="2"/>
        <v>13932</v>
      </c>
      <c r="I28">
        <f t="shared" si="11"/>
        <v>-5</v>
      </c>
      <c r="J28">
        <f t="shared" si="3"/>
        <v>18823</v>
      </c>
      <c r="K28">
        <f t="shared" si="0"/>
        <v>-5.000213629566332</v>
      </c>
      <c r="L28">
        <f t="shared" si="12"/>
        <v>-5</v>
      </c>
      <c r="O28">
        <v>27</v>
      </c>
      <c r="P28">
        <f t="shared" si="4"/>
        <v>-5</v>
      </c>
      <c r="Q28">
        <f t="shared" si="5"/>
        <v>18625</v>
      </c>
      <c r="T28">
        <v>-5</v>
      </c>
      <c r="U28">
        <f t="shared" si="6"/>
        <v>-50</v>
      </c>
      <c r="V28">
        <f t="shared" si="7"/>
        <v>-5</v>
      </c>
      <c r="X28">
        <v>-91</v>
      </c>
      <c r="Y28">
        <f t="shared" si="8"/>
        <v>-9</v>
      </c>
      <c r="Z28">
        <f t="shared" si="9"/>
        <v>-9</v>
      </c>
      <c r="AA28">
        <f t="shared" si="10"/>
        <v>-90</v>
      </c>
    </row>
    <row r="29" spans="1:27" x14ac:dyDescent="0.25">
      <c r="A29">
        <v>28</v>
      </c>
      <c r="B29">
        <f t="shared" si="1"/>
        <v>18349</v>
      </c>
      <c r="E29">
        <v>28</v>
      </c>
      <c r="F29">
        <f t="shared" si="2"/>
        <v>14448</v>
      </c>
      <c r="I29">
        <f t="shared" si="11"/>
        <v>-4.75</v>
      </c>
      <c r="J29">
        <f t="shared" si="3"/>
        <v>19520</v>
      </c>
      <c r="K29">
        <f t="shared" si="0"/>
        <v>-4.750274666585284</v>
      </c>
      <c r="L29">
        <f t="shared" si="12"/>
        <v>-4.75</v>
      </c>
      <c r="O29">
        <v>28</v>
      </c>
      <c r="P29">
        <f t="shared" si="4"/>
        <v>-4.75</v>
      </c>
      <c r="Q29">
        <f t="shared" si="5"/>
        <v>19315</v>
      </c>
      <c r="T29">
        <v>-4.75</v>
      </c>
      <c r="U29">
        <f t="shared" si="6"/>
        <v>-48</v>
      </c>
      <c r="V29">
        <f t="shared" si="7"/>
        <v>-4.75</v>
      </c>
      <c r="X29">
        <v>-90</v>
      </c>
      <c r="Y29">
        <f t="shared" si="8"/>
        <v>-9</v>
      </c>
      <c r="Z29">
        <f t="shared" si="9"/>
        <v>-9</v>
      </c>
      <c r="AA29">
        <f t="shared" si="10"/>
        <v>-90</v>
      </c>
    </row>
    <row r="30" spans="1:27" x14ac:dyDescent="0.25">
      <c r="A30">
        <v>29</v>
      </c>
      <c r="B30">
        <f t="shared" si="1"/>
        <v>19005</v>
      </c>
      <c r="E30">
        <v>29</v>
      </c>
      <c r="F30">
        <f t="shared" si="2"/>
        <v>14964</v>
      </c>
      <c r="I30">
        <f t="shared" si="11"/>
        <v>-4.5</v>
      </c>
      <c r="J30">
        <f t="shared" si="3"/>
        <v>20217</v>
      </c>
      <c r="K30">
        <f t="shared" si="0"/>
        <v>-4.500335703604236</v>
      </c>
      <c r="L30">
        <f t="shared" si="12"/>
        <v>-4.5</v>
      </c>
      <c r="O30">
        <v>29</v>
      </c>
      <c r="P30">
        <f t="shared" si="4"/>
        <v>-4.5</v>
      </c>
      <c r="Q30">
        <f t="shared" si="5"/>
        <v>20005</v>
      </c>
      <c r="T30">
        <v>-4.5</v>
      </c>
      <c r="U30">
        <f t="shared" si="6"/>
        <v>-45</v>
      </c>
      <c r="V30">
        <f t="shared" si="7"/>
        <v>-4.5</v>
      </c>
      <c r="X30">
        <v>-89</v>
      </c>
      <c r="Y30">
        <f t="shared" si="8"/>
        <v>-9</v>
      </c>
      <c r="Z30">
        <f t="shared" si="9"/>
        <v>-9</v>
      </c>
      <c r="AA30">
        <f t="shared" si="10"/>
        <v>-90</v>
      </c>
    </row>
    <row r="31" spans="1:27" x14ac:dyDescent="0.25">
      <c r="A31">
        <v>30</v>
      </c>
      <c r="B31">
        <f t="shared" si="1"/>
        <v>19660</v>
      </c>
      <c r="E31">
        <v>30</v>
      </c>
      <c r="F31">
        <f t="shared" si="2"/>
        <v>15480</v>
      </c>
      <c r="I31">
        <f t="shared" si="11"/>
        <v>-4.25</v>
      </c>
      <c r="J31">
        <f t="shared" si="3"/>
        <v>20915</v>
      </c>
      <c r="K31">
        <f t="shared" si="0"/>
        <v>-4.250038148136845</v>
      </c>
      <c r="L31">
        <f t="shared" si="12"/>
        <v>-4.25</v>
      </c>
      <c r="O31">
        <v>30</v>
      </c>
      <c r="P31">
        <f t="shared" si="4"/>
        <v>-4.25</v>
      </c>
      <c r="Q31">
        <f t="shared" si="5"/>
        <v>20695</v>
      </c>
      <c r="T31">
        <v>-4.25</v>
      </c>
      <c r="U31">
        <f t="shared" si="6"/>
        <v>-43</v>
      </c>
      <c r="V31">
        <f t="shared" si="7"/>
        <v>-4.25</v>
      </c>
      <c r="X31">
        <v>-88</v>
      </c>
      <c r="Y31">
        <f t="shared" si="8"/>
        <v>-8.75</v>
      </c>
      <c r="Z31">
        <f t="shared" si="9"/>
        <v>-8.75</v>
      </c>
      <c r="AA31">
        <f t="shared" si="10"/>
        <v>-88</v>
      </c>
    </row>
    <row r="32" spans="1:27" x14ac:dyDescent="0.25">
      <c r="A32">
        <v>31</v>
      </c>
      <c r="B32">
        <f t="shared" si="1"/>
        <v>20315</v>
      </c>
      <c r="E32">
        <v>31</v>
      </c>
      <c r="F32">
        <f t="shared" si="2"/>
        <v>15996</v>
      </c>
      <c r="I32">
        <f t="shared" si="11"/>
        <v>-4</v>
      </c>
      <c r="J32">
        <f t="shared" si="3"/>
        <v>21612</v>
      </c>
      <c r="K32">
        <f t="shared" si="0"/>
        <v>-4.000099185155797</v>
      </c>
      <c r="L32">
        <f t="shared" si="12"/>
        <v>-4</v>
      </c>
      <c r="O32">
        <v>31</v>
      </c>
      <c r="P32">
        <f t="shared" si="4"/>
        <v>-4</v>
      </c>
      <c r="Q32">
        <f t="shared" si="5"/>
        <v>21385</v>
      </c>
      <c r="T32">
        <v>-4</v>
      </c>
      <c r="U32">
        <f t="shared" si="6"/>
        <v>-40</v>
      </c>
      <c r="V32">
        <f t="shared" si="7"/>
        <v>-4</v>
      </c>
      <c r="X32">
        <v>-87</v>
      </c>
      <c r="Y32">
        <f t="shared" si="8"/>
        <v>-8.75</v>
      </c>
      <c r="Z32">
        <f t="shared" si="9"/>
        <v>-8.75</v>
      </c>
      <c r="AA32">
        <f t="shared" si="10"/>
        <v>-88</v>
      </c>
    </row>
    <row r="33" spans="1:27" x14ac:dyDescent="0.25">
      <c r="A33">
        <v>32</v>
      </c>
      <c r="B33">
        <f t="shared" si="1"/>
        <v>20971</v>
      </c>
      <c r="E33">
        <v>32</v>
      </c>
      <c r="F33">
        <f t="shared" si="2"/>
        <v>16512</v>
      </c>
      <c r="I33">
        <f t="shared" si="11"/>
        <v>-3.75</v>
      </c>
      <c r="J33">
        <f t="shared" si="3"/>
        <v>22309</v>
      </c>
      <c r="K33">
        <f t="shared" si="0"/>
        <v>-3.750160222174749</v>
      </c>
      <c r="L33">
        <f t="shared" si="12"/>
        <v>-3.75</v>
      </c>
      <c r="O33">
        <v>32</v>
      </c>
      <c r="P33">
        <f t="shared" si="4"/>
        <v>-3.75</v>
      </c>
      <c r="Q33">
        <f t="shared" si="5"/>
        <v>22074</v>
      </c>
      <c r="T33">
        <v>-3.75</v>
      </c>
      <c r="U33">
        <f t="shared" si="6"/>
        <v>-38</v>
      </c>
      <c r="V33">
        <f t="shared" si="7"/>
        <v>-3.75</v>
      </c>
      <c r="X33">
        <v>-86</v>
      </c>
      <c r="Y33">
        <f t="shared" si="8"/>
        <v>-8.5</v>
      </c>
      <c r="Z33">
        <f t="shared" si="9"/>
        <v>-8.5</v>
      </c>
      <c r="AA33">
        <f t="shared" si="10"/>
        <v>-85</v>
      </c>
    </row>
    <row r="34" spans="1:27" x14ac:dyDescent="0.25">
      <c r="A34">
        <v>33</v>
      </c>
      <c r="B34">
        <f t="shared" si="1"/>
        <v>21626</v>
      </c>
      <c r="E34">
        <v>33</v>
      </c>
      <c r="F34">
        <f t="shared" si="2"/>
        <v>17028</v>
      </c>
      <c r="I34">
        <f t="shared" si="11"/>
        <v>-3.5</v>
      </c>
      <c r="J34">
        <f t="shared" si="3"/>
        <v>23006</v>
      </c>
      <c r="K34">
        <f t="shared" si="0"/>
        <v>-3.500221259193701</v>
      </c>
      <c r="L34">
        <f t="shared" si="12"/>
        <v>-3.5</v>
      </c>
      <c r="O34">
        <v>33</v>
      </c>
      <c r="P34">
        <f t="shared" si="4"/>
        <v>-3.5</v>
      </c>
      <c r="Q34">
        <f t="shared" si="5"/>
        <v>22764</v>
      </c>
      <c r="T34">
        <v>-3.5</v>
      </c>
      <c r="U34">
        <f t="shared" si="6"/>
        <v>-35</v>
      </c>
      <c r="V34">
        <f t="shared" si="7"/>
        <v>-3.5</v>
      </c>
      <c r="X34">
        <v>-85</v>
      </c>
      <c r="Y34">
        <f t="shared" si="8"/>
        <v>-8.5</v>
      </c>
      <c r="Z34">
        <f t="shared" si="9"/>
        <v>-8.5</v>
      </c>
      <c r="AA34">
        <f t="shared" si="10"/>
        <v>-85</v>
      </c>
    </row>
    <row r="35" spans="1:27" x14ac:dyDescent="0.25">
      <c r="A35">
        <v>34</v>
      </c>
      <c r="B35">
        <f t="shared" si="1"/>
        <v>22281</v>
      </c>
      <c r="E35">
        <v>34</v>
      </c>
      <c r="F35">
        <f t="shared" si="2"/>
        <v>17544</v>
      </c>
      <c r="I35">
        <f t="shared" si="11"/>
        <v>-3.25</v>
      </c>
      <c r="J35">
        <f t="shared" si="3"/>
        <v>23703</v>
      </c>
      <c r="K35">
        <f t="shared" si="0"/>
        <v>-3.250282296212653</v>
      </c>
      <c r="L35">
        <f t="shared" si="12"/>
        <v>-3.25</v>
      </c>
      <c r="O35">
        <v>34</v>
      </c>
      <c r="P35">
        <f t="shared" si="4"/>
        <v>-3.25</v>
      </c>
      <c r="Q35">
        <f t="shared" si="5"/>
        <v>23454</v>
      </c>
      <c r="T35">
        <v>-3.25</v>
      </c>
      <c r="U35">
        <f t="shared" si="6"/>
        <v>-33</v>
      </c>
      <c r="V35">
        <f t="shared" si="7"/>
        <v>-3.25</v>
      </c>
      <c r="X35">
        <v>-84</v>
      </c>
      <c r="Y35">
        <f t="shared" si="8"/>
        <v>-8.5</v>
      </c>
      <c r="Z35">
        <f t="shared" si="9"/>
        <v>-8.5</v>
      </c>
      <c r="AA35">
        <f t="shared" si="10"/>
        <v>-85</v>
      </c>
    </row>
    <row r="36" spans="1:27" x14ac:dyDescent="0.25">
      <c r="A36">
        <v>35</v>
      </c>
      <c r="B36">
        <f t="shared" si="1"/>
        <v>22937</v>
      </c>
      <c r="E36">
        <v>35</v>
      </c>
      <c r="F36">
        <f t="shared" si="2"/>
        <v>18060</v>
      </c>
      <c r="I36">
        <f t="shared" si="11"/>
        <v>-3</v>
      </c>
      <c r="J36">
        <f t="shared" si="3"/>
        <v>24400</v>
      </c>
      <c r="K36">
        <f t="shared" si="0"/>
        <v>-3.000343333231605</v>
      </c>
      <c r="L36">
        <f t="shared" si="12"/>
        <v>-3</v>
      </c>
      <c r="O36">
        <v>35</v>
      </c>
      <c r="P36">
        <f t="shared" si="4"/>
        <v>-3</v>
      </c>
      <c r="Q36">
        <f t="shared" si="5"/>
        <v>24144</v>
      </c>
      <c r="T36">
        <v>-3</v>
      </c>
      <c r="U36">
        <f t="shared" si="6"/>
        <v>-30</v>
      </c>
      <c r="V36">
        <f t="shared" si="7"/>
        <v>-3</v>
      </c>
      <c r="X36">
        <v>-83</v>
      </c>
      <c r="Y36">
        <f t="shared" si="8"/>
        <v>-8.25</v>
      </c>
      <c r="Z36">
        <f t="shared" si="9"/>
        <v>-8.25</v>
      </c>
      <c r="AA36">
        <f t="shared" si="10"/>
        <v>-83</v>
      </c>
    </row>
    <row r="37" spans="1:27" x14ac:dyDescent="0.25">
      <c r="A37">
        <v>36</v>
      </c>
      <c r="B37">
        <f t="shared" si="1"/>
        <v>23592</v>
      </c>
      <c r="E37">
        <v>36</v>
      </c>
      <c r="F37">
        <f t="shared" si="2"/>
        <v>18576</v>
      </c>
      <c r="I37">
        <f t="shared" si="11"/>
        <v>-2.75</v>
      </c>
      <c r="J37">
        <f t="shared" si="3"/>
        <v>25098</v>
      </c>
      <c r="K37">
        <f t="shared" si="0"/>
        <v>-2.750045777764214</v>
      </c>
      <c r="L37">
        <f t="shared" si="12"/>
        <v>-2.75</v>
      </c>
      <c r="O37">
        <v>36</v>
      </c>
      <c r="P37">
        <f t="shared" si="4"/>
        <v>-2.75</v>
      </c>
      <c r="Q37">
        <f t="shared" si="5"/>
        <v>24834</v>
      </c>
      <c r="T37">
        <v>-2.75</v>
      </c>
      <c r="U37">
        <f t="shared" si="6"/>
        <v>-28</v>
      </c>
      <c r="V37">
        <f t="shared" si="7"/>
        <v>-2.75</v>
      </c>
      <c r="X37">
        <v>-82</v>
      </c>
      <c r="Y37">
        <f t="shared" si="8"/>
        <v>-8.25</v>
      </c>
      <c r="Z37">
        <f t="shared" si="9"/>
        <v>-8.25</v>
      </c>
      <c r="AA37">
        <f t="shared" si="10"/>
        <v>-83</v>
      </c>
    </row>
    <row r="38" spans="1:27" x14ac:dyDescent="0.25">
      <c r="A38">
        <v>37</v>
      </c>
      <c r="B38">
        <f t="shared" si="1"/>
        <v>24247</v>
      </c>
      <c r="E38">
        <v>37</v>
      </c>
      <c r="F38">
        <f t="shared" si="2"/>
        <v>19092</v>
      </c>
      <c r="I38">
        <f t="shared" si="11"/>
        <v>-2.5</v>
      </c>
      <c r="J38">
        <f t="shared" si="3"/>
        <v>25795</v>
      </c>
      <c r="K38">
        <f t="shared" si="0"/>
        <v>-2.500106814783166</v>
      </c>
      <c r="L38">
        <f t="shared" si="12"/>
        <v>-2.5</v>
      </c>
      <c r="O38">
        <v>37</v>
      </c>
      <c r="P38">
        <f t="shared" si="4"/>
        <v>-2.5</v>
      </c>
      <c r="Q38">
        <f t="shared" si="5"/>
        <v>25524</v>
      </c>
      <c r="T38">
        <v>-2.5</v>
      </c>
      <c r="U38">
        <f t="shared" si="6"/>
        <v>-25</v>
      </c>
      <c r="V38">
        <f t="shared" si="7"/>
        <v>-2.5</v>
      </c>
      <c r="X38">
        <v>-81</v>
      </c>
      <c r="Y38">
        <f t="shared" si="8"/>
        <v>-8</v>
      </c>
      <c r="Z38">
        <f t="shared" si="9"/>
        <v>-8</v>
      </c>
      <c r="AA38">
        <f t="shared" si="10"/>
        <v>-80</v>
      </c>
    </row>
    <row r="39" spans="1:27" x14ac:dyDescent="0.25">
      <c r="A39">
        <v>38</v>
      </c>
      <c r="B39">
        <f t="shared" si="1"/>
        <v>24903</v>
      </c>
      <c r="E39">
        <v>38</v>
      </c>
      <c r="F39">
        <f t="shared" si="2"/>
        <v>19608</v>
      </c>
      <c r="I39">
        <f t="shared" si="11"/>
        <v>-2.25</v>
      </c>
      <c r="J39">
        <f t="shared" si="3"/>
        <v>26492</v>
      </c>
      <c r="K39">
        <f t="shared" si="0"/>
        <v>-2.250167851802118</v>
      </c>
      <c r="L39">
        <f t="shared" si="12"/>
        <v>-2.25</v>
      </c>
      <c r="O39">
        <v>38</v>
      </c>
      <c r="P39">
        <f t="shared" si="4"/>
        <v>-2.25</v>
      </c>
      <c r="Q39">
        <f t="shared" si="5"/>
        <v>26214</v>
      </c>
      <c r="T39">
        <v>-2.25</v>
      </c>
      <c r="U39">
        <f t="shared" si="6"/>
        <v>-23</v>
      </c>
      <c r="V39">
        <f t="shared" si="7"/>
        <v>-2.25</v>
      </c>
      <c r="X39">
        <v>-80</v>
      </c>
      <c r="Y39">
        <f t="shared" si="8"/>
        <v>-8</v>
      </c>
      <c r="Z39">
        <f t="shared" si="9"/>
        <v>-8</v>
      </c>
      <c r="AA39">
        <f t="shared" si="10"/>
        <v>-80</v>
      </c>
    </row>
    <row r="40" spans="1:27" x14ac:dyDescent="0.25">
      <c r="A40">
        <v>39</v>
      </c>
      <c r="B40">
        <f t="shared" si="1"/>
        <v>25558</v>
      </c>
      <c r="E40">
        <v>39</v>
      </c>
      <c r="F40">
        <f t="shared" si="2"/>
        <v>20124</v>
      </c>
      <c r="I40">
        <f t="shared" si="11"/>
        <v>-2</v>
      </c>
      <c r="J40">
        <f t="shared" si="3"/>
        <v>27189</v>
      </c>
      <c r="K40">
        <f t="shared" si="0"/>
        <v>-2.00022888882107</v>
      </c>
      <c r="L40">
        <f t="shared" si="12"/>
        <v>-2</v>
      </c>
      <c r="O40">
        <v>39</v>
      </c>
      <c r="P40">
        <f t="shared" si="4"/>
        <v>-2</v>
      </c>
      <c r="Q40">
        <f t="shared" si="5"/>
        <v>26903</v>
      </c>
      <c r="T40">
        <v>-2</v>
      </c>
      <c r="U40">
        <f t="shared" si="6"/>
        <v>-20</v>
      </c>
      <c r="V40">
        <f t="shared" si="7"/>
        <v>-2</v>
      </c>
      <c r="X40">
        <v>-79</v>
      </c>
      <c r="Y40">
        <f t="shared" si="8"/>
        <v>-8</v>
      </c>
      <c r="Z40">
        <f t="shared" si="9"/>
        <v>-8</v>
      </c>
      <c r="AA40">
        <f t="shared" si="10"/>
        <v>-80</v>
      </c>
    </row>
    <row r="41" spans="1:27" x14ac:dyDescent="0.25">
      <c r="A41">
        <v>40</v>
      </c>
      <c r="B41">
        <f t="shared" si="1"/>
        <v>26214</v>
      </c>
      <c r="E41">
        <v>40</v>
      </c>
      <c r="F41">
        <f t="shared" si="2"/>
        <v>20640</v>
      </c>
      <c r="I41">
        <f t="shared" si="11"/>
        <v>-1.75</v>
      </c>
      <c r="J41">
        <f t="shared" si="3"/>
        <v>27886</v>
      </c>
      <c r="K41">
        <f t="shared" si="0"/>
        <v>-1.750289925840022</v>
      </c>
      <c r="L41">
        <f t="shared" si="12"/>
        <v>-1.75</v>
      </c>
      <c r="O41">
        <v>40</v>
      </c>
      <c r="P41">
        <f t="shared" si="4"/>
        <v>-1.75</v>
      </c>
      <c r="Q41">
        <f t="shared" si="5"/>
        <v>27593</v>
      </c>
      <c r="T41">
        <v>-1.75</v>
      </c>
      <c r="U41">
        <f t="shared" si="6"/>
        <v>-18</v>
      </c>
      <c r="V41">
        <f t="shared" si="7"/>
        <v>-1.75</v>
      </c>
      <c r="X41">
        <v>-78</v>
      </c>
      <c r="Y41">
        <f t="shared" si="8"/>
        <v>-7.75</v>
      </c>
      <c r="Z41">
        <f t="shared" si="9"/>
        <v>-7.75</v>
      </c>
      <c r="AA41">
        <f t="shared" si="10"/>
        <v>-78</v>
      </c>
    </row>
    <row r="42" spans="1:27" x14ac:dyDescent="0.25">
      <c r="A42">
        <v>41</v>
      </c>
      <c r="B42">
        <f t="shared" si="1"/>
        <v>26869</v>
      </c>
      <c r="E42">
        <v>41</v>
      </c>
      <c r="F42">
        <f t="shared" si="2"/>
        <v>21156</v>
      </c>
      <c r="I42">
        <f t="shared" si="11"/>
        <v>-1.5</v>
      </c>
      <c r="J42">
        <f t="shared" si="3"/>
        <v>28583</v>
      </c>
      <c r="K42">
        <f t="shared" si="0"/>
        <v>-1.500350962858974</v>
      </c>
      <c r="L42">
        <f t="shared" si="12"/>
        <v>-1.5</v>
      </c>
      <c r="O42">
        <v>41</v>
      </c>
      <c r="P42">
        <f t="shared" si="4"/>
        <v>-1.5</v>
      </c>
      <c r="Q42">
        <f t="shared" si="5"/>
        <v>28283</v>
      </c>
      <c r="T42">
        <v>-1.5</v>
      </c>
      <c r="U42">
        <f t="shared" si="6"/>
        <v>-15</v>
      </c>
      <c r="V42">
        <f t="shared" si="7"/>
        <v>-1.5</v>
      </c>
      <c r="X42">
        <v>-77</v>
      </c>
      <c r="Y42">
        <f t="shared" si="8"/>
        <v>-7.75</v>
      </c>
      <c r="Z42">
        <f t="shared" si="9"/>
        <v>-7.75</v>
      </c>
      <c r="AA42">
        <f t="shared" si="10"/>
        <v>-78</v>
      </c>
    </row>
    <row r="43" spans="1:27" x14ac:dyDescent="0.25">
      <c r="A43">
        <v>42</v>
      </c>
      <c r="B43">
        <f t="shared" si="1"/>
        <v>27524</v>
      </c>
      <c r="E43">
        <v>42</v>
      </c>
      <c r="F43">
        <f t="shared" si="2"/>
        <v>21672</v>
      </c>
      <c r="I43">
        <f t="shared" si="11"/>
        <v>-1.25</v>
      </c>
      <c r="J43">
        <f t="shared" si="3"/>
        <v>29281</v>
      </c>
      <c r="K43">
        <f t="shared" si="0"/>
        <v>-1.250053407391583</v>
      </c>
      <c r="L43">
        <f t="shared" si="12"/>
        <v>-1.25</v>
      </c>
      <c r="O43">
        <v>42</v>
      </c>
      <c r="P43">
        <f t="shared" si="4"/>
        <v>-1.25</v>
      </c>
      <c r="Q43">
        <f t="shared" si="5"/>
        <v>28973</v>
      </c>
      <c r="T43">
        <v>-1.25</v>
      </c>
      <c r="U43">
        <f t="shared" si="6"/>
        <v>-13</v>
      </c>
      <c r="V43">
        <f t="shared" si="7"/>
        <v>-1.25</v>
      </c>
      <c r="X43">
        <v>-76</v>
      </c>
      <c r="Y43">
        <f t="shared" si="8"/>
        <v>-7.5</v>
      </c>
      <c r="Z43">
        <f t="shared" si="9"/>
        <v>-7.5</v>
      </c>
      <c r="AA43">
        <f t="shared" si="10"/>
        <v>-75</v>
      </c>
    </row>
    <row r="44" spans="1:27" x14ac:dyDescent="0.25">
      <c r="A44">
        <v>43</v>
      </c>
      <c r="B44">
        <f t="shared" si="1"/>
        <v>28180</v>
      </c>
      <c r="E44">
        <v>43</v>
      </c>
      <c r="F44">
        <f t="shared" si="2"/>
        <v>22189</v>
      </c>
      <c r="I44">
        <f t="shared" si="11"/>
        <v>-1</v>
      </c>
      <c r="J44">
        <f t="shared" si="3"/>
        <v>29978</v>
      </c>
      <c r="K44">
        <f t="shared" si="0"/>
        <v>-1.000114444410535</v>
      </c>
      <c r="L44">
        <f t="shared" si="12"/>
        <v>-1</v>
      </c>
      <c r="O44">
        <v>43</v>
      </c>
      <c r="P44">
        <f t="shared" si="4"/>
        <v>-1</v>
      </c>
      <c r="Q44">
        <f t="shared" si="5"/>
        <v>29663</v>
      </c>
      <c r="T44">
        <v>-1</v>
      </c>
      <c r="U44">
        <f t="shared" si="6"/>
        <v>-10</v>
      </c>
      <c r="V44">
        <f t="shared" si="7"/>
        <v>-1</v>
      </c>
      <c r="X44">
        <v>-75</v>
      </c>
      <c r="Y44">
        <f t="shared" si="8"/>
        <v>-7.5</v>
      </c>
      <c r="Z44">
        <f t="shared" si="9"/>
        <v>-7.5</v>
      </c>
      <c r="AA44">
        <f t="shared" si="10"/>
        <v>-75</v>
      </c>
    </row>
    <row r="45" spans="1:27" x14ac:dyDescent="0.25">
      <c r="A45">
        <v>44</v>
      </c>
      <c r="B45">
        <f t="shared" si="1"/>
        <v>28835</v>
      </c>
      <c r="E45">
        <v>44</v>
      </c>
      <c r="F45">
        <f t="shared" si="2"/>
        <v>22705</v>
      </c>
      <c r="I45">
        <f t="shared" si="11"/>
        <v>-0.75</v>
      </c>
      <c r="J45">
        <f t="shared" si="3"/>
        <v>30675</v>
      </c>
      <c r="K45">
        <f t="shared" si="0"/>
        <v>-0.75017548142948698</v>
      </c>
      <c r="L45">
        <f t="shared" si="12"/>
        <v>-0.75</v>
      </c>
      <c r="O45">
        <v>44</v>
      </c>
      <c r="P45">
        <f t="shared" si="4"/>
        <v>-0.75</v>
      </c>
      <c r="Q45">
        <f t="shared" si="5"/>
        <v>30353</v>
      </c>
      <c r="T45">
        <v>-0.75</v>
      </c>
      <c r="U45">
        <f t="shared" si="6"/>
        <v>-8</v>
      </c>
      <c r="V45">
        <f t="shared" si="7"/>
        <v>-0.75</v>
      </c>
      <c r="X45">
        <v>-74</v>
      </c>
      <c r="Y45">
        <f t="shared" si="8"/>
        <v>-7.5</v>
      </c>
      <c r="Z45">
        <f t="shared" si="9"/>
        <v>-7.5</v>
      </c>
      <c r="AA45">
        <f t="shared" si="10"/>
        <v>-75</v>
      </c>
    </row>
    <row r="46" spans="1:27" x14ac:dyDescent="0.25">
      <c r="A46">
        <v>45</v>
      </c>
      <c r="B46">
        <f t="shared" si="1"/>
        <v>29490</v>
      </c>
      <c r="E46">
        <v>45</v>
      </c>
      <c r="F46">
        <f t="shared" si="2"/>
        <v>23221</v>
      </c>
      <c r="I46">
        <f t="shared" si="11"/>
        <v>-0.5</v>
      </c>
      <c r="J46">
        <f t="shared" si="3"/>
        <v>31372</v>
      </c>
      <c r="K46">
        <f t="shared" si="0"/>
        <v>-0.50023651844843897</v>
      </c>
      <c r="L46">
        <f t="shared" si="12"/>
        <v>-0.5</v>
      </c>
      <c r="O46">
        <v>45</v>
      </c>
      <c r="P46">
        <f t="shared" si="4"/>
        <v>-0.5</v>
      </c>
      <c r="Q46">
        <f t="shared" si="5"/>
        <v>31042</v>
      </c>
      <c r="T46">
        <v>-0.5</v>
      </c>
      <c r="U46">
        <f t="shared" si="6"/>
        <v>-5</v>
      </c>
      <c r="V46">
        <f t="shared" si="7"/>
        <v>-0.5</v>
      </c>
      <c r="X46">
        <v>-73</v>
      </c>
      <c r="Y46">
        <f t="shared" si="8"/>
        <v>-7.25</v>
      </c>
      <c r="Z46">
        <f t="shared" si="9"/>
        <v>-7.25</v>
      </c>
      <c r="AA46">
        <f t="shared" si="10"/>
        <v>-73</v>
      </c>
    </row>
    <row r="47" spans="1:27" x14ac:dyDescent="0.25">
      <c r="A47">
        <v>46</v>
      </c>
      <c r="B47">
        <f t="shared" si="1"/>
        <v>30146</v>
      </c>
      <c r="E47">
        <v>46</v>
      </c>
      <c r="F47">
        <f t="shared" si="2"/>
        <v>23737</v>
      </c>
      <c r="I47">
        <f t="shared" si="11"/>
        <v>-0.25</v>
      </c>
      <c r="J47">
        <f t="shared" si="3"/>
        <v>32069</v>
      </c>
      <c r="K47">
        <f t="shared" si="0"/>
        <v>-0.25029755546739096</v>
      </c>
      <c r="L47">
        <f t="shared" si="12"/>
        <v>-0.25</v>
      </c>
      <c r="O47">
        <v>46</v>
      </c>
      <c r="P47">
        <f t="shared" si="4"/>
        <v>-0.25</v>
      </c>
      <c r="Q47">
        <f t="shared" si="5"/>
        <v>31732</v>
      </c>
      <c r="T47">
        <v>-0.25</v>
      </c>
      <c r="U47">
        <f t="shared" si="6"/>
        <v>-3</v>
      </c>
      <c r="V47">
        <f t="shared" si="7"/>
        <v>-0.25</v>
      </c>
      <c r="X47">
        <v>-72</v>
      </c>
      <c r="Y47">
        <f t="shared" si="8"/>
        <v>-7.25</v>
      </c>
      <c r="Z47">
        <f t="shared" si="9"/>
        <v>-7.25</v>
      </c>
      <c r="AA47">
        <f t="shared" si="10"/>
        <v>-73</v>
      </c>
    </row>
    <row r="48" spans="1:27" x14ac:dyDescent="0.25">
      <c r="A48">
        <v>47</v>
      </c>
      <c r="B48">
        <f t="shared" si="1"/>
        <v>30801</v>
      </c>
      <c r="E48">
        <v>47</v>
      </c>
      <c r="F48">
        <f t="shared" si="2"/>
        <v>24253</v>
      </c>
      <c r="I48">
        <f t="shared" si="11"/>
        <v>0</v>
      </c>
      <c r="J48">
        <f t="shared" si="3"/>
        <v>32767</v>
      </c>
      <c r="K48">
        <f t="shared" si="0"/>
        <v>0</v>
      </c>
      <c r="L48">
        <f t="shared" si="12"/>
        <v>0</v>
      </c>
      <c r="O48">
        <v>47</v>
      </c>
      <c r="P48">
        <f t="shared" si="4"/>
        <v>0</v>
      </c>
      <c r="Q48">
        <f t="shared" si="5"/>
        <v>32422</v>
      </c>
      <c r="T48">
        <v>0</v>
      </c>
      <c r="U48">
        <f t="shared" si="6"/>
        <v>0</v>
      </c>
      <c r="V48">
        <f t="shared" si="7"/>
        <v>0</v>
      </c>
      <c r="X48">
        <v>-71</v>
      </c>
      <c r="Y48">
        <f t="shared" si="8"/>
        <v>-7</v>
      </c>
      <c r="Z48">
        <f t="shared" si="9"/>
        <v>-7</v>
      </c>
      <c r="AA48">
        <f t="shared" si="10"/>
        <v>-70</v>
      </c>
    </row>
    <row r="49" spans="1:27" x14ac:dyDescent="0.25">
      <c r="A49">
        <v>48</v>
      </c>
      <c r="B49">
        <f t="shared" si="1"/>
        <v>31456</v>
      </c>
      <c r="E49">
        <v>48</v>
      </c>
      <c r="F49">
        <f t="shared" si="2"/>
        <v>24769</v>
      </c>
      <c r="I49">
        <f t="shared" si="11"/>
        <v>0.25</v>
      </c>
      <c r="J49">
        <f t="shared" si="3"/>
        <v>33449</v>
      </c>
      <c r="K49">
        <f>IF(J49&lt;=32767,(((J49-32767)*11.75)/32767),(((J49-32767)*12)/32767))</f>
        <v>0.24976348155156103</v>
      </c>
      <c r="L49">
        <f t="shared" si="12"/>
        <v>0.25</v>
      </c>
      <c r="O49">
        <v>48</v>
      </c>
      <c r="P49">
        <f t="shared" si="4"/>
        <v>0.25</v>
      </c>
      <c r="Q49">
        <f t="shared" si="5"/>
        <v>33112</v>
      </c>
      <c r="T49">
        <v>0.25</v>
      </c>
      <c r="U49">
        <f t="shared" si="6"/>
        <v>3</v>
      </c>
      <c r="V49">
        <f t="shared" si="7"/>
        <v>0.25</v>
      </c>
      <c r="X49">
        <v>-70</v>
      </c>
      <c r="Y49">
        <f t="shared" si="8"/>
        <v>-7</v>
      </c>
      <c r="Z49">
        <f t="shared" si="9"/>
        <v>-7</v>
      </c>
      <c r="AA49">
        <f t="shared" si="10"/>
        <v>-70</v>
      </c>
    </row>
    <row r="50" spans="1:27" x14ac:dyDescent="0.25">
      <c r="A50">
        <v>49</v>
      </c>
      <c r="B50">
        <f t="shared" si="1"/>
        <v>32112</v>
      </c>
      <c r="E50">
        <v>49</v>
      </c>
      <c r="F50">
        <f t="shared" si="2"/>
        <v>25285</v>
      </c>
      <c r="I50">
        <f t="shared" si="11"/>
        <v>0.5</v>
      </c>
      <c r="J50">
        <f t="shared" si="3"/>
        <v>34132</v>
      </c>
      <c r="K50">
        <f t="shared" ref="K50:K96" si="13">IF(J50&lt;=32767,(((J50-32767)*11.75)/32767),(((J50-32767)*12)/32767))</f>
        <v>0.49989318521683401</v>
      </c>
      <c r="L50">
        <f t="shared" si="12"/>
        <v>0.5</v>
      </c>
      <c r="O50">
        <v>49</v>
      </c>
      <c r="P50">
        <f t="shared" si="4"/>
        <v>0.5</v>
      </c>
      <c r="Q50">
        <f t="shared" si="5"/>
        <v>33802</v>
      </c>
      <c r="T50">
        <v>0.5</v>
      </c>
      <c r="U50">
        <f t="shared" si="6"/>
        <v>5</v>
      </c>
      <c r="V50">
        <f t="shared" si="7"/>
        <v>0.5</v>
      </c>
      <c r="X50">
        <v>-69</v>
      </c>
      <c r="Y50">
        <f t="shared" si="8"/>
        <v>-7</v>
      </c>
      <c r="Z50">
        <f t="shared" si="9"/>
        <v>-7</v>
      </c>
      <c r="AA50">
        <f t="shared" si="10"/>
        <v>-70</v>
      </c>
    </row>
    <row r="51" spans="1:27" x14ac:dyDescent="0.25">
      <c r="A51">
        <v>50</v>
      </c>
      <c r="B51">
        <f t="shared" si="1"/>
        <v>32767</v>
      </c>
      <c r="E51">
        <v>50</v>
      </c>
      <c r="F51">
        <f t="shared" si="2"/>
        <v>25801</v>
      </c>
      <c r="I51">
        <f t="shared" si="11"/>
        <v>0.75</v>
      </c>
      <c r="J51">
        <f t="shared" si="3"/>
        <v>34814</v>
      </c>
      <c r="K51">
        <f t="shared" si="13"/>
        <v>0.74965666676839504</v>
      </c>
      <c r="L51">
        <f t="shared" si="12"/>
        <v>0.75</v>
      </c>
      <c r="O51">
        <v>50</v>
      </c>
      <c r="P51">
        <f t="shared" si="4"/>
        <v>0.75</v>
      </c>
      <c r="Q51">
        <f t="shared" si="5"/>
        <v>34492</v>
      </c>
      <c r="T51">
        <v>0.75</v>
      </c>
      <c r="U51">
        <f t="shared" si="6"/>
        <v>8</v>
      </c>
      <c r="V51">
        <f t="shared" si="7"/>
        <v>0.75</v>
      </c>
      <c r="X51">
        <v>-68</v>
      </c>
      <c r="Y51">
        <f t="shared" si="8"/>
        <v>-6.75</v>
      </c>
      <c r="Z51">
        <f t="shared" si="9"/>
        <v>-6.75</v>
      </c>
      <c r="AA51">
        <f t="shared" si="10"/>
        <v>-68</v>
      </c>
    </row>
    <row r="52" spans="1:27" x14ac:dyDescent="0.25">
      <c r="A52">
        <v>51</v>
      </c>
      <c r="B52">
        <f t="shared" si="1"/>
        <v>33422</v>
      </c>
      <c r="E52">
        <v>51</v>
      </c>
      <c r="F52">
        <f t="shared" si="2"/>
        <v>26317</v>
      </c>
      <c r="I52">
        <f t="shared" si="11"/>
        <v>1</v>
      </c>
      <c r="J52">
        <f t="shared" si="3"/>
        <v>35497</v>
      </c>
      <c r="K52">
        <f t="shared" si="13"/>
        <v>0.99978637043366803</v>
      </c>
      <c r="L52">
        <f t="shared" si="12"/>
        <v>1</v>
      </c>
      <c r="O52">
        <v>51</v>
      </c>
      <c r="P52">
        <f t="shared" si="4"/>
        <v>1</v>
      </c>
      <c r="Q52">
        <f t="shared" si="5"/>
        <v>35181</v>
      </c>
      <c r="T52">
        <v>1</v>
      </c>
      <c r="U52">
        <f t="shared" si="6"/>
        <v>10</v>
      </c>
      <c r="V52">
        <f t="shared" si="7"/>
        <v>1</v>
      </c>
      <c r="X52">
        <v>-67</v>
      </c>
      <c r="Y52">
        <f t="shared" si="8"/>
        <v>-6.75</v>
      </c>
      <c r="Z52">
        <f t="shared" si="9"/>
        <v>-6.75</v>
      </c>
      <c r="AA52">
        <f t="shared" si="10"/>
        <v>-68</v>
      </c>
    </row>
    <row r="53" spans="1:27" x14ac:dyDescent="0.25">
      <c r="A53">
        <v>52</v>
      </c>
      <c r="B53">
        <f t="shared" si="1"/>
        <v>34078</v>
      </c>
      <c r="E53">
        <v>52</v>
      </c>
      <c r="F53">
        <f t="shared" si="2"/>
        <v>26833</v>
      </c>
      <c r="I53">
        <f t="shared" si="11"/>
        <v>1.25</v>
      </c>
      <c r="J53">
        <f t="shared" si="3"/>
        <v>36180</v>
      </c>
      <c r="K53">
        <f t="shared" si="13"/>
        <v>1.249916074098941</v>
      </c>
      <c r="L53">
        <f t="shared" si="12"/>
        <v>1.25</v>
      </c>
      <c r="O53">
        <v>52</v>
      </c>
      <c r="P53">
        <f t="shared" si="4"/>
        <v>1.25</v>
      </c>
      <c r="Q53">
        <f t="shared" si="5"/>
        <v>35871</v>
      </c>
      <c r="T53">
        <v>1.25</v>
      </c>
      <c r="U53">
        <f t="shared" si="6"/>
        <v>13</v>
      </c>
      <c r="V53">
        <f t="shared" si="7"/>
        <v>1.25</v>
      </c>
      <c r="X53">
        <v>-66</v>
      </c>
      <c r="Y53">
        <f t="shared" si="8"/>
        <v>-6.5</v>
      </c>
      <c r="Z53">
        <f t="shared" si="9"/>
        <v>-6.5</v>
      </c>
      <c r="AA53">
        <f t="shared" si="10"/>
        <v>-65</v>
      </c>
    </row>
    <row r="54" spans="1:27" x14ac:dyDescent="0.25">
      <c r="A54">
        <v>53</v>
      </c>
      <c r="B54">
        <f t="shared" si="1"/>
        <v>34733</v>
      </c>
      <c r="E54">
        <v>53</v>
      </c>
      <c r="F54">
        <f t="shared" si="2"/>
        <v>27349</v>
      </c>
      <c r="I54">
        <f t="shared" si="11"/>
        <v>1.5</v>
      </c>
      <c r="J54">
        <f t="shared" si="3"/>
        <v>36862</v>
      </c>
      <c r="K54">
        <f t="shared" si="13"/>
        <v>1.499679555650502</v>
      </c>
      <c r="L54">
        <f t="shared" si="12"/>
        <v>1.5</v>
      </c>
      <c r="O54">
        <v>53</v>
      </c>
      <c r="P54">
        <f t="shared" si="4"/>
        <v>1.5</v>
      </c>
      <c r="Q54">
        <f t="shared" si="5"/>
        <v>36561</v>
      </c>
      <c r="T54">
        <v>1.5</v>
      </c>
      <c r="U54">
        <f t="shared" si="6"/>
        <v>15</v>
      </c>
      <c r="V54">
        <f t="shared" si="7"/>
        <v>1.5</v>
      </c>
      <c r="X54">
        <v>-65</v>
      </c>
      <c r="Y54">
        <f t="shared" si="8"/>
        <v>-6.5</v>
      </c>
      <c r="Z54">
        <f t="shared" si="9"/>
        <v>-6.5</v>
      </c>
      <c r="AA54">
        <f t="shared" si="10"/>
        <v>-65</v>
      </c>
    </row>
    <row r="55" spans="1:27" x14ac:dyDescent="0.25">
      <c r="A55">
        <v>54</v>
      </c>
      <c r="B55">
        <f t="shared" si="1"/>
        <v>35388</v>
      </c>
      <c r="E55">
        <v>54</v>
      </c>
      <c r="F55">
        <f t="shared" si="2"/>
        <v>27865</v>
      </c>
      <c r="I55">
        <f t="shared" si="11"/>
        <v>1.75</v>
      </c>
      <c r="J55">
        <f t="shared" si="3"/>
        <v>37545</v>
      </c>
      <c r="K55">
        <f t="shared" si="13"/>
        <v>1.749809259315775</v>
      </c>
      <c r="L55">
        <f t="shared" si="12"/>
        <v>1.75</v>
      </c>
      <c r="O55">
        <v>54</v>
      </c>
      <c r="P55">
        <f t="shared" si="4"/>
        <v>1.75</v>
      </c>
      <c r="Q55">
        <f t="shared" si="5"/>
        <v>37251</v>
      </c>
      <c r="T55">
        <v>1.75</v>
      </c>
      <c r="U55">
        <f t="shared" si="6"/>
        <v>18</v>
      </c>
      <c r="V55">
        <f t="shared" si="7"/>
        <v>1.75</v>
      </c>
      <c r="X55">
        <v>-64</v>
      </c>
      <c r="Y55">
        <f t="shared" si="8"/>
        <v>-6.5</v>
      </c>
      <c r="Z55">
        <f t="shared" si="9"/>
        <v>-6.5</v>
      </c>
      <c r="AA55">
        <f t="shared" si="10"/>
        <v>-65</v>
      </c>
    </row>
    <row r="56" spans="1:27" x14ac:dyDescent="0.25">
      <c r="A56">
        <v>55</v>
      </c>
      <c r="B56">
        <f t="shared" si="1"/>
        <v>36044</v>
      </c>
      <c r="E56">
        <v>55</v>
      </c>
      <c r="F56">
        <f t="shared" si="2"/>
        <v>28381</v>
      </c>
      <c r="I56">
        <f t="shared" si="11"/>
        <v>2</v>
      </c>
      <c r="J56">
        <f t="shared" si="3"/>
        <v>38228</v>
      </c>
      <c r="K56">
        <f t="shared" si="13"/>
        <v>1.999938962981048</v>
      </c>
      <c r="L56">
        <f t="shared" si="12"/>
        <v>2</v>
      </c>
      <c r="O56">
        <v>55</v>
      </c>
      <c r="P56">
        <f t="shared" si="4"/>
        <v>2</v>
      </c>
      <c r="Q56">
        <f t="shared" si="5"/>
        <v>37941</v>
      </c>
      <c r="T56">
        <v>2</v>
      </c>
      <c r="U56">
        <f t="shared" si="6"/>
        <v>20</v>
      </c>
      <c r="V56">
        <f t="shared" si="7"/>
        <v>2</v>
      </c>
      <c r="X56">
        <v>-63</v>
      </c>
      <c r="Y56">
        <f t="shared" si="8"/>
        <v>-6.25</v>
      </c>
      <c r="Z56">
        <f t="shared" si="9"/>
        <v>-6.25</v>
      </c>
      <c r="AA56">
        <f t="shared" si="10"/>
        <v>-63</v>
      </c>
    </row>
    <row r="57" spans="1:27" x14ac:dyDescent="0.25">
      <c r="A57">
        <v>56</v>
      </c>
      <c r="B57">
        <f t="shared" si="1"/>
        <v>36699</v>
      </c>
      <c r="E57">
        <v>56</v>
      </c>
      <c r="F57">
        <f t="shared" si="2"/>
        <v>28897</v>
      </c>
      <c r="I57">
        <f t="shared" si="11"/>
        <v>2.25</v>
      </c>
      <c r="J57">
        <f t="shared" si="3"/>
        <v>38910</v>
      </c>
      <c r="K57">
        <f t="shared" si="13"/>
        <v>2.249702444532609</v>
      </c>
      <c r="L57">
        <f t="shared" si="12"/>
        <v>2.25</v>
      </c>
      <c r="O57">
        <v>56</v>
      </c>
      <c r="P57">
        <f t="shared" si="4"/>
        <v>2.25</v>
      </c>
      <c r="Q57">
        <f t="shared" si="5"/>
        <v>38631</v>
      </c>
      <c r="T57">
        <v>2.25</v>
      </c>
      <c r="U57">
        <f t="shared" si="6"/>
        <v>23</v>
      </c>
      <c r="V57">
        <f t="shared" si="7"/>
        <v>2.25</v>
      </c>
      <c r="X57">
        <v>-62</v>
      </c>
      <c r="Y57">
        <f t="shared" si="8"/>
        <v>-6.25</v>
      </c>
      <c r="Z57">
        <f t="shared" si="9"/>
        <v>-6.25</v>
      </c>
      <c r="AA57">
        <f t="shared" si="10"/>
        <v>-63</v>
      </c>
    </row>
    <row r="58" spans="1:27" x14ac:dyDescent="0.25">
      <c r="A58">
        <v>57</v>
      </c>
      <c r="B58">
        <f t="shared" si="1"/>
        <v>37354</v>
      </c>
      <c r="E58">
        <v>57</v>
      </c>
      <c r="F58">
        <f t="shared" si="2"/>
        <v>29413</v>
      </c>
      <c r="I58">
        <f t="shared" si="11"/>
        <v>2.5</v>
      </c>
      <c r="J58">
        <f t="shared" si="3"/>
        <v>39593</v>
      </c>
      <c r="K58">
        <f t="shared" si="13"/>
        <v>2.499832148197882</v>
      </c>
      <c r="L58">
        <f t="shared" si="12"/>
        <v>2.5</v>
      </c>
      <c r="O58">
        <v>57</v>
      </c>
      <c r="P58">
        <f t="shared" si="4"/>
        <v>2.5</v>
      </c>
      <c r="Q58">
        <f t="shared" si="5"/>
        <v>39321</v>
      </c>
      <c r="T58">
        <v>2.5</v>
      </c>
      <c r="U58">
        <f t="shared" si="6"/>
        <v>25</v>
      </c>
      <c r="V58">
        <f t="shared" si="7"/>
        <v>2.5</v>
      </c>
      <c r="X58">
        <v>-61</v>
      </c>
      <c r="Y58">
        <f t="shared" si="8"/>
        <v>-6</v>
      </c>
      <c r="Z58">
        <f t="shared" si="9"/>
        <v>-6</v>
      </c>
      <c r="AA58">
        <f t="shared" si="10"/>
        <v>-60</v>
      </c>
    </row>
    <row r="59" spans="1:27" x14ac:dyDescent="0.25">
      <c r="A59">
        <v>58</v>
      </c>
      <c r="B59">
        <f t="shared" si="1"/>
        <v>38010</v>
      </c>
      <c r="E59">
        <v>58</v>
      </c>
      <c r="F59">
        <f t="shared" si="2"/>
        <v>29929</v>
      </c>
      <c r="I59">
        <f t="shared" si="11"/>
        <v>2.75</v>
      </c>
      <c r="J59">
        <f t="shared" si="3"/>
        <v>40276</v>
      </c>
      <c r="K59">
        <f t="shared" si="13"/>
        <v>2.749961851863155</v>
      </c>
      <c r="L59">
        <f t="shared" si="12"/>
        <v>2.75</v>
      </c>
      <c r="O59">
        <v>58</v>
      </c>
      <c r="P59">
        <f t="shared" si="4"/>
        <v>2.75</v>
      </c>
      <c r="Q59">
        <f t="shared" si="5"/>
        <v>40010</v>
      </c>
      <c r="T59">
        <v>2.75</v>
      </c>
      <c r="U59">
        <f t="shared" si="6"/>
        <v>28</v>
      </c>
      <c r="V59">
        <f t="shared" si="7"/>
        <v>2.75</v>
      </c>
      <c r="X59">
        <v>-60</v>
      </c>
      <c r="Y59">
        <f t="shared" si="8"/>
        <v>-6</v>
      </c>
      <c r="Z59">
        <f t="shared" si="9"/>
        <v>-6</v>
      </c>
      <c r="AA59">
        <f t="shared" si="10"/>
        <v>-60</v>
      </c>
    </row>
    <row r="60" spans="1:27" x14ac:dyDescent="0.25">
      <c r="A60">
        <v>59</v>
      </c>
      <c r="B60">
        <f t="shared" si="1"/>
        <v>38665</v>
      </c>
      <c r="E60">
        <v>59</v>
      </c>
      <c r="F60">
        <f t="shared" si="2"/>
        <v>30445</v>
      </c>
      <c r="I60">
        <f t="shared" si="11"/>
        <v>3</v>
      </c>
      <c r="J60">
        <f t="shared" si="3"/>
        <v>40958</v>
      </c>
      <c r="K60">
        <f t="shared" si="13"/>
        <v>2.999725333414716</v>
      </c>
      <c r="L60">
        <f t="shared" si="12"/>
        <v>3</v>
      </c>
      <c r="O60">
        <v>59</v>
      </c>
      <c r="P60">
        <f t="shared" si="4"/>
        <v>3</v>
      </c>
      <c r="Q60">
        <f t="shared" si="5"/>
        <v>40700</v>
      </c>
      <c r="T60">
        <v>3</v>
      </c>
      <c r="U60">
        <f t="shared" si="6"/>
        <v>30</v>
      </c>
      <c r="V60">
        <f t="shared" si="7"/>
        <v>3</v>
      </c>
      <c r="X60">
        <v>-59</v>
      </c>
      <c r="Y60">
        <f t="shared" si="8"/>
        <v>-6</v>
      </c>
      <c r="Z60">
        <f t="shared" si="9"/>
        <v>-6</v>
      </c>
      <c r="AA60">
        <f t="shared" si="10"/>
        <v>-60</v>
      </c>
    </row>
    <row r="61" spans="1:27" x14ac:dyDescent="0.25">
      <c r="A61">
        <v>60</v>
      </c>
      <c r="B61">
        <f t="shared" si="1"/>
        <v>39321</v>
      </c>
      <c r="E61">
        <v>60</v>
      </c>
      <c r="F61">
        <f t="shared" si="2"/>
        <v>30961</v>
      </c>
      <c r="I61">
        <f t="shared" si="11"/>
        <v>3.25</v>
      </c>
      <c r="J61">
        <f t="shared" si="3"/>
        <v>41641</v>
      </c>
      <c r="K61">
        <f t="shared" si="13"/>
        <v>3.249855037079989</v>
      </c>
      <c r="L61">
        <f t="shared" si="12"/>
        <v>3.25</v>
      </c>
      <c r="O61">
        <v>60</v>
      </c>
      <c r="P61">
        <f t="shared" si="4"/>
        <v>3.25</v>
      </c>
      <c r="Q61">
        <f t="shared" si="5"/>
        <v>41390</v>
      </c>
      <c r="T61">
        <v>3.25</v>
      </c>
      <c r="U61">
        <f t="shared" si="6"/>
        <v>33</v>
      </c>
      <c r="V61">
        <f t="shared" si="7"/>
        <v>3.25</v>
      </c>
      <c r="X61">
        <v>-58</v>
      </c>
      <c r="Y61">
        <f t="shared" si="8"/>
        <v>-5.75</v>
      </c>
      <c r="Z61">
        <f t="shared" si="9"/>
        <v>-5.75</v>
      </c>
      <c r="AA61">
        <f t="shared" si="10"/>
        <v>-58</v>
      </c>
    </row>
    <row r="62" spans="1:27" x14ac:dyDescent="0.25">
      <c r="A62">
        <v>61</v>
      </c>
      <c r="B62">
        <f t="shared" si="1"/>
        <v>39976</v>
      </c>
      <c r="E62">
        <v>61</v>
      </c>
      <c r="F62">
        <f t="shared" si="2"/>
        <v>31477</v>
      </c>
      <c r="I62">
        <f t="shared" si="11"/>
        <v>3.5</v>
      </c>
      <c r="J62">
        <f t="shared" si="3"/>
        <v>42324</v>
      </c>
      <c r="K62">
        <f t="shared" si="13"/>
        <v>3.499984740745262</v>
      </c>
      <c r="L62">
        <f t="shared" si="12"/>
        <v>3.5</v>
      </c>
      <c r="O62">
        <v>61</v>
      </c>
      <c r="P62">
        <f t="shared" si="4"/>
        <v>3.5</v>
      </c>
      <c r="Q62">
        <f t="shared" si="5"/>
        <v>42080</v>
      </c>
      <c r="T62">
        <v>3.5</v>
      </c>
      <c r="U62">
        <f t="shared" si="6"/>
        <v>35</v>
      </c>
      <c r="V62">
        <f t="shared" si="7"/>
        <v>3.5</v>
      </c>
      <c r="X62">
        <v>-57</v>
      </c>
      <c r="Y62">
        <f t="shared" si="8"/>
        <v>-5.75</v>
      </c>
      <c r="Z62">
        <f t="shared" si="9"/>
        <v>-5.75</v>
      </c>
      <c r="AA62">
        <f t="shared" si="10"/>
        <v>-58</v>
      </c>
    </row>
    <row r="63" spans="1:27" x14ac:dyDescent="0.25">
      <c r="A63">
        <v>62</v>
      </c>
      <c r="B63">
        <f t="shared" si="1"/>
        <v>40631</v>
      </c>
      <c r="E63">
        <v>62</v>
      </c>
      <c r="F63">
        <f t="shared" si="2"/>
        <v>31993</v>
      </c>
      <c r="I63">
        <f t="shared" si="11"/>
        <v>3.75</v>
      </c>
      <c r="J63">
        <f t="shared" si="3"/>
        <v>43006</v>
      </c>
      <c r="K63">
        <f t="shared" si="13"/>
        <v>3.749748222296823</v>
      </c>
      <c r="L63">
        <f t="shared" si="12"/>
        <v>3.75</v>
      </c>
      <c r="O63">
        <v>62</v>
      </c>
      <c r="P63">
        <f t="shared" si="4"/>
        <v>3.75</v>
      </c>
      <c r="Q63">
        <f t="shared" si="5"/>
        <v>42770</v>
      </c>
      <c r="T63">
        <v>3.75</v>
      </c>
      <c r="U63">
        <f t="shared" si="6"/>
        <v>38</v>
      </c>
      <c r="V63">
        <f t="shared" si="7"/>
        <v>3.75</v>
      </c>
      <c r="X63">
        <v>-56</v>
      </c>
      <c r="Y63">
        <f t="shared" si="8"/>
        <v>-5.5</v>
      </c>
      <c r="Z63">
        <f t="shared" si="9"/>
        <v>-5.5</v>
      </c>
      <c r="AA63">
        <f t="shared" si="10"/>
        <v>-55</v>
      </c>
    </row>
    <row r="64" spans="1:27" x14ac:dyDescent="0.25">
      <c r="A64">
        <v>63</v>
      </c>
      <c r="B64">
        <f t="shared" si="1"/>
        <v>41287</v>
      </c>
      <c r="E64">
        <v>63</v>
      </c>
      <c r="F64">
        <f t="shared" si="2"/>
        <v>32509</v>
      </c>
      <c r="I64">
        <f t="shared" si="11"/>
        <v>4</v>
      </c>
      <c r="J64">
        <f t="shared" si="3"/>
        <v>43689</v>
      </c>
      <c r="K64">
        <f t="shared" si="13"/>
        <v>3.999877925962096</v>
      </c>
      <c r="L64">
        <f t="shared" si="12"/>
        <v>4</v>
      </c>
      <c r="O64">
        <v>63</v>
      </c>
      <c r="P64">
        <f t="shared" si="4"/>
        <v>4</v>
      </c>
      <c r="Q64">
        <f t="shared" si="5"/>
        <v>43460</v>
      </c>
      <c r="T64">
        <v>4</v>
      </c>
      <c r="U64">
        <f t="shared" si="6"/>
        <v>40</v>
      </c>
      <c r="V64">
        <f t="shared" si="7"/>
        <v>4</v>
      </c>
      <c r="X64">
        <v>-55</v>
      </c>
      <c r="Y64">
        <f t="shared" si="8"/>
        <v>-5.5</v>
      </c>
      <c r="Z64">
        <f t="shared" si="9"/>
        <v>-5.5</v>
      </c>
      <c r="AA64">
        <f t="shared" si="10"/>
        <v>-55</v>
      </c>
    </row>
    <row r="65" spans="1:27" x14ac:dyDescent="0.25">
      <c r="A65">
        <v>64</v>
      </c>
      <c r="B65">
        <f t="shared" si="1"/>
        <v>41942</v>
      </c>
      <c r="E65">
        <v>64</v>
      </c>
      <c r="F65">
        <f t="shared" si="2"/>
        <v>33025</v>
      </c>
      <c r="I65">
        <f t="shared" si="11"/>
        <v>4.25</v>
      </c>
      <c r="J65">
        <f t="shared" si="3"/>
        <v>44371</v>
      </c>
      <c r="K65">
        <f t="shared" si="13"/>
        <v>4.249641407513657</v>
      </c>
      <c r="L65">
        <f t="shared" si="12"/>
        <v>4.25</v>
      </c>
      <c r="O65">
        <v>64</v>
      </c>
      <c r="P65">
        <f t="shared" si="4"/>
        <v>4.25</v>
      </c>
      <c r="Q65">
        <f t="shared" si="5"/>
        <v>44149</v>
      </c>
      <c r="T65">
        <v>4.25</v>
      </c>
      <c r="U65">
        <f t="shared" si="6"/>
        <v>43</v>
      </c>
      <c r="V65">
        <f t="shared" si="7"/>
        <v>4.25</v>
      </c>
      <c r="X65">
        <v>-54</v>
      </c>
      <c r="Y65">
        <f t="shared" si="8"/>
        <v>-5.5</v>
      </c>
      <c r="Z65">
        <f t="shared" si="9"/>
        <v>-5.5</v>
      </c>
      <c r="AA65">
        <f t="shared" si="10"/>
        <v>-55</v>
      </c>
    </row>
    <row r="66" spans="1:27" x14ac:dyDescent="0.25">
      <c r="A66">
        <v>65</v>
      </c>
      <c r="B66">
        <f t="shared" ref="B66:B101" si="14">INT(A66*65535/100)</f>
        <v>42597</v>
      </c>
      <c r="E66">
        <v>65</v>
      </c>
      <c r="F66">
        <f t="shared" ref="F66:F128" si="15">INT(E66*65535/127)</f>
        <v>33541</v>
      </c>
      <c r="I66">
        <f t="shared" si="11"/>
        <v>4.5</v>
      </c>
      <c r="J66">
        <f t="shared" ref="J66:J96" si="16">INT(IF(I66&lt;0,(I66)*32767/11.75,(I66)*32767/12)+32767)</f>
        <v>45054</v>
      </c>
      <c r="K66">
        <f t="shared" si="13"/>
        <v>4.49977111117893</v>
      </c>
      <c r="L66">
        <f t="shared" si="12"/>
        <v>4.5</v>
      </c>
      <c r="O66">
        <v>65</v>
      </c>
      <c r="P66">
        <f t="shared" ref="P66:P96" si="17">(O66-47)*0.25</f>
        <v>4.5</v>
      </c>
      <c r="Q66">
        <f t="shared" ref="Q66:Q96" si="18">INT((O66*65535)/95)</f>
        <v>44839</v>
      </c>
      <c r="T66">
        <v>4.5</v>
      </c>
      <c r="U66">
        <f t="shared" ref="U66:U96" si="19">ROUND(T66*10,0)</f>
        <v>45</v>
      </c>
      <c r="V66">
        <f t="shared" ref="V66:V96" si="20">MROUND(U66/10,SIGN(U66)*0.25)</f>
        <v>4.5</v>
      </c>
      <c r="X66">
        <v>-53</v>
      </c>
      <c r="Y66">
        <f t="shared" ref="Y66:Y129" si="21">MROUND(X66/10,SIGN(X66)*0.25)</f>
        <v>-5.25</v>
      </c>
      <c r="Z66">
        <f t="shared" ref="Z66:Z129" si="22">ROUND(Y66*4,0) /4</f>
        <v>-5.25</v>
      </c>
      <c r="AA66">
        <f t="shared" ref="AA66:AA129" si="23">INT(Y66*10)</f>
        <v>-53</v>
      </c>
    </row>
    <row r="67" spans="1:27" x14ac:dyDescent="0.25">
      <c r="A67">
        <v>66</v>
      </c>
      <c r="B67">
        <f t="shared" si="14"/>
        <v>43253</v>
      </c>
      <c r="E67">
        <v>66</v>
      </c>
      <c r="F67">
        <f t="shared" si="15"/>
        <v>34057</v>
      </c>
      <c r="I67">
        <f t="shared" ref="I67:I96" si="24">I66+0.25</f>
        <v>4.75</v>
      </c>
      <c r="J67">
        <f t="shared" si="16"/>
        <v>45737</v>
      </c>
      <c r="K67">
        <f t="shared" si="13"/>
        <v>4.749900814844203</v>
      </c>
      <c r="L67">
        <f t="shared" ref="L67:L96" si="25">MROUND(K67,SIGN(K67)*0.25)</f>
        <v>4.75</v>
      </c>
      <c r="O67">
        <v>66</v>
      </c>
      <c r="P67">
        <f t="shared" si="17"/>
        <v>4.75</v>
      </c>
      <c r="Q67">
        <f t="shared" si="18"/>
        <v>45529</v>
      </c>
      <c r="T67">
        <v>4.75</v>
      </c>
      <c r="U67">
        <f t="shared" si="19"/>
        <v>48</v>
      </c>
      <c r="V67">
        <f t="shared" si="20"/>
        <v>4.75</v>
      </c>
      <c r="X67">
        <v>-52</v>
      </c>
      <c r="Y67">
        <f t="shared" si="21"/>
        <v>-5.25</v>
      </c>
      <c r="Z67">
        <f t="shared" si="22"/>
        <v>-5.25</v>
      </c>
      <c r="AA67">
        <f t="shared" si="23"/>
        <v>-53</v>
      </c>
    </row>
    <row r="68" spans="1:27" x14ac:dyDescent="0.25">
      <c r="A68">
        <v>67</v>
      </c>
      <c r="B68">
        <f t="shared" si="14"/>
        <v>43908</v>
      </c>
      <c r="E68">
        <v>67</v>
      </c>
      <c r="F68">
        <f t="shared" si="15"/>
        <v>34573</v>
      </c>
      <c r="I68">
        <f t="shared" si="24"/>
        <v>5</v>
      </c>
      <c r="J68">
        <f t="shared" si="16"/>
        <v>46419</v>
      </c>
      <c r="K68">
        <f t="shared" si="13"/>
        <v>4.999664296395764</v>
      </c>
      <c r="L68">
        <f t="shared" si="25"/>
        <v>5</v>
      </c>
      <c r="O68">
        <v>67</v>
      </c>
      <c r="P68">
        <f t="shared" si="17"/>
        <v>5</v>
      </c>
      <c r="Q68">
        <f t="shared" si="18"/>
        <v>46219</v>
      </c>
      <c r="T68">
        <v>5</v>
      </c>
      <c r="U68">
        <f t="shared" si="19"/>
        <v>50</v>
      </c>
      <c r="V68">
        <f t="shared" si="20"/>
        <v>5</v>
      </c>
      <c r="X68">
        <v>-51</v>
      </c>
      <c r="Y68">
        <f t="shared" si="21"/>
        <v>-5</v>
      </c>
      <c r="Z68">
        <f t="shared" si="22"/>
        <v>-5</v>
      </c>
      <c r="AA68">
        <f t="shared" si="23"/>
        <v>-50</v>
      </c>
    </row>
    <row r="69" spans="1:27" x14ac:dyDescent="0.25">
      <c r="A69">
        <v>68</v>
      </c>
      <c r="B69">
        <f t="shared" si="14"/>
        <v>44563</v>
      </c>
      <c r="E69">
        <v>68</v>
      </c>
      <c r="F69">
        <f t="shared" si="15"/>
        <v>35089</v>
      </c>
      <c r="I69">
        <f t="shared" si="24"/>
        <v>5.25</v>
      </c>
      <c r="J69">
        <f t="shared" si="16"/>
        <v>47102</v>
      </c>
      <c r="K69">
        <f t="shared" si="13"/>
        <v>5.249794000061037</v>
      </c>
      <c r="L69">
        <f t="shared" si="25"/>
        <v>5.25</v>
      </c>
      <c r="O69">
        <v>68</v>
      </c>
      <c r="P69">
        <f t="shared" si="17"/>
        <v>5.25</v>
      </c>
      <c r="Q69">
        <f t="shared" si="18"/>
        <v>46909</v>
      </c>
      <c r="T69">
        <v>5.25</v>
      </c>
      <c r="U69">
        <f t="shared" si="19"/>
        <v>53</v>
      </c>
      <c r="V69">
        <f t="shared" si="20"/>
        <v>5.25</v>
      </c>
      <c r="X69">
        <v>-50</v>
      </c>
      <c r="Y69">
        <f t="shared" si="21"/>
        <v>-5</v>
      </c>
      <c r="Z69">
        <f t="shared" si="22"/>
        <v>-5</v>
      </c>
      <c r="AA69">
        <f t="shared" si="23"/>
        <v>-50</v>
      </c>
    </row>
    <row r="70" spans="1:27" x14ac:dyDescent="0.25">
      <c r="A70">
        <v>69</v>
      </c>
      <c r="B70">
        <f t="shared" si="14"/>
        <v>45219</v>
      </c>
      <c r="E70">
        <v>69</v>
      </c>
      <c r="F70">
        <f t="shared" si="15"/>
        <v>35605</v>
      </c>
      <c r="I70">
        <f t="shared" si="24"/>
        <v>5.5</v>
      </c>
      <c r="J70">
        <f t="shared" si="16"/>
        <v>47785</v>
      </c>
      <c r="K70">
        <f t="shared" si="13"/>
        <v>5.49992370372631</v>
      </c>
      <c r="L70">
        <f t="shared" si="25"/>
        <v>5.5</v>
      </c>
      <c r="O70">
        <v>69</v>
      </c>
      <c r="P70">
        <f t="shared" si="17"/>
        <v>5.5</v>
      </c>
      <c r="Q70">
        <f t="shared" si="18"/>
        <v>47599</v>
      </c>
      <c r="T70">
        <v>5.5</v>
      </c>
      <c r="U70">
        <f t="shared" si="19"/>
        <v>55</v>
      </c>
      <c r="V70">
        <f t="shared" si="20"/>
        <v>5.5</v>
      </c>
      <c r="X70">
        <v>-49</v>
      </c>
      <c r="Y70">
        <f t="shared" si="21"/>
        <v>-5</v>
      </c>
      <c r="Z70">
        <f t="shared" si="22"/>
        <v>-5</v>
      </c>
      <c r="AA70">
        <f t="shared" si="23"/>
        <v>-50</v>
      </c>
    </row>
    <row r="71" spans="1:27" x14ac:dyDescent="0.25">
      <c r="A71">
        <v>70</v>
      </c>
      <c r="B71">
        <f t="shared" si="14"/>
        <v>45874</v>
      </c>
      <c r="E71">
        <v>70</v>
      </c>
      <c r="F71">
        <f t="shared" si="15"/>
        <v>36121</v>
      </c>
      <c r="I71">
        <f t="shared" si="24"/>
        <v>5.75</v>
      </c>
      <c r="J71">
        <f t="shared" si="16"/>
        <v>48467</v>
      </c>
      <c r="K71">
        <f t="shared" si="13"/>
        <v>5.749687185277871</v>
      </c>
      <c r="L71">
        <f t="shared" si="25"/>
        <v>5.75</v>
      </c>
      <c r="O71">
        <v>70</v>
      </c>
      <c r="P71">
        <f t="shared" si="17"/>
        <v>5.75</v>
      </c>
      <c r="Q71">
        <f t="shared" si="18"/>
        <v>48288</v>
      </c>
      <c r="T71">
        <v>5.75</v>
      </c>
      <c r="U71">
        <f t="shared" si="19"/>
        <v>58</v>
      </c>
      <c r="V71">
        <f t="shared" si="20"/>
        <v>5.75</v>
      </c>
      <c r="X71">
        <v>-48</v>
      </c>
      <c r="Y71">
        <f t="shared" si="21"/>
        <v>-4.75</v>
      </c>
      <c r="Z71">
        <f t="shared" si="22"/>
        <v>-4.75</v>
      </c>
      <c r="AA71">
        <f t="shared" si="23"/>
        <v>-48</v>
      </c>
    </row>
    <row r="72" spans="1:27" x14ac:dyDescent="0.25">
      <c r="A72">
        <v>71</v>
      </c>
      <c r="B72">
        <f t="shared" si="14"/>
        <v>46529</v>
      </c>
      <c r="E72">
        <v>71</v>
      </c>
      <c r="F72">
        <f t="shared" si="15"/>
        <v>36637</v>
      </c>
      <c r="I72">
        <f t="shared" si="24"/>
        <v>6</v>
      </c>
      <c r="J72">
        <f t="shared" si="16"/>
        <v>49150</v>
      </c>
      <c r="K72">
        <f t="shared" si="13"/>
        <v>5.999816888943144</v>
      </c>
      <c r="L72">
        <f t="shared" si="25"/>
        <v>6</v>
      </c>
      <c r="O72">
        <v>71</v>
      </c>
      <c r="P72">
        <f t="shared" si="17"/>
        <v>6</v>
      </c>
      <c r="Q72">
        <f t="shared" si="18"/>
        <v>48978</v>
      </c>
      <c r="T72">
        <v>6</v>
      </c>
      <c r="U72">
        <f t="shared" si="19"/>
        <v>60</v>
      </c>
      <c r="V72">
        <f t="shared" si="20"/>
        <v>6</v>
      </c>
      <c r="X72">
        <v>-47</v>
      </c>
      <c r="Y72">
        <f t="shared" si="21"/>
        <v>-4.75</v>
      </c>
      <c r="Z72">
        <f t="shared" si="22"/>
        <v>-4.75</v>
      </c>
      <c r="AA72">
        <f t="shared" si="23"/>
        <v>-48</v>
      </c>
    </row>
    <row r="73" spans="1:27" x14ac:dyDescent="0.25">
      <c r="A73">
        <v>72</v>
      </c>
      <c r="B73">
        <f t="shared" si="14"/>
        <v>47185</v>
      </c>
      <c r="E73">
        <v>72</v>
      </c>
      <c r="F73">
        <f t="shared" si="15"/>
        <v>37153</v>
      </c>
      <c r="I73">
        <f t="shared" si="24"/>
        <v>6.25</v>
      </c>
      <c r="J73">
        <f t="shared" si="16"/>
        <v>49833</v>
      </c>
      <c r="K73">
        <f t="shared" si="13"/>
        <v>6.249946592608417</v>
      </c>
      <c r="L73">
        <f t="shared" si="25"/>
        <v>6.25</v>
      </c>
      <c r="O73">
        <v>72</v>
      </c>
      <c r="P73">
        <f t="shared" si="17"/>
        <v>6.25</v>
      </c>
      <c r="Q73">
        <f t="shared" si="18"/>
        <v>49668</v>
      </c>
      <c r="T73">
        <v>6.25</v>
      </c>
      <c r="U73">
        <f t="shared" si="19"/>
        <v>63</v>
      </c>
      <c r="V73">
        <f t="shared" si="20"/>
        <v>6.25</v>
      </c>
      <c r="X73">
        <v>-46</v>
      </c>
      <c r="Y73">
        <f t="shared" si="21"/>
        <v>-4.5</v>
      </c>
      <c r="Z73">
        <f t="shared" si="22"/>
        <v>-4.5</v>
      </c>
      <c r="AA73">
        <f t="shared" si="23"/>
        <v>-45</v>
      </c>
    </row>
    <row r="74" spans="1:27" x14ac:dyDescent="0.25">
      <c r="A74">
        <v>73</v>
      </c>
      <c r="B74">
        <f t="shared" si="14"/>
        <v>47840</v>
      </c>
      <c r="E74">
        <v>73</v>
      </c>
      <c r="F74">
        <f t="shared" si="15"/>
        <v>37669</v>
      </c>
      <c r="I74">
        <f t="shared" si="24"/>
        <v>6.5</v>
      </c>
      <c r="J74">
        <f t="shared" si="16"/>
        <v>50515</v>
      </c>
      <c r="K74">
        <f t="shared" si="13"/>
        <v>6.499710074159978</v>
      </c>
      <c r="L74">
        <f t="shared" si="25"/>
        <v>6.5</v>
      </c>
      <c r="O74">
        <v>73</v>
      </c>
      <c r="P74">
        <f t="shared" si="17"/>
        <v>6.5</v>
      </c>
      <c r="Q74">
        <f t="shared" si="18"/>
        <v>50358</v>
      </c>
      <c r="T74">
        <v>6.5</v>
      </c>
      <c r="U74">
        <f t="shared" si="19"/>
        <v>65</v>
      </c>
      <c r="V74">
        <f t="shared" si="20"/>
        <v>6.5</v>
      </c>
      <c r="X74">
        <v>-45</v>
      </c>
      <c r="Y74">
        <f t="shared" si="21"/>
        <v>-4.5</v>
      </c>
      <c r="Z74">
        <f t="shared" si="22"/>
        <v>-4.5</v>
      </c>
      <c r="AA74">
        <f t="shared" si="23"/>
        <v>-45</v>
      </c>
    </row>
    <row r="75" spans="1:27" x14ac:dyDescent="0.25">
      <c r="A75">
        <v>74</v>
      </c>
      <c r="B75">
        <f t="shared" si="14"/>
        <v>48495</v>
      </c>
      <c r="E75">
        <v>74</v>
      </c>
      <c r="F75">
        <f t="shared" si="15"/>
        <v>38185</v>
      </c>
      <c r="I75">
        <f t="shared" si="24"/>
        <v>6.75</v>
      </c>
      <c r="J75">
        <f t="shared" si="16"/>
        <v>51198</v>
      </c>
      <c r="K75">
        <f t="shared" si="13"/>
        <v>6.749839777825251</v>
      </c>
      <c r="L75">
        <f t="shared" si="25"/>
        <v>6.75</v>
      </c>
      <c r="O75">
        <v>74</v>
      </c>
      <c r="P75">
        <f t="shared" si="17"/>
        <v>6.75</v>
      </c>
      <c r="Q75">
        <f t="shared" si="18"/>
        <v>51048</v>
      </c>
      <c r="T75">
        <v>6.75</v>
      </c>
      <c r="U75">
        <f t="shared" si="19"/>
        <v>68</v>
      </c>
      <c r="V75">
        <f t="shared" si="20"/>
        <v>6.75</v>
      </c>
      <c r="X75">
        <v>-44</v>
      </c>
      <c r="Y75">
        <f t="shared" si="21"/>
        <v>-4.5</v>
      </c>
      <c r="Z75">
        <f t="shared" si="22"/>
        <v>-4.5</v>
      </c>
      <c r="AA75">
        <f t="shared" si="23"/>
        <v>-45</v>
      </c>
    </row>
    <row r="76" spans="1:27" x14ac:dyDescent="0.25">
      <c r="A76">
        <v>75</v>
      </c>
      <c r="B76">
        <f t="shared" si="14"/>
        <v>49151</v>
      </c>
      <c r="E76">
        <v>75</v>
      </c>
      <c r="F76">
        <f t="shared" si="15"/>
        <v>38701</v>
      </c>
      <c r="I76">
        <f t="shared" si="24"/>
        <v>7</v>
      </c>
      <c r="J76">
        <f t="shared" si="16"/>
        <v>51881</v>
      </c>
      <c r="K76">
        <f t="shared" si="13"/>
        <v>6.999969481490524</v>
      </c>
      <c r="L76">
        <f t="shared" si="25"/>
        <v>7</v>
      </c>
      <c r="O76">
        <v>75</v>
      </c>
      <c r="P76">
        <f t="shared" si="17"/>
        <v>7</v>
      </c>
      <c r="Q76">
        <f t="shared" si="18"/>
        <v>51738</v>
      </c>
      <c r="T76">
        <v>7</v>
      </c>
      <c r="U76">
        <f t="shared" si="19"/>
        <v>70</v>
      </c>
      <c r="V76">
        <f t="shared" si="20"/>
        <v>7</v>
      </c>
      <c r="X76">
        <v>-43</v>
      </c>
      <c r="Y76">
        <f t="shared" si="21"/>
        <v>-4.25</v>
      </c>
      <c r="Z76">
        <f t="shared" si="22"/>
        <v>-4.25</v>
      </c>
      <c r="AA76">
        <f t="shared" si="23"/>
        <v>-43</v>
      </c>
    </row>
    <row r="77" spans="1:27" x14ac:dyDescent="0.25">
      <c r="A77">
        <v>76</v>
      </c>
      <c r="B77">
        <f t="shared" si="14"/>
        <v>49806</v>
      </c>
      <c r="E77">
        <v>76</v>
      </c>
      <c r="F77">
        <f t="shared" si="15"/>
        <v>39217</v>
      </c>
      <c r="I77">
        <f t="shared" si="24"/>
        <v>7.25</v>
      </c>
      <c r="J77">
        <f t="shared" si="16"/>
        <v>52563</v>
      </c>
      <c r="K77">
        <f t="shared" si="13"/>
        <v>7.249732963042085</v>
      </c>
      <c r="L77">
        <f t="shared" si="25"/>
        <v>7.25</v>
      </c>
      <c r="O77">
        <v>76</v>
      </c>
      <c r="P77">
        <f t="shared" si="17"/>
        <v>7.25</v>
      </c>
      <c r="Q77">
        <f t="shared" si="18"/>
        <v>52428</v>
      </c>
      <c r="T77">
        <v>7.25</v>
      </c>
      <c r="U77">
        <f t="shared" si="19"/>
        <v>73</v>
      </c>
      <c r="V77">
        <f t="shared" si="20"/>
        <v>7.25</v>
      </c>
      <c r="X77">
        <v>-42</v>
      </c>
      <c r="Y77">
        <f t="shared" si="21"/>
        <v>-4.25</v>
      </c>
      <c r="Z77">
        <f t="shared" si="22"/>
        <v>-4.25</v>
      </c>
      <c r="AA77">
        <f t="shared" si="23"/>
        <v>-43</v>
      </c>
    </row>
    <row r="78" spans="1:27" x14ac:dyDescent="0.25">
      <c r="A78">
        <v>77</v>
      </c>
      <c r="B78">
        <f t="shared" si="14"/>
        <v>50461</v>
      </c>
      <c r="E78">
        <v>77</v>
      </c>
      <c r="F78">
        <f t="shared" si="15"/>
        <v>39733</v>
      </c>
      <c r="I78">
        <f t="shared" si="24"/>
        <v>7.5</v>
      </c>
      <c r="J78">
        <f t="shared" si="16"/>
        <v>53246</v>
      </c>
      <c r="K78">
        <f t="shared" si="13"/>
        <v>7.499862666707358</v>
      </c>
      <c r="L78">
        <f t="shared" si="25"/>
        <v>7.5</v>
      </c>
      <c r="O78">
        <v>77</v>
      </c>
      <c r="P78">
        <f t="shared" si="17"/>
        <v>7.5</v>
      </c>
      <c r="Q78">
        <f t="shared" si="18"/>
        <v>53117</v>
      </c>
      <c r="T78">
        <v>7.5</v>
      </c>
      <c r="U78">
        <f t="shared" si="19"/>
        <v>75</v>
      </c>
      <c r="V78">
        <f t="shared" si="20"/>
        <v>7.5</v>
      </c>
      <c r="X78">
        <v>-41</v>
      </c>
      <c r="Y78">
        <f t="shared" si="21"/>
        <v>-4</v>
      </c>
      <c r="Z78">
        <f t="shared" si="22"/>
        <v>-4</v>
      </c>
      <c r="AA78">
        <f t="shared" si="23"/>
        <v>-40</v>
      </c>
    </row>
    <row r="79" spans="1:27" x14ac:dyDescent="0.25">
      <c r="A79">
        <v>78</v>
      </c>
      <c r="B79">
        <f t="shared" si="14"/>
        <v>51117</v>
      </c>
      <c r="E79">
        <v>78</v>
      </c>
      <c r="F79">
        <f t="shared" si="15"/>
        <v>40249</v>
      </c>
      <c r="I79">
        <f t="shared" si="24"/>
        <v>7.75</v>
      </c>
      <c r="J79">
        <f t="shared" si="16"/>
        <v>53929</v>
      </c>
      <c r="K79">
        <f t="shared" si="13"/>
        <v>7.749992370372631</v>
      </c>
      <c r="L79">
        <f t="shared" si="25"/>
        <v>7.75</v>
      </c>
      <c r="O79">
        <v>78</v>
      </c>
      <c r="P79">
        <f t="shared" si="17"/>
        <v>7.75</v>
      </c>
      <c r="Q79">
        <f t="shared" si="18"/>
        <v>53807</v>
      </c>
      <c r="T79">
        <v>7.75</v>
      </c>
      <c r="U79">
        <f t="shared" si="19"/>
        <v>78</v>
      </c>
      <c r="V79">
        <f t="shared" si="20"/>
        <v>7.75</v>
      </c>
      <c r="X79">
        <v>-40</v>
      </c>
      <c r="Y79">
        <f t="shared" si="21"/>
        <v>-4</v>
      </c>
      <c r="Z79">
        <f t="shared" si="22"/>
        <v>-4</v>
      </c>
      <c r="AA79">
        <f t="shared" si="23"/>
        <v>-40</v>
      </c>
    </row>
    <row r="80" spans="1:27" x14ac:dyDescent="0.25">
      <c r="A80">
        <v>79</v>
      </c>
      <c r="B80">
        <f t="shared" si="14"/>
        <v>51772</v>
      </c>
      <c r="E80">
        <v>79</v>
      </c>
      <c r="F80">
        <f t="shared" si="15"/>
        <v>40765</v>
      </c>
      <c r="I80">
        <f t="shared" si="24"/>
        <v>8</v>
      </c>
      <c r="J80">
        <f t="shared" si="16"/>
        <v>54611</v>
      </c>
      <c r="K80">
        <f t="shared" si="13"/>
        <v>7.999755851924192</v>
      </c>
      <c r="L80">
        <f t="shared" si="25"/>
        <v>8</v>
      </c>
      <c r="O80">
        <v>79</v>
      </c>
      <c r="P80">
        <f t="shared" si="17"/>
        <v>8</v>
      </c>
      <c r="Q80">
        <f t="shared" si="18"/>
        <v>54497</v>
      </c>
      <c r="T80">
        <v>8</v>
      </c>
      <c r="U80">
        <f t="shared" si="19"/>
        <v>80</v>
      </c>
      <c r="V80">
        <f t="shared" si="20"/>
        <v>8</v>
      </c>
      <c r="X80">
        <v>-39</v>
      </c>
      <c r="Y80">
        <f t="shared" si="21"/>
        <v>-4</v>
      </c>
      <c r="Z80">
        <f t="shared" si="22"/>
        <v>-4</v>
      </c>
      <c r="AA80">
        <f t="shared" si="23"/>
        <v>-40</v>
      </c>
    </row>
    <row r="81" spans="1:27" x14ac:dyDescent="0.25">
      <c r="A81">
        <v>80</v>
      </c>
      <c r="B81">
        <f t="shared" si="14"/>
        <v>52428</v>
      </c>
      <c r="E81">
        <v>80</v>
      </c>
      <c r="F81">
        <f t="shared" si="15"/>
        <v>41281</v>
      </c>
      <c r="I81">
        <f t="shared" si="24"/>
        <v>8.25</v>
      </c>
      <c r="J81">
        <f t="shared" si="16"/>
        <v>55294</v>
      </c>
      <c r="K81">
        <f t="shared" si="13"/>
        <v>8.249885555589465</v>
      </c>
      <c r="L81">
        <f t="shared" si="25"/>
        <v>8.25</v>
      </c>
      <c r="O81">
        <v>80</v>
      </c>
      <c r="P81">
        <f t="shared" si="17"/>
        <v>8.25</v>
      </c>
      <c r="Q81">
        <f t="shared" si="18"/>
        <v>55187</v>
      </c>
      <c r="T81">
        <v>8.25</v>
      </c>
      <c r="U81">
        <f t="shared" si="19"/>
        <v>83</v>
      </c>
      <c r="V81">
        <f t="shared" si="20"/>
        <v>8.25</v>
      </c>
      <c r="X81">
        <v>-38</v>
      </c>
      <c r="Y81">
        <f t="shared" si="21"/>
        <v>-3.75</v>
      </c>
      <c r="Z81">
        <f t="shared" si="22"/>
        <v>-3.75</v>
      </c>
      <c r="AA81">
        <f t="shared" si="23"/>
        <v>-38</v>
      </c>
    </row>
    <row r="82" spans="1:27" x14ac:dyDescent="0.25">
      <c r="A82">
        <v>81</v>
      </c>
      <c r="B82">
        <f t="shared" si="14"/>
        <v>53083</v>
      </c>
      <c r="E82">
        <v>81</v>
      </c>
      <c r="F82">
        <f t="shared" si="15"/>
        <v>41797</v>
      </c>
      <c r="I82">
        <f t="shared" si="24"/>
        <v>8.5</v>
      </c>
      <c r="J82">
        <f t="shared" si="16"/>
        <v>55976</v>
      </c>
      <c r="K82">
        <f t="shared" si="13"/>
        <v>8.499649037141026</v>
      </c>
      <c r="L82">
        <f t="shared" si="25"/>
        <v>8.5</v>
      </c>
      <c r="O82">
        <v>81</v>
      </c>
      <c r="P82">
        <f t="shared" si="17"/>
        <v>8.5</v>
      </c>
      <c r="Q82">
        <f t="shared" si="18"/>
        <v>55877</v>
      </c>
      <c r="T82">
        <v>8.5</v>
      </c>
      <c r="U82">
        <f t="shared" si="19"/>
        <v>85</v>
      </c>
      <c r="V82">
        <f t="shared" si="20"/>
        <v>8.5</v>
      </c>
      <c r="X82">
        <v>-37</v>
      </c>
      <c r="Y82">
        <f t="shared" si="21"/>
        <v>-3.75</v>
      </c>
      <c r="Z82">
        <f t="shared" si="22"/>
        <v>-3.75</v>
      </c>
      <c r="AA82">
        <f t="shared" si="23"/>
        <v>-38</v>
      </c>
    </row>
    <row r="83" spans="1:27" x14ac:dyDescent="0.25">
      <c r="A83">
        <v>82</v>
      </c>
      <c r="B83">
        <f t="shared" si="14"/>
        <v>53738</v>
      </c>
      <c r="E83">
        <v>82</v>
      </c>
      <c r="F83">
        <f t="shared" si="15"/>
        <v>42313</v>
      </c>
      <c r="I83">
        <f t="shared" si="24"/>
        <v>8.75</v>
      </c>
      <c r="J83">
        <f t="shared" si="16"/>
        <v>56659</v>
      </c>
      <c r="K83">
        <f t="shared" si="13"/>
        <v>8.749778740806299</v>
      </c>
      <c r="L83">
        <f t="shared" si="25"/>
        <v>8.75</v>
      </c>
      <c r="O83">
        <v>82</v>
      </c>
      <c r="P83">
        <f t="shared" si="17"/>
        <v>8.75</v>
      </c>
      <c r="Q83">
        <f t="shared" si="18"/>
        <v>56567</v>
      </c>
      <c r="T83">
        <v>8.75</v>
      </c>
      <c r="U83">
        <f t="shared" si="19"/>
        <v>88</v>
      </c>
      <c r="V83">
        <f t="shared" si="20"/>
        <v>8.75</v>
      </c>
      <c r="X83">
        <v>-36</v>
      </c>
      <c r="Y83">
        <f t="shared" si="21"/>
        <v>-3.5</v>
      </c>
      <c r="Z83">
        <f t="shared" si="22"/>
        <v>-3.5</v>
      </c>
      <c r="AA83">
        <f t="shared" si="23"/>
        <v>-35</v>
      </c>
    </row>
    <row r="84" spans="1:27" x14ac:dyDescent="0.25">
      <c r="A84">
        <v>83</v>
      </c>
      <c r="B84">
        <f t="shared" si="14"/>
        <v>54394</v>
      </c>
      <c r="E84">
        <v>83</v>
      </c>
      <c r="F84">
        <f t="shared" si="15"/>
        <v>42829</v>
      </c>
      <c r="I84">
        <f t="shared" si="24"/>
        <v>9</v>
      </c>
      <c r="J84">
        <f t="shared" si="16"/>
        <v>57342</v>
      </c>
      <c r="K84">
        <f t="shared" si="13"/>
        <v>8.999908444471572</v>
      </c>
      <c r="L84">
        <f t="shared" si="25"/>
        <v>9</v>
      </c>
      <c r="O84">
        <v>83</v>
      </c>
      <c r="P84">
        <f t="shared" si="17"/>
        <v>9</v>
      </c>
      <c r="Q84">
        <f t="shared" si="18"/>
        <v>57256</v>
      </c>
      <c r="T84">
        <v>9</v>
      </c>
      <c r="U84">
        <f t="shared" si="19"/>
        <v>90</v>
      </c>
      <c r="V84">
        <f t="shared" si="20"/>
        <v>9</v>
      </c>
      <c r="X84">
        <v>-35</v>
      </c>
      <c r="Y84">
        <f t="shared" si="21"/>
        <v>-3.5</v>
      </c>
      <c r="Z84">
        <f t="shared" si="22"/>
        <v>-3.5</v>
      </c>
      <c r="AA84">
        <f t="shared" si="23"/>
        <v>-35</v>
      </c>
    </row>
    <row r="85" spans="1:27" x14ac:dyDescent="0.25">
      <c r="A85">
        <v>84</v>
      </c>
      <c r="B85">
        <f t="shared" si="14"/>
        <v>55049</v>
      </c>
      <c r="E85">
        <v>84</v>
      </c>
      <c r="F85">
        <f t="shared" si="15"/>
        <v>43345</v>
      </c>
      <c r="I85">
        <f t="shared" si="24"/>
        <v>9.25</v>
      </c>
      <c r="J85">
        <f t="shared" si="16"/>
        <v>58024</v>
      </c>
      <c r="K85">
        <f t="shared" si="13"/>
        <v>9.249671926023133</v>
      </c>
      <c r="L85">
        <f t="shared" si="25"/>
        <v>9.25</v>
      </c>
      <c r="O85">
        <v>84</v>
      </c>
      <c r="P85">
        <f t="shared" si="17"/>
        <v>9.25</v>
      </c>
      <c r="Q85">
        <f t="shared" si="18"/>
        <v>57946</v>
      </c>
      <c r="T85">
        <v>9.25</v>
      </c>
      <c r="U85">
        <f t="shared" si="19"/>
        <v>93</v>
      </c>
      <c r="V85">
        <f t="shared" si="20"/>
        <v>9.25</v>
      </c>
      <c r="X85">
        <v>-34</v>
      </c>
      <c r="Y85">
        <f t="shared" si="21"/>
        <v>-3.5</v>
      </c>
      <c r="Z85">
        <f t="shared" si="22"/>
        <v>-3.5</v>
      </c>
      <c r="AA85">
        <f t="shared" si="23"/>
        <v>-35</v>
      </c>
    </row>
    <row r="86" spans="1:27" x14ac:dyDescent="0.25">
      <c r="A86">
        <v>85</v>
      </c>
      <c r="B86">
        <f t="shared" si="14"/>
        <v>55704</v>
      </c>
      <c r="E86">
        <v>85</v>
      </c>
      <c r="F86">
        <f t="shared" si="15"/>
        <v>43862</v>
      </c>
      <c r="I86">
        <f t="shared" si="24"/>
        <v>9.5</v>
      </c>
      <c r="J86">
        <f t="shared" si="16"/>
        <v>58707</v>
      </c>
      <c r="K86">
        <f t="shared" si="13"/>
        <v>9.499801629688406</v>
      </c>
      <c r="L86">
        <f t="shared" si="25"/>
        <v>9.5</v>
      </c>
      <c r="O86">
        <v>85</v>
      </c>
      <c r="P86">
        <f t="shared" si="17"/>
        <v>9.5</v>
      </c>
      <c r="Q86">
        <f t="shared" si="18"/>
        <v>58636</v>
      </c>
      <c r="T86">
        <v>9.5</v>
      </c>
      <c r="U86">
        <f t="shared" si="19"/>
        <v>95</v>
      </c>
      <c r="V86">
        <f t="shared" si="20"/>
        <v>9.5</v>
      </c>
      <c r="X86">
        <v>-33</v>
      </c>
      <c r="Y86">
        <f t="shared" si="21"/>
        <v>-3.25</v>
      </c>
      <c r="Z86">
        <f t="shared" si="22"/>
        <v>-3.25</v>
      </c>
      <c r="AA86">
        <f t="shared" si="23"/>
        <v>-33</v>
      </c>
    </row>
    <row r="87" spans="1:27" x14ac:dyDescent="0.25">
      <c r="A87">
        <v>86</v>
      </c>
      <c r="B87">
        <f t="shared" si="14"/>
        <v>56360</v>
      </c>
      <c r="E87">
        <v>86</v>
      </c>
      <c r="F87">
        <f t="shared" si="15"/>
        <v>44378</v>
      </c>
      <c r="I87">
        <f t="shared" si="24"/>
        <v>9.75</v>
      </c>
      <c r="J87">
        <f t="shared" si="16"/>
        <v>59390</v>
      </c>
      <c r="K87">
        <f t="shared" si="13"/>
        <v>9.749931333353679</v>
      </c>
      <c r="L87">
        <f t="shared" si="25"/>
        <v>9.75</v>
      </c>
      <c r="O87">
        <v>86</v>
      </c>
      <c r="P87">
        <f t="shared" si="17"/>
        <v>9.75</v>
      </c>
      <c r="Q87">
        <f t="shared" si="18"/>
        <v>59326</v>
      </c>
      <c r="T87">
        <v>9.75</v>
      </c>
      <c r="U87">
        <f t="shared" si="19"/>
        <v>98</v>
      </c>
      <c r="V87">
        <f t="shared" si="20"/>
        <v>9.75</v>
      </c>
      <c r="X87">
        <v>-32</v>
      </c>
      <c r="Y87">
        <f t="shared" si="21"/>
        <v>-3.25</v>
      </c>
      <c r="Z87">
        <f t="shared" si="22"/>
        <v>-3.25</v>
      </c>
      <c r="AA87">
        <f t="shared" si="23"/>
        <v>-33</v>
      </c>
    </row>
    <row r="88" spans="1:27" x14ac:dyDescent="0.25">
      <c r="A88">
        <v>87</v>
      </c>
      <c r="B88">
        <f t="shared" si="14"/>
        <v>57015</v>
      </c>
      <c r="E88">
        <v>87</v>
      </c>
      <c r="F88">
        <f t="shared" si="15"/>
        <v>44894</v>
      </c>
      <c r="I88">
        <f t="shared" si="24"/>
        <v>10</v>
      </c>
      <c r="J88">
        <f t="shared" si="16"/>
        <v>60072</v>
      </c>
      <c r="K88">
        <f t="shared" si="13"/>
        <v>9.99969481490524</v>
      </c>
      <c r="L88">
        <f t="shared" si="25"/>
        <v>10</v>
      </c>
      <c r="O88">
        <v>87</v>
      </c>
      <c r="P88">
        <f t="shared" si="17"/>
        <v>10</v>
      </c>
      <c r="Q88">
        <f t="shared" si="18"/>
        <v>60016</v>
      </c>
      <c r="T88">
        <v>10</v>
      </c>
      <c r="U88">
        <f t="shared" si="19"/>
        <v>100</v>
      </c>
      <c r="V88">
        <f t="shared" si="20"/>
        <v>10</v>
      </c>
      <c r="X88">
        <v>-31</v>
      </c>
      <c r="Y88">
        <f t="shared" si="21"/>
        <v>-3</v>
      </c>
      <c r="Z88">
        <f t="shared" si="22"/>
        <v>-3</v>
      </c>
      <c r="AA88">
        <f t="shared" si="23"/>
        <v>-30</v>
      </c>
    </row>
    <row r="89" spans="1:27" x14ac:dyDescent="0.25">
      <c r="A89">
        <v>88</v>
      </c>
      <c r="B89">
        <f t="shared" si="14"/>
        <v>57670</v>
      </c>
      <c r="E89">
        <v>88</v>
      </c>
      <c r="F89">
        <f t="shared" si="15"/>
        <v>45410</v>
      </c>
      <c r="I89">
        <f t="shared" si="24"/>
        <v>10.25</v>
      </c>
      <c r="J89">
        <f t="shared" si="16"/>
        <v>60755</v>
      </c>
      <c r="K89">
        <f t="shared" si="13"/>
        <v>10.249824518570513</v>
      </c>
      <c r="L89">
        <f t="shared" si="25"/>
        <v>10.25</v>
      </c>
      <c r="O89">
        <v>88</v>
      </c>
      <c r="P89">
        <f t="shared" si="17"/>
        <v>10.25</v>
      </c>
      <c r="Q89">
        <f t="shared" si="18"/>
        <v>60706</v>
      </c>
      <c r="T89">
        <v>10.25</v>
      </c>
      <c r="U89">
        <f t="shared" si="19"/>
        <v>103</v>
      </c>
      <c r="V89">
        <f t="shared" si="20"/>
        <v>10.25</v>
      </c>
      <c r="X89">
        <v>-30</v>
      </c>
      <c r="Y89">
        <f t="shared" si="21"/>
        <v>-3</v>
      </c>
      <c r="Z89">
        <f t="shared" si="22"/>
        <v>-3</v>
      </c>
      <c r="AA89">
        <f t="shared" si="23"/>
        <v>-30</v>
      </c>
    </row>
    <row r="90" spans="1:27" x14ac:dyDescent="0.25">
      <c r="A90">
        <v>89</v>
      </c>
      <c r="B90">
        <f t="shared" si="14"/>
        <v>58326</v>
      </c>
      <c r="E90">
        <v>89</v>
      </c>
      <c r="F90">
        <f t="shared" si="15"/>
        <v>45926</v>
      </c>
      <c r="I90">
        <f t="shared" si="24"/>
        <v>10.5</v>
      </c>
      <c r="J90">
        <f t="shared" si="16"/>
        <v>61438</v>
      </c>
      <c r="K90">
        <f t="shared" si="13"/>
        <v>10.499954222235786</v>
      </c>
      <c r="L90">
        <f t="shared" si="25"/>
        <v>10.5</v>
      </c>
      <c r="O90">
        <v>89</v>
      </c>
      <c r="P90">
        <f t="shared" si="17"/>
        <v>10.5</v>
      </c>
      <c r="Q90">
        <f t="shared" si="18"/>
        <v>61395</v>
      </c>
      <c r="T90">
        <v>10.5</v>
      </c>
      <c r="U90">
        <f t="shared" si="19"/>
        <v>105</v>
      </c>
      <c r="V90">
        <f t="shared" si="20"/>
        <v>10.5</v>
      </c>
      <c r="X90">
        <v>-29</v>
      </c>
      <c r="Y90">
        <f t="shared" si="21"/>
        <v>-3</v>
      </c>
      <c r="Z90">
        <f t="shared" si="22"/>
        <v>-3</v>
      </c>
      <c r="AA90">
        <f t="shared" si="23"/>
        <v>-30</v>
      </c>
    </row>
    <row r="91" spans="1:27" x14ac:dyDescent="0.25">
      <c r="A91">
        <v>90</v>
      </c>
      <c r="B91">
        <f t="shared" si="14"/>
        <v>58981</v>
      </c>
      <c r="E91">
        <v>90</v>
      </c>
      <c r="F91">
        <f t="shared" si="15"/>
        <v>46442</v>
      </c>
      <c r="I91">
        <f t="shared" si="24"/>
        <v>10.75</v>
      </c>
      <c r="J91">
        <f t="shared" si="16"/>
        <v>62120</v>
      </c>
      <c r="K91">
        <f t="shared" si="13"/>
        <v>10.749717703787347</v>
      </c>
      <c r="L91">
        <f t="shared" si="25"/>
        <v>10.75</v>
      </c>
      <c r="O91">
        <v>90</v>
      </c>
      <c r="P91">
        <f t="shared" si="17"/>
        <v>10.75</v>
      </c>
      <c r="Q91">
        <f t="shared" si="18"/>
        <v>62085</v>
      </c>
      <c r="T91">
        <v>10.75</v>
      </c>
      <c r="U91">
        <f t="shared" si="19"/>
        <v>108</v>
      </c>
      <c r="V91">
        <f t="shared" si="20"/>
        <v>10.75</v>
      </c>
      <c r="X91">
        <v>-28</v>
      </c>
      <c r="Y91">
        <f t="shared" si="21"/>
        <v>-2.75</v>
      </c>
      <c r="Z91">
        <f t="shared" si="22"/>
        <v>-2.75</v>
      </c>
      <c r="AA91">
        <f t="shared" si="23"/>
        <v>-28</v>
      </c>
    </row>
    <row r="92" spans="1:27" x14ac:dyDescent="0.25">
      <c r="A92">
        <v>91</v>
      </c>
      <c r="B92">
        <f t="shared" si="14"/>
        <v>59636</v>
      </c>
      <c r="E92">
        <v>91</v>
      </c>
      <c r="F92">
        <f t="shared" si="15"/>
        <v>46958</v>
      </c>
      <c r="I92">
        <f t="shared" si="24"/>
        <v>11</v>
      </c>
      <c r="J92">
        <f t="shared" si="16"/>
        <v>62803</v>
      </c>
      <c r="K92">
        <f t="shared" si="13"/>
        <v>10.99984740745262</v>
      </c>
      <c r="L92">
        <f t="shared" si="25"/>
        <v>11</v>
      </c>
      <c r="O92">
        <v>91</v>
      </c>
      <c r="P92">
        <f t="shared" si="17"/>
        <v>11</v>
      </c>
      <c r="Q92">
        <f t="shared" si="18"/>
        <v>62775</v>
      </c>
      <c r="T92">
        <v>11</v>
      </c>
      <c r="U92">
        <f t="shared" si="19"/>
        <v>110</v>
      </c>
      <c r="V92">
        <f t="shared" si="20"/>
        <v>11</v>
      </c>
      <c r="X92">
        <v>-27</v>
      </c>
      <c r="Y92">
        <f t="shared" si="21"/>
        <v>-2.75</v>
      </c>
      <c r="Z92">
        <f t="shared" si="22"/>
        <v>-2.75</v>
      </c>
      <c r="AA92">
        <f t="shared" si="23"/>
        <v>-28</v>
      </c>
    </row>
    <row r="93" spans="1:27" x14ac:dyDescent="0.25">
      <c r="A93">
        <v>92</v>
      </c>
      <c r="B93">
        <f t="shared" si="14"/>
        <v>60292</v>
      </c>
      <c r="E93">
        <v>92</v>
      </c>
      <c r="F93">
        <f t="shared" si="15"/>
        <v>47474</v>
      </c>
      <c r="I93">
        <f t="shared" si="24"/>
        <v>11.25</v>
      </c>
      <c r="J93">
        <f t="shared" si="16"/>
        <v>63486</v>
      </c>
      <c r="K93">
        <f t="shared" si="13"/>
        <v>11.249977111117893</v>
      </c>
      <c r="L93">
        <f t="shared" si="25"/>
        <v>11.25</v>
      </c>
      <c r="O93">
        <v>92</v>
      </c>
      <c r="P93">
        <f t="shared" si="17"/>
        <v>11.25</v>
      </c>
      <c r="Q93">
        <f t="shared" si="18"/>
        <v>63465</v>
      </c>
      <c r="T93">
        <v>11.25</v>
      </c>
      <c r="U93">
        <f t="shared" si="19"/>
        <v>113</v>
      </c>
      <c r="V93">
        <f t="shared" si="20"/>
        <v>11.25</v>
      </c>
      <c r="X93">
        <v>-26</v>
      </c>
      <c r="Y93">
        <f t="shared" si="21"/>
        <v>-2.5</v>
      </c>
      <c r="Z93">
        <f t="shared" si="22"/>
        <v>-2.5</v>
      </c>
      <c r="AA93">
        <f t="shared" si="23"/>
        <v>-25</v>
      </c>
    </row>
    <row r="94" spans="1:27" x14ac:dyDescent="0.25">
      <c r="A94">
        <v>93</v>
      </c>
      <c r="B94">
        <f t="shared" si="14"/>
        <v>60947</v>
      </c>
      <c r="E94">
        <v>93</v>
      </c>
      <c r="F94">
        <f t="shared" si="15"/>
        <v>47990</v>
      </c>
      <c r="I94">
        <f t="shared" si="24"/>
        <v>11.5</v>
      </c>
      <c r="J94">
        <f t="shared" si="16"/>
        <v>64168</v>
      </c>
      <c r="K94">
        <f t="shared" si="13"/>
        <v>11.499740592669454</v>
      </c>
      <c r="L94">
        <f t="shared" si="25"/>
        <v>11.5</v>
      </c>
      <c r="O94">
        <v>93</v>
      </c>
      <c r="P94">
        <f t="shared" si="17"/>
        <v>11.5</v>
      </c>
      <c r="Q94">
        <f t="shared" si="18"/>
        <v>64155</v>
      </c>
      <c r="T94">
        <v>11.5</v>
      </c>
      <c r="U94">
        <f t="shared" si="19"/>
        <v>115</v>
      </c>
      <c r="V94">
        <f t="shared" si="20"/>
        <v>11.5</v>
      </c>
      <c r="X94">
        <v>-25</v>
      </c>
      <c r="Y94">
        <f t="shared" si="21"/>
        <v>-2.5</v>
      </c>
      <c r="Z94">
        <f t="shared" si="22"/>
        <v>-2.5</v>
      </c>
      <c r="AA94">
        <f t="shared" si="23"/>
        <v>-25</v>
      </c>
    </row>
    <row r="95" spans="1:27" x14ac:dyDescent="0.25">
      <c r="A95">
        <v>94</v>
      </c>
      <c r="B95">
        <f t="shared" si="14"/>
        <v>61602</v>
      </c>
      <c r="E95">
        <v>94</v>
      </c>
      <c r="F95">
        <f t="shared" si="15"/>
        <v>48506</v>
      </c>
      <c r="I95">
        <f t="shared" si="24"/>
        <v>11.75</v>
      </c>
      <c r="J95">
        <f t="shared" si="16"/>
        <v>64851</v>
      </c>
      <c r="K95">
        <f t="shared" si="13"/>
        <v>11.749870296334727</v>
      </c>
      <c r="L95">
        <f t="shared" si="25"/>
        <v>11.75</v>
      </c>
      <c r="O95">
        <v>94</v>
      </c>
      <c r="P95">
        <f t="shared" si="17"/>
        <v>11.75</v>
      </c>
      <c r="Q95">
        <f t="shared" si="18"/>
        <v>64845</v>
      </c>
      <c r="T95">
        <v>11.75</v>
      </c>
      <c r="U95">
        <f t="shared" si="19"/>
        <v>118</v>
      </c>
      <c r="V95">
        <f t="shared" si="20"/>
        <v>11.75</v>
      </c>
      <c r="X95">
        <v>-24</v>
      </c>
      <c r="Y95">
        <f t="shared" si="21"/>
        <v>-2.5</v>
      </c>
      <c r="Z95">
        <f t="shared" si="22"/>
        <v>-2.5</v>
      </c>
      <c r="AA95">
        <f t="shared" si="23"/>
        <v>-25</v>
      </c>
    </row>
    <row r="96" spans="1:27" x14ac:dyDescent="0.25">
      <c r="A96">
        <v>95</v>
      </c>
      <c r="B96">
        <f t="shared" si="14"/>
        <v>62258</v>
      </c>
      <c r="E96">
        <v>95</v>
      </c>
      <c r="F96">
        <f t="shared" si="15"/>
        <v>49022</v>
      </c>
      <c r="I96">
        <f t="shared" si="24"/>
        <v>12</v>
      </c>
      <c r="J96">
        <f t="shared" si="16"/>
        <v>65534</v>
      </c>
      <c r="K96">
        <f t="shared" si="13"/>
        <v>12</v>
      </c>
      <c r="L96">
        <f t="shared" si="25"/>
        <v>12</v>
      </c>
      <c r="O96">
        <v>95</v>
      </c>
      <c r="P96">
        <f t="shared" si="17"/>
        <v>12</v>
      </c>
      <c r="Q96">
        <f t="shared" si="18"/>
        <v>65535</v>
      </c>
      <c r="T96">
        <v>12</v>
      </c>
      <c r="U96">
        <f t="shared" si="19"/>
        <v>120</v>
      </c>
      <c r="V96">
        <f t="shared" si="20"/>
        <v>12</v>
      </c>
      <c r="X96">
        <v>-23</v>
      </c>
      <c r="Y96">
        <f t="shared" si="21"/>
        <v>-2.25</v>
      </c>
      <c r="Z96">
        <f t="shared" si="22"/>
        <v>-2.25</v>
      </c>
      <c r="AA96">
        <f t="shared" si="23"/>
        <v>-23</v>
      </c>
    </row>
    <row r="97" spans="1:27" x14ac:dyDescent="0.25">
      <c r="A97">
        <v>96</v>
      </c>
      <c r="B97">
        <f t="shared" si="14"/>
        <v>62913</v>
      </c>
      <c r="E97">
        <v>96</v>
      </c>
      <c r="F97">
        <f t="shared" si="15"/>
        <v>49538</v>
      </c>
      <c r="X97">
        <v>-22</v>
      </c>
      <c r="Y97">
        <f t="shared" si="21"/>
        <v>-2.25</v>
      </c>
      <c r="Z97">
        <f t="shared" si="22"/>
        <v>-2.25</v>
      </c>
      <c r="AA97">
        <f t="shared" si="23"/>
        <v>-23</v>
      </c>
    </row>
    <row r="98" spans="1:27" x14ac:dyDescent="0.25">
      <c r="A98">
        <v>97</v>
      </c>
      <c r="B98">
        <f t="shared" si="14"/>
        <v>63568</v>
      </c>
      <c r="E98">
        <v>97</v>
      </c>
      <c r="F98">
        <f t="shared" si="15"/>
        <v>50054</v>
      </c>
      <c r="X98">
        <v>-21</v>
      </c>
      <c r="Y98">
        <f t="shared" si="21"/>
        <v>-2</v>
      </c>
      <c r="Z98">
        <f t="shared" si="22"/>
        <v>-2</v>
      </c>
      <c r="AA98">
        <f t="shared" si="23"/>
        <v>-20</v>
      </c>
    </row>
    <row r="99" spans="1:27" x14ac:dyDescent="0.25">
      <c r="A99">
        <v>98</v>
      </c>
      <c r="B99">
        <f t="shared" si="14"/>
        <v>64224</v>
      </c>
      <c r="E99">
        <v>98</v>
      </c>
      <c r="F99">
        <f t="shared" si="15"/>
        <v>50570</v>
      </c>
      <c r="X99">
        <v>-20</v>
      </c>
      <c r="Y99">
        <f t="shared" si="21"/>
        <v>-2</v>
      </c>
      <c r="Z99">
        <f t="shared" si="22"/>
        <v>-2</v>
      </c>
      <c r="AA99">
        <f t="shared" si="23"/>
        <v>-20</v>
      </c>
    </row>
    <row r="100" spans="1:27" x14ac:dyDescent="0.25">
      <c r="A100">
        <v>99</v>
      </c>
      <c r="B100">
        <f t="shared" si="14"/>
        <v>64879</v>
      </c>
      <c r="E100">
        <v>99</v>
      </c>
      <c r="F100">
        <f t="shared" si="15"/>
        <v>51086</v>
      </c>
      <c r="X100">
        <v>-19</v>
      </c>
      <c r="Y100">
        <f t="shared" si="21"/>
        <v>-2</v>
      </c>
      <c r="Z100">
        <f t="shared" si="22"/>
        <v>-2</v>
      </c>
      <c r="AA100">
        <f t="shared" si="23"/>
        <v>-20</v>
      </c>
    </row>
    <row r="101" spans="1:27" x14ac:dyDescent="0.25">
      <c r="A101">
        <v>100</v>
      </c>
      <c r="B101">
        <f t="shared" si="14"/>
        <v>65535</v>
      </c>
      <c r="E101">
        <v>100</v>
      </c>
      <c r="F101">
        <f t="shared" si="15"/>
        <v>51602</v>
      </c>
      <c r="X101">
        <v>-18</v>
      </c>
      <c r="Y101">
        <f t="shared" si="21"/>
        <v>-1.75</v>
      </c>
      <c r="Z101">
        <f t="shared" si="22"/>
        <v>-1.75</v>
      </c>
      <c r="AA101">
        <f t="shared" si="23"/>
        <v>-18</v>
      </c>
    </row>
    <row r="102" spans="1:27" x14ac:dyDescent="0.25">
      <c r="E102">
        <v>101</v>
      </c>
      <c r="F102">
        <f t="shared" si="15"/>
        <v>52118</v>
      </c>
      <c r="X102">
        <v>-17</v>
      </c>
      <c r="Y102">
        <f t="shared" si="21"/>
        <v>-1.75</v>
      </c>
      <c r="Z102">
        <f t="shared" si="22"/>
        <v>-1.75</v>
      </c>
      <c r="AA102">
        <f t="shared" si="23"/>
        <v>-18</v>
      </c>
    </row>
    <row r="103" spans="1:27" x14ac:dyDescent="0.25">
      <c r="E103">
        <v>102</v>
      </c>
      <c r="F103">
        <f t="shared" si="15"/>
        <v>52634</v>
      </c>
      <c r="X103">
        <v>-16</v>
      </c>
      <c r="Y103">
        <f t="shared" si="21"/>
        <v>-1.5</v>
      </c>
      <c r="Z103">
        <f t="shared" si="22"/>
        <v>-1.5</v>
      </c>
      <c r="AA103">
        <f t="shared" si="23"/>
        <v>-15</v>
      </c>
    </row>
    <row r="104" spans="1:27" x14ac:dyDescent="0.25">
      <c r="E104">
        <v>103</v>
      </c>
      <c r="F104">
        <f t="shared" si="15"/>
        <v>53150</v>
      </c>
      <c r="X104">
        <v>-15</v>
      </c>
      <c r="Y104">
        <f t="shared" si="21"/>
        <v>-1.5</v>
      </c>
      <c r="Z104">
        <f t="shared" si="22"/>
        <v>-1.5</v>
      </c>
      <c r="AA104">
        <f t="shared" si="23"/>
        <v>-15</v>
      </c>
    </row>
    <row r="105" spans="1:27" x14ac:dyDescent="0.25">
      <c r="E105">
        <v>104</v>
      </c>
      <c r="F105">
        <f t="shared" si="15"/>
        <v>53666</v>
      </c>
      <c r="X105">
        <v>-14</v>
      </c>
      <c r="Y105">
        <f t="shared" si="21"/>
        <v>-1.5</v>
      </c>
      <c r="Z105">
        <f t="shared" si="22"/>
        <v>-1.5</v>
      </c>
      <c r="AA105">
        <f t="shared" si="23"/>
        <v>-15</v>
      </c>
    </row>
    <row r="106" spans="1:27" x14ac:dyDescent="0.25">
      <c r="E106">
        <v>105</v>
      </c>
      <c r="F106">
        <f t="shared" si="15"/>
        <v>54182</v>
      </c>
      <c r="X106">
        <v>-13</v>
      </c>
      <c r="Y106">
        <f t="shared" si="21"/>
        <v>-1.25</v>
      </c>
      <c r="Z106">
        <f t="shared" si="22"/>
        <v>-1.25</v>
      </c>
      <c r="AA106">
        <f t="shared" si="23"/>
        <v>-13</v>
      </c>
    </row>
    <row r="107" spans="1:27" x14ac:dyDescent="0.25">
      <c r="E107">
        <v>106</v>
      </c>
      <c r="F107">
        <f t="shared" si="15"/>
        <v>54698</v>
      </c>
      <c r="X107">
        <v>-12</v>
      </c>
      <c r="Y107">
        <f t="shared" si="21"/>
        <v>-1.25</v>
      </c>
      <c r="Z107">
        <f t="shared" si="22"/>
        <v>-1.25</v>
      </c>
      <c r="AA107">
        <f t="shared" si="23"/>
        <v>-13</v>
      </c>
    </row>
    <row r="108" spans="1:27" x14ac:dyDescent="0.25">
      <c r="E108">
        <v>107</v>
      </c>
      <c r="F108">
        <f t="shared" si="15"/>
        <v>55214</v>
      </c>
      <c r="X108">
        <v>-11</v>
      </c>
      <c r="Y108">
        <f t="shared" si="21"/>
        <v>-1</v>
      </c>
      <c r="Z108">
        <f t="shared" si="22"/>
        <v>-1</v>
      </c>
      <c r="AA108">
        <f t="shared" si="23"/>
        <v>-10</v>
      </c>
    </row>
    <row r="109" spans="1:27" x14ac:dyDescent="0.25">
      <c r="E109">
        <v>108</v>
      </c>
      <c r="F109">
        <f t="shared" si="15"/>
        <v>55730</v>
      </c>
      <c r="X109">
        <v>-10</v>
      </c>
      <c r="Y109">
        <f t="shared" si="21"/>
        <v>-1</v>
      </c>
      <c r="Z109">
        <f t="shared" si="22"/>
        <v>-1</v>
      </c>
      <c r="AA109">
        <f t="shared" si="23"/>
        <v>-10</v>
      </c>
    </row>
    <row r="110" spans="1:27" x14ac:dyDescent="0.25">
      <c r="E110">
        <v>109</v>
      </c>
      <c r="F110">
        <f t="shared" si="15"/>
        <v>56246</v>
      </c>
      <c r="X110">
        <v>-9</v>
      </c>
      <c r="Y110">
        <f t="shared" si="21"/>
        <v>-1</v>
      </c>
      <c r="Z110">
        <f t="shared" si="22"/>
        <v>-1</v>
      </c>
      <c r="AA110">
        <f t="shared" si="23"/>
        <v>-10</v>
      </c>
    </row>
    <row r="111" spans="1:27" x14ac:dyDescent="0.25">
      <c r="E111">
        <v>110</v>
      </c>
      <c r="F111">
        <f t="shared" si="15"/>
        <v>56762</v>
      </c>
      <c r="X111">
        <v>-8</v>
      </c>
      <c r="Y111">
        <f t="shared" si="21"/>
        <v>-0.75</v>
      </c>
      <c r="Z111">
        <f t="shared" si="22"/>
        <v>-0.75</v>
      </c>
      <c r="AA111">
        <f t="shared" si="23"/>
        <v>-8</v>
      </c>
    </row>
    <row r="112" spans="1:27" x14ac:dyDescent="0.25">
      <c r="E112">
        <v>111</v>
      </c>
      <c r="F112">
        <f t="shared" si="15"/>
        <v>57278</v>
      </c>
      <c r="X112">
        <v>-7</v>
      </c>
      <c r="Y112">
        <f t="shared" si="21"/>
        <v>-0.75</v>
      </c>
      <c r="Z112">
        <f t="shared" si="22"/>
        <v>-0.75</v>
      </c>
      <c r="AA112">
        <f t="shared" si="23"/>
        <v>-8</v>
      </c>
    </row>
    <row r="113" spans="5:27" x14ac:dyDescent="0.25">
      <c r="E113">
        <v>112</v>
      </c>
      <c r="F113">
        <f t="shared" si="15"/>
        <v>57794</v>
      </c>
      <c r="X113">
        <v>-6</v>
      </c>
      <c r="Y113">
        <f t="shared" si="21"/>
        <v>-0.5</v>
      </c>
      <c r="Z113">
        <f t="shared" si="22"/>
        <v>-0.5</v>
      </c>
      <c r="AA113">
        <f t="shared" si="23"/>
        <v>-5</v>
      </c>
    </row>
    <row r="114" spans="5:27" x14ac:dyDescent="0.25">
      <c r="E114">
        <v>113</v>
      </c>
      <c r="F114">
        <f t="shared" si="15"/>
        <v>58310</v>
      </c>
      <c r="X114">
        <v>-5</v>
      </c>
      <c r="Y114">
        <f t="shared" si="21"/>
        <v>-0.5</v>
      </c>
      <c r="Z114">
        <f t="shared" si="22"/>
        <v>-0.5</v>
      </c>
      <c r="AA114">
        <f t="shared" si="23"/>
        <v>-5</v>
      </c>
    </row>
    <row r="115" spans="5:27" x14ac:dyDescent="0.25">
      <c r="E115">
        <v>114</v>
      </c>
      <c r="F115">
        <f t="shared" si="15"/>
        <v>58826</v>
      </c>
      <c r="X115">
        <v>-4</v>
      </c>
      <c r="Y115">
        <f t="shared" si="21"/>
        <v>-0.5</v>
      </c>
      <c r="Z115">
        <f t="shared" si="22"/>
        <v>-0.5</v>
      </c>
      <c r="AA115">
        <f t="shared" si="23"/>
        <v>-5</v>
      </c>
    </row>
    <row r="116" spans="5:27" x14ac:dyDescent="0.25">
      <c r="E116">
        <v>115</v>
      </c>
      <c r="F116">
        <f t="shared" si="15"/>
        <v>59342</v>
      </c>
      <c r="X116">
        <v>-3</v>
      </c>
      <c r="Y116">
        <f t="shared" si="21"/>
        <v>-0.25</v>
      </c>
      <c r="Z116">
        <f t="shared" si="22"/>
        <v>-0.25</v>
      </c>
      <c r="AA116">
        <f t="shared" si="23"/>
        <v>-3</v>
      </c>
    </row>
    <row r="117" spans="5:27" x14ac:dyDescent="0.25">
      <c r="E117">
        <v>116</v>
      </c>
      <c r="F117">
        <f t="shared" si="15"/>
        <v>59858</v>
      </c>
      <c r="X117">
        <v>-2</v>
      </c>
      <c r="Y117">
        <f t="shared" si="21"/>
        <v>-0.25</v>
      </c>
      <c r="Z117">
        <f t="shared" si="22"/>
        <v>-0.25</v>
      </c>
      <c r="AA117">
        <f t="shared" si="23"/>
        <v>-3</v>
      </c>
    </row>
    <row r="118" spans="5:27" x14ac:dyDescent="0.25">
      <c r="E118">
        <v>117</v>
      </c>
      <c r="F118">
        <f t="shared" si="15"/>
        <v>60374</v>
      </c>
      <c r="X118">
        <v>-1</v>
      </c>
      <c r="Y118">
        <f t="shared" si="21"/>
        <v>0</v>
      </c>
      <c r="Z118">
        <f t="shared" si="22"/>
        <v>0</v>
      </c>
      <c r="AA118">
        <f t="shared" si="23"/>
        <v>0</v>
      </c>
    </row>
    <row r="119" spans="5:27" x14ac:dyDescent="0.25">
      <c r="E119">
        <v>118</v>
      </c>
      <c r="F119">
        <f t="shared" si="15"/>
        <v>60890</v>
      </c>
      <c r="X119">
        <v>0</v>
      </c>
      <c r="Y119">
        <f t="shared" si="21"/>
        <v>0</v>
      </c>
      <c r="Z119">
        <f t="shared" si="22"/>
        <v>0</v>
      </c>
      <c r="AA119">
        <f t="shared" si="23"/>
        <v>0</v>
      </c>
    </row>
    <row r="120" spans="5:27" x14ac:dyDescent="0.25">
      <c r="E120">
        <v>119</v>
      </c>
      <c r="F120">
        <f t="shared" si="15"/>
        <v>61406</v>
      </c>
      <c r="X120">
        <v>1</v>
      </c>
      <c r="Y120">
        <f t="shared" si="21"/>
        <v>0</v>
      </c>
      <c r="Z120">
        <f t="shared" si="22"/>
        <v>0</v>
      </c>
      <c r="AA120">
        <f t="shared" si="23"/>
        <v>0</v>
      </c>
    </row>
    <row r="121" spans="5:27" x14ac:dyDescent="0.25">
      <c r="E121">
        <v>120</v>
      </c>
      <c r="F121">
        <f t="shared" si="15"/>
        <v>61922</v>
      </c>
      <c r="X121">
        <v>2</v>
      </c>
      <c r="Y121">
        <f t="shared" si="21"/>
        <v>0.25</v>
      </c>
      <c r="Z121">
        <f t="shared" si="22"/>
        <v>0.25</v>
      </c>
      <c r="AA121">
        <f t="shared" si="23"/>
        <v>2</v>
      </c>
    </row>
    <row r="122" spans="5:27" x14ac:dyDescent="0.25">
      <c r="E122">
        <v>121</v>
      </c>
      <c r="F122">
        <f t="shared" si="15"/>
        <v>62438</v>
      </c>
      <c r="X122">
        <v>3</v>
      </c>
      <c r="Y122">
        <f t="shared" si="21"/>
        <v>0.25</v>
      </c>
      <c r="Z122">
        <f t="shared" si="22"/>
        <v>0.25</v>
      </c>
      <c r="AA122">
        <f t="shared" si="23"/>
        <v>2</v>
      </c>
    </row>
    <row r="123" spans="5:27" x14ac:dyDescent="0.25">
      <c r="E123">
        <v>122</v>
      </c>
      <c r="F123">
        <f t="shared" si="15"/>
        <v>62954</v>
      </c>
      <c r="X123">
        <v>4</v>
      </c>
      <c r="Y123">
        <f t="shared" si="21"/>
        <v>0.5</v>
      </c>
      <c r="Z123">
        <f t="shared" si="22"/>
        <v>0.5</v>
      </c>
      <c r="AA123">
        <f t="shared" si="23"/>
        <v>5</v>
      </c>
    </row>
    <row r="124" spans="5:27" x14ac:dyDescent="0.25">
      <c r="E124">
        <v>123</v>
      </c>
      <c r="F124">
        <f t="shared" si="15"/>
        <v>63470</v>
      </c>
      <c r="X124">
        <v>5</v>
      </c>
      <c r="Y124">
        <f t="shared" si="21"/>
        <v>0.5</v>
      </c>
      <c r="Z124">
        <f t="shared" si="22"/>
        <v>0.5</v>
      </c>
      <c r="AA124">
        <f t="shared" si="23"/>
        <v>5</v>
      </c>
    </row>
    <row r="125" spans="5:27" x14ac:dyDescent="0.25">
      <c r="E125">
        <v>124</v>
      </c>
      <c r="F125">
        <f t="shared" si="15"/>
        <v>63986</v>
      </c>
      <c r="X125">
        <v>6</v>
      </c>
      <c r="Y125">
        <f t="shared" si="21"/>
        <v>0.5</v>
      </c>
      <c r="Z125">
        <f t="shared" si="22"/>
        <v>0.5</v>
      </c>
      <c r="AA125">
        <f t="shared" si="23"/>
        <v>5</v>
      </c>
    </row>
    <row r="126" spans="5:27" x14ac:dyDescent="0.25">
      <c r="E126">
        <v>125</v>
      </c>
      <c r="F126">
        <f t="shared" si="15"/>
        <v>64502</v>
      </c>
      <c r="X126">
        <v>7</v>
      </c>
      <c r="Y126">
        <f t="shared" si="21"/>
        <v>0.75</v>
      </c>
      <c r="Z126">
        <f t="shared" si="22"/>
        <v>0.75</v>
      </c>
      <c r="AA126">
        <f t="shared" si="23"/>
        <v>7</v>
      </c>
    </row>
    <row r="127" spans="5:27" x14ac:dyDescent="0.25">
      <c r="E127">
        <v>126</v>
      </c>
      <c r="F127">
        <f t="shared" si="15"/>
        <v>65018</v>
      </c>
      <c r="X127">
        <v>8</v>
      </c>
      <c r="Y127">
        <f t="shared" si="21"/>
        <v>0.75</v>
      </c>
      <c r="Z127">
        <f t="shared" si="22"/>
        <v>0.75</v>
      </c>
      <c r="AA127">
        <f t="shared" si="23"/>
        <v>7</v>
      </c>
    </row>
    <row r="128" spans="5:27" x14ac:dyDescent="0.25">
      <c r="E128">
        <v>127</v>
      </c>
      <c r="F128">
        <f t="shared" si="15"/>
        <v>65535</v>
      </c>
      <c r="X128">
        <v>9</v>
      </c>
      <c r="Y128">
        <f t="shared" si="21"/>
        <v>1</v>
      </c>
      <c r="Z128">
        <f t="shared" si="22"/>
        <v>1</v>
      </c>
      <c r="AA128">
        <f t="shared" si="23"/>
        <v>10</v>
      </c>
    </row>
    <row r="129" spans="24:27" x14ac:dyDescent="0.25">
      <c r="X129">
        <v>10</v>
      </c>
      <c r="Y129">
        <f t="shared" si="21"/>
        <v>1</v>
      </c>
      <c r="Z129">
        <f t="shared" si="22"/>
        <v>1</v>
      </c>
      <c r="AA129">
        <f t="shared" si="23"/>
        <v>10</v>
      </c>
    </row>
    <row r="130" spans="24:27" x14ac:dyDescent="0.25">
      <c r="X130">
        <v>11</v>
      </c>
      <c r="Y130">
        <f t="shared" ref="Y130:Y193" si="26">MROUND(X130/10,SIGN(X130)*0.25)</f>
        <v>1</v>
      </c>
      <c r="Z130">
        <f t="shared" ref="Z130:Z193" si="27">ROUND(Y130*4,0) /4</f>
        <v>1</v>
      </c>
      <c r="AA130">
        <f t="shared" ref="AA130:AA193" si="28">INT(Y130*10)</f>
        <v>10</v>
      </c>
    </row>
    <row r="131" spans="24:27" x14ac:dyDescent="0.25">
      <c r="X131">
        <v>12</v>
      </c>
      <c r="Y131">
        <f t="shared" si="26"/>
        <v>1.25</v>
      </c>
      <c r="Z131">
        <f t="shared" si="27"/>
        <v>1.25</v>
      </c>
      <c r="AA131">
        <f t="shared" si="28"/>
        <v>12</v>
      </c>
    </row>
    <row r="132" spans="24:27" x14ac:dyDescent="0.25">
      <c r="X132">
        <v>13</v>
      </c>
      <c r="Y132">
        <f t="shared" si="26"/>
        <v>1.25</v>
      </c>
      <c r="Z132">
        <f t="shared" si="27"/>
        <v>1.25</v>
      </c>
      <c r="AA132">
        <f t="shared" si="28"/>
        <v>12</v>
      </c>
    </row>
    <row r="133" spans="24:27" x14ac:dyDescent="0.25">
      <c r="X133">
        <v>14</v>
      </c>
      <c r="Y133">
        <f t="shared" si="26"/>
        <v>1.5</v>
      </c>
      <c r="Z133">
        <f t="shared" si="27"/>
        <v>1.5</v>
      </c>
      <c r="AA133">
        <f t="shared" si="28"/>
        <v>15</v>
      </c>
    </row>
    <row r="134" spans="24:27" x14ac:dyDescent="0.25">
      <c r="X134">
        <v>15</v>
      </c>
      <c r="Y134">
        <f t="shared" si="26"/>
        <v>1.5</v>
      </c>
      <c r="Z134">
        <f t="shared" si="27"/>
        <v>1.5</v>
      </c>
      <c r="AA134">
        <f t="shared" si="28"/>
        <v>15</v>
      </c>
    </row>
    <row r="135" spans="24:27" x14ac:dyDescent="0.25">
      <c r="X135">
        <v>16</v>
      </c>
      <c r="Y135">
        <f t="shared" si="26"/>
        <v>1.5</v>
      </c>
      <c r="Z135">
        <f t="shared" si="27"/>
        <v>1.5</v>
      </c>
      <c r="AA135">
        <f t="shared" si="28"/>
        <v>15</v>
      </c>
    </row>
    <row r="136" spans="24:27" x14ac:dyDescent="0.25">
      <c r="X136">
        <v>17</v>
      </c>
      <c r="Y136">
        <f t="shared" si="26"/>
        <v>1.75</v>
      </c>
      <c r="Z136">
        <f t="shared" si="27"/>
        <v>1.75</v>
      </c>
      <c r="AA136">
        <f t="shared" si="28"/>
        <v>17</v>
      </c>
    </row>
    <row r="137" spans="24:27" x14ac:dyDescent="0.25">
      <c r="X137">
        <v>18</v>
      </c>
      <c r="Y137">
        <f t="shared" si="26"/>
        <v>1.75</v>
      </c>
      <c r="Z137">
        <f t="shared" si="27"/>
        <v>1.75</v>
      </c>
      <c r="AA137">
        <f t="shared" si="28"/>
        <v>17</v>
      </c>
    </row>
    <row r="138" spans="24:27" x14ac:dyDescent="0.25">
      <c r="X138">
        <v>19</v>
      </c>
      <c r="Y138">
        <f t="shared" si="26"/>
        <v>2</v>
      </c>
      <c r="Z138">
        <f t="shared" si="27"/>
        <v>2</v>
      </c>
      <c r="AA138">
        <f t="shared" si="28"/>
        <v>20</v>
      </c>
    </row>
    <row r="139" spans="24:27" x14ac:dyDescent="0.25">
      <c r="X139">
        <v>20</v>
      </c>
      <c r="Y139">
        <f t="shared" si="26"/>
        <v>2</v>
      </c>
      <c r="Z139">
        <f t="shared" si="27"/>
        <v>2</v>
      </c>
      <c r="AA139">
        <f t="shared" si="28"/>
        <v>20</v>
      </c>
    </row>
    <row r="140" spans="24:27" x14ac:dyDescent="0.25">
      <c r="X140">
        <v>21</v>
      </c>
      <c r="Y140">
        <f t="shared" si="26"/>
        <v>2</v>
      </c>
      <c r="Z140">
        <f t="shared" si="27"/>
        <v>2</v>
      </c>
      <c r="AA140">
        <f t="shared" si="28"/>
        <v>20</v>
      </c>
    </row>
    <row r="141" spans="24:27" x14ac:dyDescent="0.25">
      <c r="X141">
        <v>22</v>
      </c>
      <c r="Y141">
        <f t="shared" si="26"/>
        <v>2.25</v>
      </c>
      <c r="Z141">
        <f t="shared" si="27"/>
        <v>2.25</v>
      </c>
      <c r="AA141">
        <f t="shared" si="28"/>
        <v>22</v>
      </c>
    </row>
    <row r="142" spans="24:27" x14ac:dyDescent="0.25">
      <c r="X142">
        <v>23</v>
      </c>
      <c r="Y142">
        <f t="shared" si="26"/>
        <v>2.25</v>
      </c>
      <c r="Z142">
        <f t="shared" si="27"/>
        <v>2.25</v>
      </c>
      <c r="AA142">
        <f t="shared" si="28"/>
        <v>22</v>
      </c>
    </row>
    <row r="143" spans="24:27" x14ac:dyDescent="0.25">
      <c r="X143">
        <v>24</v>
      </c>
      <c r="Y143">
        <f t="shared" si="26"/>
        <v>2.5</v>
      </c>
      <c r="Z143">
        <f t="shared" si="27"/>
        <v>2.5</v>
      </c>
      <c r="AA143">
        <f t="shared" si="28"/>
        <v>25</v>
      </c>
    </row>
    <row r="144" spans="24:27" x14ac:dyDescent="0.25">
      <c r="X144">
        <v>25</v>
      </c>
      <c r="Y144">
        <f t="shared" si="26"/>
        <v>2.5</v>
      </c>
      <c r="Z144">
        <f t="shared" si="27"/>
        <v>2.5</v>
      </c>
      <c r="AA144">
        <f t="shared" si="28"/>
        <v>25</v>
      </c>
    </row>
    <row r="145" spans="24:27" x14ac:dyDescent="0.25">
      <c r="X145">
        <v>26</v>
      </c>
      <c r="Y145">
        <f t="shared" si="26"/>
        <v>2.5</v>
      </c>
      <c r="Z145">
        <f t="shared" si="27"/>
        <v>2.5</v>
      </c>
      <c r="AA145">
        <f t="shared" si="28"/>
        <v>25</v>
      </c>
    </row>
    <row r="146" spans="24:27" x14ac:dyDescent="0.25">
      <c r="X146">
        <v>27</v>
      </c>
      <c r="Y146">
        <f t="shared" si="26"/>
        <v>2.75</v>
      </c>
      <c r="Z146">
        <f t="shared" si="27"/>
        <v>2.75</v>
      </c>
      <c r="AA146">
        <f t="shared" si="28"/>
        <v>27</v>
      </c>
    </row>
    <row r="147" spans="24:27" x14ac:dyDescent="0.25">
      <c r="X147">
        <v>28</v>
      </c>
      <c r="Y147">
        <f t="shared" si="26"/>
        <v>2.75</v>
      </c>
      <c r="Z147">
        <f t="shared" si="27"/>
        <v>2.75</v>
      </c>
      <c r="AA147">
        <f t="shared" si="28"/>
        <v>27</v>
      </c>
    </row>
    <row r="148" spans="24:27" x14ac:dyDescent="0.25">
      <c r="X148">
        <v>29</v>
      </c>
      <c r="Y148">
        <f t="shared" si="26"/>
        <v>3</v>
      </c>
      <c r="Z148">
        <f t="shared" si="27"/>
        <v>3</v>
      </c>
      <c r="AA148">
        <f t="shared" si="28"/>
        <v>30</v>
      </c>
    </row>
    <row r="149" spans="24:27" x14ac:dyDescent="0.25">
      <c r="X149">
        <v>30</v>
      </c>
      <c r="Y149">
        <f t="shared" si="26"/>
        <v>3</v>
      </c>
      <c r="Z149">
        <f t="shared" si="27"/>
        <v>3</v>
      </c>
      <c r="AA149">
        <f t="shared" si="28"/>
        <v>30</v>
      </c>
    </row>
    <row r="150" spans="24:27" x14ac:dyDescent="0.25">
      <c r="X150">
        <v>31</v>
      </c>
      <c r="Y150">
        <f t="shared" si="26"/>
        <v>3</v>
      </c>
      <c r="Z150">
        <f t="shared" si="27"/>
        <v>3</v>
      </c>
      <c r="AA150">
        <f t="shared" si="28"/>
        <v>30</v>
      </c>
    </row>
    <row r="151" spans="24:27" x14ac:dyDescent="0.25">
      <c r="X151">
        <v>32</v>
      </c>
      <c r="Y151">
        <f t="shared" si="26"/>
        <v>3.25</v>
      </c>
      <c r="Z151">
        <f t="shared" si="27"/>
        <v>3.25</v>
      </c>
      <c r="AA151">
        <f t="shared" si="28"/>
        <v>32</v>
      </c>
    </row>
    <row r="152" spans="24:27" x14ac:dyDescent="0.25">
      <c r="X152">
        <v>33</v>
      </c>
      <c r="Y152">
        <f t="shared" si="26"/>
        <v>3.25</v>
      </c>
      <c r="Z152">
        <f t="shared" si="27"/>
        <v>3.25</v>
      </c>
      <c r="AA152">
        <f t="shared" si="28"/>
        <v>32</v>
      </c>
    </row>
    <row r="153" spans="24:27" x14ac:dyDescent="0.25">
      <c r="X153">
        <v>34</v>
      </c>
      <c r="Y153">
        <f t="shared" si="26"/>
        <v>3.5</v>
      </c>
      <c r="Z153">
        <f t="shared" si="27"/>
        <v>3.5</v>
      </c>
      <c r="AA153">
        <f t="shared" si="28"/>
        <v>35</v>
      </c>
    </row>
    <row r="154" spans="24:27" x14ac:dyDescent="0.25">
      <c r="X154">
        <v>35</v>
      </c>
      <c r="Y154">
        <f t="shared" si="26"/>
        <v>3.5</v>
      </c>
      <c r="Z154">
        <f t="shared" si="27"/>
        <v>3.5</v>
      </c>
      <c r="AA154">
        <f t="shared" si="28"/>
        <v>35</v>
      </c>
    </row>
    <row r="155" spans="24:27" x14ac:dyDescent="0.25">
      <c r="X155">
        <v>36</v>
      </c>
      <c r="Y155">
        <f t="shared" si="26"/>
        <v>3.5</v>
      </c>
      <c r="Z155">
        <f t="shared" si="27"/>
        <v>3.5</v>
      </c>
      <c r="AA155">
        <f t="shared" si="28"/>
        <v>35</v>
      </c>
    </row>
    <row r="156" spans="24:27" x14ac:dyDescent="0.25">
      <c r="X156">
        <v>37</v>
      </c>
      <c r="Y156">
        <f t="shared" si="26"/>
        <v>3.75</v>
      </c>
      <c r="Z156">
        <f t="shared" si="27"/>
        <v>3.75</v>
      </c>
      <c r="AA156">
        <f t="shared" si="28"/>
        <v>37</v>
      </c>
    </row>
    <row r="157" spans="24:27" x14ac:dyDescent="0.25">
      <c r="X157">
        <v>38</v>
      </c>
      <c r="Y157">
        <f t="shared" si="26"/>
        <v>3.75</v>
      </c>
      <c r="Z157">
        <f t="shared" si="27"/>
        <v>3.75</v>
      </c>
      <c r="AA157">
        <f t="shared" si="28"/>
        <v>37</v>
      </c>
    </row>
    <row r="158" spans="24:27" x14ac:dyDescent="0.25">
      <c r="X158">
        <v>39</v>
      </c>
      <c r="Y158">
        <f t="shared" si="26"/>
        <v>4</v>
      </c>
      <c r="Z158">
        <f t="shared" si="27"/>
        <v>4</v>
      </c>
      <c r="AA158">
        <f t="shared" si="28"/>
        <v>40</v>
      </c>
    </row>
    <row r="159" spans="24:27" x14ac:dyDescent="0.25">
      <c r="X159">
        <v>40</v>
      </c>
      <c r="Y159">
        <f t="shared" si="26"/>
        <v>4</v>
      </c>
      <c r="Z159">
        <f t="shared" si="27"/>
        <v>4</v>
      </c>
      <c r="AA159">
        <f t="shared" si="28"/>
        <v>40</v>
      </c>
    </row>
    <row r="160" spans="24:27" x14ac:dyDescent="0.25">
      <c r="X160">
        <v>41</v>
      </c>
      <c r="Y160">
        <f t="shared" si="26"/>
        <v>4</v>
      </c>
      <c r="Z160">
        <f t="shared" si="27"/>
        <v>4</v>
      </c>
      <c r="AA160">
        <f t="shared" si="28"/>
        <v>40</v>
      </c>
    </row>
    <row r="161" spans="24:27" x14ac:dyDescent="0.25">
      <c r="X161">
        <v>42</v>
      </c>
      <c r="Y161">
        <f t="shared" si="26"/>
        <v>4.25</v>
      </c>
      <c r="Z161">
        <f t="shared" si="27"/>
        <v>4.25</v>
      </c>
      <c r="AA161">
        <f t="shared" si="28"/>
        <v>42</v>
      </c>
    </row>
    <row r="162" spans="24:27" x14ac:dyDescent="0.25">
      <c r="X162">
        <v>43</v>
      </c>
      <c r="Y162">
        <f t="shared" si="26"/>
        <v>4.25</v>
      </c>
      <c r="Z162">
        <f t="shared" si="27"/>
        <v>4.25</v>
      </c>
      <c r="AA162">
        <f t="shared" si="28"/>
        <v>42</v>
      </c>
    </row>
    <row r="163" spans="24:27" x14ac:dyDescent="0.25">
      <c r="X163">
        <v>44</v>
      </c>
      <c r="Y163">
        <f t="shared" si="26"/>
        <v>4.5</v>
      </c>
      <c r="Z163">
        <f t="shared" si="27"/>
        <v>4.5</v>
      </c>
      <c r="AA163">
        <f t="shared" si="28"/>
        <v>45</v>
      </c>
    </row>
    <row r="164" spans="24:27" x14ac:dyDescent="0.25">
      <c r="X164">
        <v>45</v>
      </c>
      <c r="Y164">
        <f t="shared" si="26"/>
        <v>4.5</v>
      </c>
      <c r="Z164">
        <f t="shared" si="27"/>
        <v>4.5</v>
      </c>
      <c r="AA164">
        <f t="shared" si="28"/>
        <v>45</v>
      </c>
    </row>
    <row r="165" spans="24:27" x14ac:dyDescent="0.25">
      <c r="X165">
        <v>46</v>
      </c>
      <c r="Y165">
        <f t="shared" si="26"/>
        <v>4.5</v>
      </c>
      <c r="Z165">
        <f t="shared" si="27"/>
        <v>4.5</v>
      </c>
      <c r="AA165">
        <f t="shared" si="28"/>
        <v>45</v>
      </c>
    </row>
    <row r="166" spans="24:27" x14ac:dyDescent="0.25">
      <c r="X166">
        <v>47</v>
      </c>
      <c r="Y166">
        <f t="shared" si="26"/>
        <v>4.75</v>
      </c>
      <c r="Z166">
        <f t="shared" si="27"/>
        <v>4.75</v>
      </c>
      <c r="AA166">
        <f t="shared" si="28"/>
        <v>47</v>
      </c>
    </row>
    <row r="167" spans="24:27" x14ac:dyDescent="0.25">
      <c r="X167">
        <v>48</v>
      </c>
      <c r="Y167">
        <f t="shared" si="26"/>
        <v>4.75</v>
      </c>
      <c r="Z167">
        <f t="shared" si="27"/>
        <v>4.75</v>
      </c>
      <c r="AA167">
        <f t="shared" si="28"/>
        <v>47</v>
      </c>
    </row>
    <row r="168" spans="24:27" x14ac:dyDescent="0.25">
      <c r="X168">
        <v>49</v>
      </c>
      <c r="Y168">
        <f t="shared" si="26"/>
        <v>5</v>
      </c>
      <c r="Z168">
        <f t="shared" si="27"/>
        <v>5</v>
      </c>
      <c r="AA168">
        <f t="shared" si="28"/>
        <v>50</v>
      </c>
    </row>
    <row r="169" spans="24:27" x14ac:dyDescent="0.25">
      <c r="X169">
        <v>50</v>
      </c>
      <c r="Y169">
        <f t="shared" si="26"/>
        <v>5</v>
      </c>
      <c r="Z169">
        <f t="shared" si="27"/>
        <v>5</v>
      </c>
      <c r="AA169">
        <f t="shared" si="28"/>
        <v>50</v>
      </c>
    </row>
    <row r="170" spans="24:27" x14ac:dyDescent="0.25">
      <c r="X170">
        <v>51</v>
      </c>
      <c r="Y170">
        <f t="shared" si="26"/>
        <v>5</v>
      </c>
      <c r="Z170">
        <f t="shared" si="27"/>
        <v>5</v>
      </c>
      <c r="AA170">
        <f t="shared" si="28"/>
        <v>50</v>
      </c>
    </row>
    <row r="171" spans="24:27" x14ac:dyDescent="0.25">
      <c r="X171">
        <v>52</v>
      </c>
      <c r="Y171">
        <f t="shared" si="26"/>
        <v>5.25</v>
      </c>
      <c r="Z171">
        <f t="shared" si="27"/>
        <v>5.25</v>
      </c>
      <c r="AA171">
        <f t="shared" si="28"/>
        <v>52</v>
      </c>
    </row>
    <row r="172" spans="24:27" x14ac:dyDescent="0.25">
      <c r="X172">
        <v>53</v>
      </c>
      <c r="Y172">
        <f t="shared" si="26"/>
        <v>5.25</v>
      </c>
      <c r="Z172">
        <f t="shared" si="27"/>
        <v>5.25</v>
      </c>
      <c r="AA172">
        <f t="shared" si="28"/>
        <v>52</v>
      </c>
    </row>
    <row r="173" spans="24:27" x14ac:dyDescent="0.25">
      <c r="X173">
        <v>54</v>
      </c>
      <c r="Y173">
        <f t="shared" si="26"/>
        <v>5.5</v>
      </c>
      <c r="Z173">
        <f t="shared" si="27"/>
        <v>5.5</v>
      </c>
      <c r="AA173">
        <f t="shared" si="28"/>
        <v>55</v>
      </c>
    </row>
    <row r="174" spans="24:27" x14ac:dyDescent="0.25">
      <c r="X174">
        <v>55</v>
      </c>
      <c r="Y174">
        <f t="shared" si="26"/>
        <v>5.5</v>
      </c>
      <c r="Z174">
        <f t="shared" si="27"/>
        <v>5.5</v>
      </c>
      <c r="AA174">
        <f t="shared" si="28"/>
        <v>55</v>
      </c>
    </row>
    <row r="175" spans="24:27" x14ac:dyDescent="0.25">
      <c r="X175">
        <v>56</v>
      </c>
      <c r="Y175">
        <f t="shared" si="26"/>
        <v>5.5</v>
      </c>
      <c r="Z175">
        <f t="shared" si="27"/>
        <v>5.5</v>
      </c>
      <c r="AA175">
        <f t="shared" si="28"/>
        <v>55</v>
      </c>
    </row>
    <row r="176" spans="24:27" x14ac:dyDescent="0.25">
      <c r="X176">
        <v>57</v>
      </c>
      <c r="Y176">
        <f t="shared" si="26"/>
        <v>5.75</v>
      </c>
      <c r="Z176">
        <f t="shared" si="27"/>
        <v>5.75</v>
      </c>
      <c r="AA176">
        <f t="shared" si="28"/>
        <v>57</v>
      </c>
    </row>
    <row r="177" spans="24:27" x14ac:dyDescent="0.25">
      <c r="X177">
        <v>58</v>
      </c>
      <c r="Y177">
        <f t="shared" si="26"/>
        <v>5.75</v>
      </c>
      <c r="Z177">
        <f t="shared" si="27"/>
        <v>5.75</v>
      </c>
      <c r="AA177">
        <f t="shared" si="28"/>
        <v>57</v>
      </c>
    </row>
    <row r="178" spans="24:27" x14ac:dyDescent="0.25">
      <c r="X178">
        <v>59</v>
      </c>
      <c r="Y178">
        <f t="shared" si="26"/>
        <v>6</v>
      </c>
      <c r="Z178">
        <f t="shared" si="27"/>
        <v>6</v>
      </c>
      <c r="AA178">
        <f t="shared" si="28"/>
        <v>60</v>
      </c>
    </row>
    <row r="179" spans="24:27" x14ac:dyDescent="0.25">
      <c r="X179">
        <v>60</v>
      </c>
      <c r="Y179">
        <f t="shared" si="26"/>
        <v>6</v>
      </c>
      <c r="Z179">
        <f t="shared" si="27"/>
        <v>6</v>
      </c>
      <c r="AA179">
        <f t="shared" si="28"/>
        <v>60</v>
      </c>
    </row>
    <row r="180" spans="24:27" x14ac:dyDescent="0.25">
      <c r="X180">
        <v>61</v>
      </c>
      <c r="Y180">
        <f t="shared" si="26"/>
        <v>6</v>
      </c>
      <c r="Z180">
        <f t="shared" si="27"/>
        <v>6</v>
      </c>
      <c r="AA180">
        <f t="shared" si="28"/>
        <v>60</v>
      </c>
    </row>
    <row r="181" spans="24:27" x14ac:dyDescent="0.25">
      <c r="X181">
        <v>62</v>
      </c>
      <c r="Y181">
        <f t="shared" si="26"/>
        <v>6.25</v>
      </c>
      <c r="Z181">
        <f t="shared" si="27"/>
        <v>6.25</v>
      </c>
      <c r="AA181">
        <f t="shared" si="28"/>
        <v>62</v>
      </c>
    </row>
    <row r="182" spans="24:27" x14ac:dyDescent="0.25">
      <c r="X182">
        <v>63</v>
      </c>
      <c r="Y182">
        <f t="shared" si="26"/>
        <v>6.25</v>
      </c>
      <c r="Z182">
        <f t="shared" si="27"/>
        <v>6.25</v>
      </c>
      <c r="AA182">
        <f t="shared" si="28"/>
        <v>62</v>
      </c>
    </row>
    <row r="183" spans="24:27" x14ac:dyDescent="0.25">
      <c r="X183">
        <v>64</v>
      </c>
      <c r="Y183">
        <f t="shared" si="26"/>
        <v>6.5</v>
      </c>
      <c r="Z183">
        <f t="shared" si="27"/>
        <v>6.5</v>
      </c>
      <c r="AA183">
        <f t="shared" si="28"/>
        <v>65</v>
      </c>
    </row>
    <row r="184" spans="24:27" x14ac:dyDescent="0.25">
      <c r="X184">
        <v>65</v>
      </c>
      <c r="Y184">
        <f t="shared" si="26"/>
        <v>6.5</v>
      </c>
      <c r="Z184">
        <f t="shared" si="27"/>
        <v>6.5</v>
      </c>
      <c r="AA184">
        <f t="shared" si="28"/>
        <v>65</v>
      </c>
    </row>
    <row r="185" spans="24:27" x14ac:dyDescent="0.25">
      <c r="X185">
        <v>66</v>
      </c>
      <c r="Y185">
        <f t="shared" si="26"/>
        <v>6.5</v>
      </c>
      <c r="Z185">
        <f t="shared" si="27"/>
        <v>6.5</v>
      </c>
      <c r="AA185">
        <f t="shared" si="28"/>
        <v>65</v>
      </c>
    </row>
    <row r="186" spans="24:27" x14ac:dyDescent="0.25">
      <c r="X186">
        <v>67</v>
      </c>
      <c r="Y186">
        <f t="shared" si="26"/>
        <v>6.75</v>
      </c>
      <c r="Z186">
        <f t="shared" si="27"/>
        <v>6.75</v>
      </c>
      <c r="AA186">
        <f t="shared" si="28"/>
        <v>67</v>
      </c>
    </row>
    <row r="187" spans="24:27" x14ac:dyDescent="0.25">
      <c r="X187">
        <v>68</v>
      </c>
      <c r="Y187">
        <f t="shared" si="26"/>
        <v>6.75</v>
      </c>
      <c r="Z187">
        <f t="shared" si="27"/>
        <v>6.75</v>
      </c>
      <c r="AA187">
        <f t="shared" si="28"/>
        <v>67</v>
      </c>
    </row>
    <row r="188" spans="24:27" x14ac:dyDescent="0.25">
      <c r="X188">
        <v>69</v>
      </c>
      <c r="Y188">
        <f t="shared" si="26"/>
        <v>7</v>
      </c>
      <c r="Z188">
        <f t="shared" si="27"/>
        <v>7</v>
      </c>
      <c r="AA188">
        <f t="shared" si="28"/>
        <v>70</v>
      </c>
    </row>
    <row r="189" spans="24:27" x14ac:dyDescent="0.25">
      <c r="X189">
        <v>70</v>
      </c>
      <c r="Y189">
        <f t="shared" si="26"/>
        <v>7</v>
      </c>
      <c r="Z189">
        <f t="shared" si="27"/>
        <v>7</v>
      </c>
      <c r="AA189">
        <f t="shared" si="28"/>
        <v>70</v>
      </c>
    </row>
    <row r="190" spans="24:27" x14ac:dyDescent="0.25">
      <c r="X190">
        <v>71</v>
      </c>
      <c r="Y190">
        <f t="shared" si="26"/>
        <v>7</v>
      </c>
      <c r="Z190">
        <f t="shared" si="27"/>
        <v>7</v>
      </c>
      <c r="AA190">
        <f t="shared" si="28"/>
        <v>70</v>
      </c>
    </row>
    <row r="191" spans="24:27" x14ac:dyDescent="0.25">
      <c r="X191">
        <v>72</v>
      </c>
      <c r="Y191">
        <f t="shared" si="26"/>
        <v>7.25</v>
      </c>
      <c r="Z191">
        <f t="shared" si="27"/>
        <v>7.25</v>
      </c>
      <c r="AA191">
        <f t="shared" si="28"/>
        <v>72</v>
      </c>
    </row>
    <row r="192" spans="24:27" x14ac:dyDescent="0.25">
      <c r="X192">
        <v>73</v>
      </c>
      <c r="Y192">
        <f t="shared" si="26"/>
        <v>7.25</v>
      </c>
      <c r="Z192">
        <f t="shared" si="27"/>
        <v>7.25</v>
      </c>
      <c r="AA192">
        <f t="shared" si="28"/>
        <v>72</v>
      </c>
    </row>
    <row r="193" spans="24:27" x14ac:dyDescent="0.25">
      <c r="X193">
        <v>74</v>
      </c>
      <c r="Y193">
        <f t="shared" si="26"/>
        <v>7.5</v>
      </c>
      <c r="Z193">
        <f t="shared" si="27"/>
        <v>7.5</v>
      </c>
      <c r="AA193">
        <f t="shared" si="28"/>
        <v>75</v>
      </c>
    </row>
    <row r="194" spans="24:27" x14ac:dyDescent="0.25">
      <c r="X194">
        <v>75</v>
      </c>
      <c r="Y194">
        <f t="shared" ref="Y194:Y239" si="29">MROUND(X194/10,SIGN(X194)*0.25)</f>
        <v>7.5</v>
      </c>
      <c r="Z194">
        <f t="shared" ref="Z194:Z239" si="30">ROUND(Y194*4,0) /4</f>
        <v>7.5</v>
      </c>
      <c r="AA194">
        <f t="shared" ref="AA194:AA239" si="31">INT(Y194*10)</f>
        <v>75</v>
      </c>
    </row>
    <row r="195" spans="24:27" x14ac:dyDescent="0.25">
      <c r="X195">
        <v>76</v>
      </c>
      <c r="Y195">
        <f t="shared" si="29"/>
        <v>7.5</v>
      </c>
      <c r="Z195">
        <f t="shared" si="30"/>
        <v>7.5</v>
      </c>
      <c r="AA195">
        <f t="shared" si="31"/>
        <v>75</v>
      </c>
    </row>
    <row r="196" spans="24:27" x14ac:dyDescent="0.25">
      <c r="X196">
        <v>77</v>
      </c>
      <c r="Y196">
        <f t="shared" si="29"/>
        <v>7.75</v>
      </c>
      <c r="Z196">
        <f t="shared" si="30"/>
        <v>7.75</v>
      </c>
      <c r="AA196">
        <f t="shared" si="31"/>
        <v>77</v>
      </c>
    </row>
    <row r="197" spans="24:27" x14ac:dyDescent="0.25">
      <c r="X197">
        <v>78</v>
      </c>
      <c r="Y197">
        <f t="shared" si="29"/>
        <v>7.75</v>
      </c>
      <c r="Z197">
        <f t="shared" si="30"/>
        <v>7.75</v>
      </c>
      <c r="AA197">
        <f t="shared" si="31"/>
        <v>77</v>
      </c>
    </row>
    <row r="198" spans="24:27" x14ac:dyDescent="0.25">
      <c r="X198">
        <v>79</v>
      </c>
      <c r="Y198">
        <f t="shared" si="29"/>
        <v>8</v>
      </c>
      <c r="Z198">
        <f t="shared" si="30"/>
        <v>8</v>
      </c>
      <c r="AA198">
        <f t="shared" si="31"/>
        <v>80</v>
      </c>
    </row>
    <row r="199" spans="24:27" x14ac:dyDescent="0.25">
      <c r="X199">
        <v>80</v>
      </c>
      <c r="Y199">
        <f t="shared" si="29"/>
        <v>8</v>
      </c>
      <c r="Z199">
        <f t="shared" si="30"/>
        <v>8</v>
      </c>
      <c r="AA199">
        <f t="shared" si="31"/>
        <v>80</v>
      </c>
    </row>
    <row r="200" spans="24:27" x14ac:dyDescent="0.25">
      <c r="X200">
        <v>81</v>
      </c>
      <c r="Y200">
        <f t="shared" si="29"/>
        <v>8</v>
      </c>
      <c r="Z200">
        <f t="shared" si="30"/>
        <v>8</v>
      </c>
      <c r="AA200">
        <f t="shared" si="31"/>
        <v>80</v>
      </c>
    </row>
    <row r="201" spans="24:27" x14ac:dyDescent="0.25">
      <c r="X201">
        <v>82</v>
      </c>
      <c r="Y201">
        <f t="shared" si="29"/>
        <v>8.25</v>
      </c>
      <c r="Z201">
        <f t="shared" si="30"/>
        <v>8.25</v>
      </c>
      <c r="AA201">
        <f t="shared" si="31"/>
        <v>82</v>
      </c>
    </row>
    <row r="202" spans="24:27" x14ac:dyDescent="0.25">
      <c r="X202">
        <v>83</v>
      </c>
      <c r="Y202">
        <f t="shared" si="29"/>
        <v>8.25</v>
      </c>
      <c r="Z202">
        <f t="shared" si="30"/>
        <v>8.25</v>
      </c>
      <c r="AA202">
        <f t="shared" si="31"/>
        <v>82</v>
      </c>
    </row>
    <row r="203" spans="24:27" x14ac:dyDescent="0.25">
      <c r="X203">
        <v>84</v>
      </c>
      <c r="Y203">
        <f t="shared" si="29"/>
        <v>8.5</v>
      </c>
      <c r="Z203">
        <f t="shared" si="30"/>
        <v>8.5</v>
      </c>
      <c r="AA203">
        <f t="shared" si="31"/>
        <v>85</v>
      </c>
    </row>
    <row r="204" spans="24:27" x14ac:dyDescent="0.25">
      <c r="X204">
        <v>85</v>
      </c>
      <c r="Y204">
        <f t="shared" si="29"/>
        <v>8.5</v>
      </c>
      <c r="Z204">
        <f t="shared" si="30"/>
        <v>8.5</v>
      </c>
      <c r="AA204">
        <f t="shared" si="31"/>
        <v>85</v>
      </c>
    </row>
    <row r="205" spans="24:27" x14ac:dyDescent="0.25">
      <c r="X205">
        <v>86</v>
      </c>
      <c r="Y205">
        <f t="shared" si="29"/>
        <v>8.5</v>
      </c>
      <c r="Z205">
        <f t="shared" si="30"/>
        <v>8.5</v>
      </c>
      <c r="AA205">
        <f t="shared" si="31"/>
        <v>85</v>
      </c>
    </row>
    <row r="206" spans="24:27" x14ac:dyDescent="0.25">
      <c r="X206">
        <v>87</v>
      </c>
      <c r="Y206">
        <f t="shared" si="29"/>
        <v>8.75</v>
      </c>
      <c r="Z206">
        <f t="shared" si="30"/>
        <v>8.75</v>
      </c>
      <c r="AA206">
        <f t="shared" si="31"/>
        <v>87</v>
      </c>
    </row>
    <row r="207" spans="24:27" x14ac:dyDescent="0.25">
      <c r="X207">
        <v>88</v>
      </c>
      <c r="Y207">
        <f t="shared" si="29"/>
        <v>8.75</v>
      </c>
      <c r="Z207">
        <f t="shared" si="30"/>
        <v>8.75</v>
      </c>
      <c r="AA207">
        <f t="shared" si="31"/>
        <v>87</v>
      </c>
    </row>
    <row r="208" spans="24:27" x14ac:dyDescent="0.25">
      <c r="X208">
        <v>89</v>
      </c>
      <c r="Y208">
        <f t="shared" si="29"/>
        <v>9</v>
      </c>
      <c r="Z208">
        <f t="shared" si="30"/>
        <v>9</v>
      </c>
      <c r="AA208">
        <f t="shared" si="31"/>
        <v>90</v>
      </c>
    </row>
    <row r="209" spans="24:27" x14ac:dyDescent="0.25">
      <c r="X209">
        <v>90</v>
      </c>
      <c r="Y209">
        <f t="shared" si="29"/>
        <v>9</v>
      </c>
      <c r="Z209">
        <f t="shared" si="30"/>
        <v>9</v>
      </c>
      <c r="AA209">
        <f t="shared" si="31"/>
        <v>90</v>
      </c>
    </row>
    <row r="210" spans="24:27" x14ac:dyDescent="0.25">
      <c r="X210">
        <v>91</v>
      </c>
      <c r="Y210">
        <f t="shared" si="29"/>
        <v>9</v>
      </c>
      <c r="Z210">
        <f t="shared" si="30"/>
        <v>9</v>
      </c>
      <c r="AA210">
        <f t="shared" si="31"/>
        <v>90</v>
      </c>
    </row>
    <row r="211" spans="24:27" x14ac:dyDescent="0.25">
      <c r="X211">
        <v>92</v>
      </c>
      <c r="Y211">
        <f t="shared" si="29"/>
        <v>9.25</v>
      </c>
      <c r="Z211">
        <f t="shared" si="30"/>
        <v>9.25</v>
      </c>
      <c r="AA211">
        <f t="shared" si="31"/>
        <v>92</v>
      </c>
    </row>
    <row r="212" spans="24:27" x14ac:dyDescent="0.25">
      <c r="X212">
        <v>93</v>
      </c>
      <c r="Y212">
        <f t="shared" si="29"/>
        <v>9.25</v>
      </c>
      <c r="Z212">
        <f t="shared" si="30"/>
        <v>9.25</v>
      </c>
      <c r="AA212">
        <f t="shared" si="31"/>
        <v>92</v>
      </c>
    </row>
    <row r="213" spans="24:27" x14ac:dyDescent="0.25">
      <c r="X213">
        <v>94</v>
      </c>
      <c r="Y213">
        <f t="shared" si="29"/>
        <v>9.5</v>
      </c>
      <c r="Z213">
        <f t="shared" si="30"/>
        <v>9.5</v>
      </c>
      <c r="AA213">
        <f t="shared" si="31"/>
        <v>95</v>
      </c>
    </row>
    <row r="214" spans="24:27" x14ac:dyDescent="0.25">
      <c r="X214">
        <v>95</v>
      </c>
      <c r="Y214">
        <f t="shared" si="29"/>
        <v>9.5</v>
      </c>
      <c r="Z214">
        <f t="shared" si="30"/>
        <v>9.5</v>
      </c>
      <c r="AA214">
        <f t="shared" si="31"/>
        <v>95</v>
      </c>
    </row>
    <row r="215" spans="24:27" x14ac:dyDescent="0.25">
      <c r="X215">
        <v>96</v>
      </c>
      <c r="Y215">
        <f t="shared" si="29"/>
        <v>9.5</v>
      </c>
      <c r="Z215">
        <f t="shared" si="30"/>
        <v>9.5</v>
      </c>
      <c r="AA215">
        <f t="shared" si="31"/>
        <v>95</v>
      </c>
    </row>
    <row r="216" spans="24:27" x14ac:dyDescent="0.25">
      <c r="X216">
        <v>97</v>
      </c>
      <c r="Y216">
        <f t="shared" si="29"/>
        <v>9.75</v>
      </c>
      <c r="Z216">
        <f t="shared" si="30"/>
        <v>9.75</v>
      </c>
      <c r="AA216">
        <f t="shared" si="31"/>
        <v>97</v>
      </c>
    </row>
    <row r="217" spans="24:27" x14ac:dyDescent="0.25">
      <c r="X217">
        <v>98</v>
      </c>
      <c r="Y217">
        <f t="shared" si="29"/>
        <v>9.75</v>
      </c>
      <c r="Z217">
        <f t="shared" si="30"/>
        <v>9.75</v>
      </c>
      <c r="AA217">
        <f t="shared" si="31"/>
        <v>97</v>
      </c>
    </row>
    <row r="218" spans="24:27" x14ac:dyDescent="0.25">
      <c r="X218">
        <v>99</v>
      </c>
      <c r="Y218">
        <f t="shared" si="29"/>
        <v>10</v>
      </c>
      <c r="Z218">
        <f t="shared" si="30"/>
        <v>10</v>
      </c>
      <c r="AA218">
        <f t="shared" si="31"/>
        <v>100</v>
      </c>
    </row>
    <row r="219" spans="24:27" x14ac:dyDescent="0.25">
      <c r="X219">
        <v>100</v>
      </c>
      <c r="Y219">
        <f t="shared" si="29"/>
        <v>10</v>
      </c>
      <c r="Z219">
        <f t="shared" si="30"/>
        <v>10</v>
      </c>
      <c r="AA219">
        <f t="shared" si="31"/>
        <v>100</v>
      </c>
    </row>
    <row r="220" spans="24:27" x14ac:dyDescent="0.25">
      <c r="X220">
        <v>101</v>
      </c>
      <c r="Y220">
        <f t="shared" si="29"/>
        <v>10</v>
      </c>
      <c r="Z220">
        <f t="shared" si="30"/>
        <v>10</v>
      </c>
      <c r="AA220">
        <f t="shared" si="31"/>
        <v>100</v>
      </c>
    </row>
    <row r="221" spans="24:27" x14ac:dyDescent="0.25">
      <c r="X221">
        <v>102</v>
      </c>
      <c r="Y221">
        <f t="shared" si="29"/>
        <v>10.25</v>
      </c>
      <c r="Z221">
        <f t="shared" si="30"/>
        <v>10.25</v>
      </c>
      <c r="AA221">
        <f t="shared" si="31"/>
        <v>102</v>
      </c>
    </row>
    <row r="222" spans="24:27" x14ac:dyDescent="0.25">
      <c r="X222">
        <v>103</v>
      </c>
      <c r="Y222">
        <f t="shared" si="29"/>
        <v>10.25</v>
      </c>
      <c r="Z222">
        <f t="shared" si="30"/>
        <v>10.25</v>
      </c>
      <c r="AA222">
        <f t="shared" si="31"/>
        <v>102</v>
      </c>
    </row>
    <row r="223" spans="24:27" x14ac:dyDescent="0.25">
      <c r="X223">
        <v>104</v>
      </c>
      <c r="Y223">
        <f t="shared" si="29"/>
        <v>10.5</v>
      </c>
      <c r="Z223">
        <f t="shared" si="30"/>
        <v>10.5</v>
      </c>
      <c r="AA223">
        <f t="shared" si="31"/>
        <v>105</v>
      </c>
    </row>
    <row r="224" spans="24:27" x14ac:dyDescent="0.25">
      <c r="X224">
        <v>105</v>
      </c>
      <c r="Y224">
        <f t="shared" si="29"/>
        <v>10.5</v>
      </c>
      <c r="Z224">
        <f t="shared" si="30"/>
        <v>10.5</v>
      </c>
      <c r="AA224">
        <f t="shared" si="31"/>
        <v>105</v>
      </c>
    </row>
    <row r="225" spans="24:27" x14ac:dyDescent="0.25">
      <c r="X225">
        <v>106</v>
      </c>
      <c r="Y225">
        <f t="shared" si="29"/>
        <v>10.5</v>
      </c>
      <c r="Z225">
        <f t="shared" si="30"/>
        <v>10.5</v>
      </c>
      <c r="AA225">
        <f t="shared" si="31"/>
        <v>105</v>
      </c>
    </row>
    <row r="226" spans="24:27" x14ac:dyDescent="0.25">
      <c r="X226">
        <v>107</v>
      </c>
      <c r="Y226">
        <f t="shared" si="29"/>
        <v>10.75</v>
      </c>
      <c r="Z226">
        <f t="shared" si="30"/>
        <v>10.75</v>
      </c>
      <c r="AA226">
        <f t="shared" si="31"/>
        <v>107</v>
      </c>
    </row>
    <row r="227" spans="24:27" x14ac:dyDescent="0.25">
      <c r="X227">
        <v>108</v>
      </c>
      <c r="Y227">
        <f t="shared" si="29"/>
        <v>10.75</v>
      </c>
      <c r="Z227">
        <f t="shared" si="30"/>
        <v>10.75</v>
      </c>
      <c r="AA227">
        <f t="shared" si="31"/>
        <v>107</v>
      </c>
    </row>
    <row r="228" spans="24:27" x14ac:dyDescent="0.25">
      <c r="X228">
        <v>109</v>
      </c>
      <c r="Y228">
        <f t="shared" si="29"/>
        <v>11</v>
      </c>
      <c r="Z228">
        <f t="shared" si="30"/>
        <v>11</v>
      </c>
      <c r="AA228">
        <f t="shared" si="31"/>
        <v>110</v>
      </c>
    </row>
    <row r="229" spans="24:27" x14ac:dyDescent="0.25">
      <c r="X229">
        <v>110</v>
      </c>
      <c r="Y229">
        <f t="shared" si="29"/>
        <v>11</v>
      </c>
      <c r="Z229">
        <f t="shared" si="30"/>
        <v>11</v>
      </c>
      <c r="AA229">
        <f t="shared" si="31"/>
        <v>110</v>
      </c>
    </row>
    <row r="230" spans="24:27" x14ac:dyDescent="0.25">
      <c r="X230">
        <v>111</v>
      </c>
      <c r="Y230">
        <f t="shared" si="29"/>
        <v>11</v>
      </c>
      <c r="Z230">
        <f t="shared" si="30"/>
        <v>11</v>
      </c>
      <c r="AA230">
        <f t="shared" si="31"/>
        <v>110</v>
      </c>
    </row>
    <row r="231" spans="24:27" x14ac:dyDescent="0.25">
      <c r="X231">
        <v>112</v>
      </c>
      <c r="Y231">
        <f t="shared" si="29"/>
        <v>11.25</v>
      </c>
      <c r="Z231">
        <f t="shared" si="30"/>
        <v>11.25</v>
      </c>
      <c r="AA231">
        <f t="shared" si="31"/>
        <v>112</v>
      </c>
    </row>
    <row r="232" spans="24:27" x14ac:dyDescent="0.25">
      <c r="X232">
        <v>113</v>
      </c>
      <c r="Y232">
        <f t="shared" si="29"/>
        <v>11.25</v>
      </c>
      <c r="Z232">
        <f t="shared" si="30"/>
        <v>11.25</v>
      </c>
      <c r="AA232">
        <f t="shared" si="31"/>
        <v>112</v>
      </c>
    </row>
    <row r="233" spans="24:27" x14ac:dyDescent="0.25">
      <c r="X233">
        <v>114</v>
      </c>
      <c r="Y233">
        <f t="shared" si="29"/>
        <v>11.5</v>
      </c>
      <c r="Z233">
        <f t="shared" si="30"/>
        <v>11.5</v>
      </c>
      <c r="AA233">
        <f t="shared" si="31"/>
        <v>115</v>
      </c>
    </row>
    <row r="234" spans="24:27" x14ac:dyDescent="0.25">
      <c r="X234">
        <v>115</v>
      </c>
      <c r="Y234">
        <f t="shared" si="29"/>
        <v>11.5</v>
      </c>
      <c r="Z234">
        <f t="shared" si="30"/>
        <v>11.5</v>
      </c>
      <c r="AA234">
        <f t="shared" si="31"/>
        <v>115</v>
      </c>
    </row>
    <row r="235" spans="24:27" x14ac:dyDescent="0.25">
      <c r="X235">
        <v>116</v>
      </c>
      <c r="Y235">
        <f t="shared" si="29"/>
        <v>11.5</v>
      </c>
      <c r="Z235">
        <f t="shared" si="30"/>
        <v>11.5</v>
      </c>
      <c r="AA235">
        <f t="shared" si="31"/>
        <v>115</v>
      </c>
    </row>
    <row r="236" spans="24:27" x14ac:dyDescent="0.25">
      <c r="X236">
        <v>117</v>
      </c>
      <c r="Y236">
        <f t="shared" si="29"/>
        <v>11.75</v>
      </c>
      <c r="Z236">
        <f t="shared" si="30"/>
        <v>11.75</v>
      </c>
      <c r="AA236">
        <f t="shared" si="31"/>
        <v>117</v>
      </c>
    </row>
    <row r="237" spans="24:27" x14ac:dyDescent="0.25">
      <c r="X237">
        <v>118</v>
      </c>
      <c r="Y237">
        <f t="shared" si="29"/>
        <v>11.75</v>
      </c>
      <c r="Z237">
        <f t="shared" si="30"/>
        <v>11.75</v>
      </c>
      <c r="AA237">
        <f t="shared" si="31"/>
        <v>117</v>
      </c>
    </row>
    <row r="238" spans="24:27" x14ac:dyDescent="0.25">
      <c r="X238">
        <v>119</v>
      </c>
      <c r="Y238">
        <f t="shared" si="29"/>
        <v>12</v>
      </c>
      <c r="Z238">
        <f t="shared" si="30"/>
        <v>12</v>
      </c>
      <c r="AA238">
        <f t="shared" si="31"/>
        <v>120</v>
      </c>
    </row>
    <row r="239" spans="24:27" x14ac:dyDescent="0.25">
      <c r="X239">
        <v>120</v>
      </c>
      <c r="Y239">
        <f t="shared" si="29"/>
        <v>12</v>
      </c>
      <c r="Z239">
        <f t="shared" si="30"/>
        <v>12</v>
      </c>
      <c r="AA239">
        <f t="shared" si="31"/>
        <v>120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 Evert</dc:creator>
  <cp:lastModifiedBy>Tony Evert</cp:lastModifiedBy>
  <dcterms:created xsi:type="dcterms:W3CDTF">2020-08-28T18:16:56Z</dcterms:created>
  <dcterms:modified xsi:type="dcterms:W3CDTF">2020-09-12T02:19:19Z</dcterms:modified>
</cp:coreProperties>
</file>