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R5" i="1" s="1"/>
  <c r="L6" i="1"/>
  <c r="R6" i="1" s="1"/>
  <c r="L7" i="1"/>
  <c r="R7" i="1" s="1"/>
  <c r="L8" i="1"/>
  <c r="L9" i="1"/>
  <c r="R9" i="1" s="1"/>
  <c r="L10" i="1"/>
  <c r="R10" i="1" s="1"/>
  <c r="L11" i="1"/>
  <c r="R11" i="1" s="1"/>
  <c r="L12" i="1"/>
  <c r="R12" i="1" s="1"/>
  <c r="L4" i="1"/>
  <c r="R4" i="1" s="1"/>
  <c r="R8" i="1"/>
</calcChain>
</file>

<file path=xl/sharedStrings.xml><?xml version="1.0" encoding="utf-8"?>
<sst xmlns="http://schemas.openxmlformats.org/spreadsheetml/2006/main" count="59" uniqueCount="53">
  <si>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</si>
  <si>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</si>
  <si>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</si>
  <si>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</si>
  <si>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</si>
  <si>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</si>
  <si>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</si>
  <si>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</si>
  <si>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</si>
  <si>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</si>
  <si>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</si>
  <si>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</si>
  <si>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</si>
  <si>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</si>
  <si>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</si>
  <si>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</si>
  <si>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</si>
  <si>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</si>
  <si>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</si>
  <si>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</si>
  <si>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</si>
  <si>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</si>
  <si>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</si>
  <si>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</si>
  <si>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</si>
  <si>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</si>
  <si>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</si>
  <si>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</si>
  <si>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</si>
  <si>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</si>
  <si>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</si>
  <si>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UA</t>
  </si>
  <si>
    <t>1291299-D</t>
  </si>
  <si>
    <t>29工作 
(總人數29 人)</t>
  </si>
  <si>
    <t>1293931-F</t>
  </si>
  <si>
    <t>1293270-B</t>
  </si>
  <si>
    <t>1291307-B</t>
  </si>
  <si>
    <t>BON TON</t>
  </si>
  <si>
    <t>EX7BA110M-B</t>
  </si>
  <si>
    <t>TALBOTS</t>
  </si>
  <si>
    <t>172034329W-A</t>
  </si>
  <si>
    <t>71034165-A</t>
  </si>
  <si>
    <t>71034165P-A</t>
  </si>
  <si>
    <t>71034165X-A</t>
  </si>
  <si>
    <t>R04A</t>
  </si>
  <si>
    <t>R04B</t>
  </si>
  <si>
    <t>R04C</t>
  </si>
  <si>
    <t>R04D</t>
  </si>
  <si>
    <t>R04E</t>
  </si>
  <si>
    <t>R04F</t>
  </si>
  <si>
    <t>R04G</t>
  </si>
  <si>
    <t>R04H</t>
  </si>
  <si>
    <t>R04I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</si>
</sst>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8" fontId="11" fillId="2" borderId="1" xfId="4" applyNumberFormat="1" applyFont="1" applyFill="1" applyBorder="1" applyAlignment="1">
      <alignment horizontal="center" vertical="center" wrapText="1"/>
    </xf>
    <xf numFmtId="179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0" fontId="11" fillId="3" borderId="1" xfId="5" applyFont="1" applyFill="1" applyBorder="1" applyAlignment="1">
      <alignment horizontal="center" vertical="center" wrapText="1"/>
    </xf>
    <xf numFmtId="176" fontId="11" fillId="3" borderId="1" xfId="4" applyNumberFormat="1" applyFont="1" applyFill="1" applyBorder="1" applyAlignment="1">
      <alignment horizontal="center" vertical="center" wrapText="1"/>
    </xf>
    <xf numFmtId="177" fontId="11" fillId="3" borderId="1" xfId="4" applyNumberFormat="1" applyFont="1" applyFill="1" applyBorder="1" applyAlignment="1">
      <alignment horizontal="center" vertical="center" wrapText="1"/>
    </xf>
    <xf numFmtId="37" fontId="11" fillId="3" borderId="1" xfId="4" applyNumberFormat="1" applyFont="1" applyFill="1" applyBorder="1" applyAlignment="1">
      <alignment horizontal="center" vertical="center" wrapText="1"/>
    </xf>
  </cellXfs>
  <cellStyles count="6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topLeftCell="D1" workbookViewId="0">
      <selection activeCell="Q14" sqref="Q14"/>
    </sheetView>
  </sheetViews>
  <sheetFormatPr defaultRowHeight="16.5"/>
  <sheetData>
    <row r="1" spans="1:28" s="3" customFormat="1" ht="36.7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"/>
      <c r="V1" s="2" t="s">
        <v>1</v>
      </c>
    </row>
    <row r="2" spans="1:28" s="3" customFormat="1" ht="26.25" customHeight="1">
      <c r="A2" s="17" t="s">
        <v>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4"/>
    </row>
    <row r="3" spans="1:28" s="14" customFormat="1" ht="76.5" customHeight="1">
      <c r="A3" s="18" t="s">
        <v>3</v>
      </c>
      <c r="B3" s="19" t="s">
        <v>4</v>
      </c>
      <c r="C3" s="20" t="s">
        <v>5</v>
      </c>
      <c r="D3" s="21" t="s">
        <v>6</v>
      </c>
      <c r="E3" s="7" t="s">
        <v>7</v>
      </c>
      <c r="F3" s="22" t="s">
        <v>8</v>
      </c>
      <c r="G3" s="6" t="s">
        <v>9</v>
      </c>
      <c r="H3" s="8" t="s">
        <v>10</v>
      </c>
      <c r="I3" s="23" t="s">
        <v>11</v>
      </c>
      <c r="J3" s="19" t="s">
        <v>12</v>
      </c>
      <c r="K3" s="5" t="s">
        <v>13</v>
      </c>
      <c r="L3" s="19" t="s">
        <v>14</v>
      </c>
      <c r="M3" s="19" t="s">
        <v>15</v>
      </c>
      <c r="N3" s="6" t="s">
        <v>16</v>
      </c>
      <c r="O3" s="19" t="s">
        <v>17</v>
      </c>
      <c r="P3" s="9" t="s">
        <v>18</v>
      </c>
      <c r="Q3" s="5" t="s">
        <v>19</v>
      </c>
      <c r="R3" s="18" t="s">
        <v>20</v>
      </c>
      <c r="S3" s="10" t="s">
        <v>21</v>
      </c>
      <c r="T3" s="11" t="s">
        <v>22</v>
      </c>
      <c r="U3" s="11" t="s">
        <v>23</v>
      </c>
      <c r="V3" s="12" t="s">
        <v>24</v>
      </c>
      <c r="W3" s="10" t="s">
        <v>25</v>
      </c>
      <c r="X3" s="13" t="s">
        <v>26</v>
      </c>
      <c r="Y3" s="10" t="s">
        <v>27</v>
      </c>
      <c r="Z3" s="10" t="s">
        <v>28</v>
      </c>
      <c r="AA3" s="10" t="s">
        <v>29</v>
      </c>
      <c r="AB3" s="10" t="s">
        <v>30</v>
      </c>
    </row>
    <row r="4" spans="1:28">
      <c r="A4" t="s">
        <v>44</v>
      </c>
      <c r="B4" t="s">
        <v>31</v>
      </c>
      <c r="C4" t="s">
        <v>32</v>
      </c>
      <c r="D4">
        <v>26239</v>
      </c>
      <c r="F4" s="15">
        <v>42743</v>
      </c>
      <c r="H4">
        <v>686</v>
      </c>
      <c r="I4">
        <v>13</v>
      </c>
      <c r="J4">
        <v>11.5</v>
      </c>
      <c r="L4">
        <f t="shared" ref="L4:L12" si="0">+H4*I4/8*J4</f>
        <v>12819.625</v>
      </c>
      <c r="M4">
        <v>5600</v>
      </c>
      <c r="O4">
        <v>12649</v>
      </c>
      <c r="R4">
        <f t="shared" ref="R4:R12" si="1">SUM(M4/L4)</f>
        <v>0.43683025049484675</v>
      </c>
      <c r="T4" t="s">
        <v>33</v>
      </c>
    </row>
    <row r="5" spans="1:28">
      <c r="A5" t="s">
        <v>45</v>
      </c>
      <c r="B5" t="s">
        <v>31</v>
      </c>
      <c r="C5" t="s">
        <v>34</v>
      </c>
      <c r="D5">
        <v>55101</v>
      </c>
      <c r="F5" s="15">
        <v>42744</v>
      </c>
      <c r="H5">
        <v>686</v>
      </c>
      <c r="I5">
        <v>13</v>
      </c>
      <c r="J5">
        <v>11.5</v>
      </c>
      <c r="L5">
        <f t="shared" si="0"/>
        <v>12819.625</v>
      </c>
      <c r="M5">
        <v>2225</v>
      </c>
      <c r="O5">
        <v>37484</v>
      </c>
      <c r="R5">
        <f t="shared" si="1"/>
        <v>0.1735620191698275</v>
      </c>
    </row>
    <row r="6" spans="1:28">
      <c r="A6" t="s">
        <v>46</v>
      </c>
      <c r="B6" t="s">
        <v>31</v>
      </c>
      <c r="C6" t="s">
        <v>35</v>
      </c>
      <c r="D6">
        <v>5303</v>
      </c>
      <c r="F6" s="15">
        <v>42745</v>
      </c>
      <c r="H6">
        <v>686</v>
      </c>
      <c r="I6">
        <v>13</v>
      </c>
      <c r="J6">
        <v>11.5</v>
      </c>
      <c r="L6">
        <f t="shared" si="0"/>
        <v>12819.625</v>
      </c>
      <c r="M6">
        <v>394</v>
      </c>
      <c r="O6">
        <v>5200</v>
      </c>
      <c r="R6">
        <f t="shared" si="1"/>
        <v>3.0734128338387432E-2</v>
      </c>
    </row>
    <row r="7" spans="1:28">
      <c r="A7" t="s">
        <v>47</v>
      </c>
      <c r="B7" t="s">
        <v>31</v>
      </c>
      <c r="C7" t="s">
        <v>36</v>
      </c>
      <c r="D7">
        <v>6040</v>
      </c>
      <c r="F7" s="15">
        <v>42746</v>
      </c>
      <c r="H7">
        <v>686</v>
      </c>
      <c r="I7">
        <v>13</v>
      </c>
      <c r="J7">
        <v>11.5</v>
      </c>
      <c r="L7">
        <f t="shared" si="0"/>
        <v>12819.625</v>
      </c>
      <c r="M7">
        <v>383</v>
      </c>
      <c r="O7">
        <v>383</v>
      </c>
      <c r="R7">
        <f t="shared" si="1"/>
        <v>2.9876068917772555E-2</v>
      </c>
    </row>
    <row r="8" spans="1:28">
      <c r="A8" t="s">
        <v>48</v>
      </c>
      <c r="B8" t="s">
        <v>37</v>
      </c>
      <c r="C8" t="s">
        <v>38</v>
      </c>
      <c r="D8">
        <v>1952</v>
      </c>
      <c r="F8" s="15">
        <v>42747</v>
      </c>
      <c r="H8">
        <v>1097</v>
      </c>
      <c r="I8">
        <v>13</v>
      </c>
      <c r="J8">
        <v>11.5</v>
      </c>
      <c r="L8">
        <f t="shared" si="0"/>
        <v>20500.1875</v>
      </c>
      <c r="M8">
        <v>900</v>
      </c>
      <c r="O8">
        <v>1212</v>
      </c>
      <c r="R8">
        <f t="shared" si="1"/>
        <v>4.3902037481364502E-2</v>
      </c>
    </row>
    <row r="9" spans="1:28">
      <c r="A9" t="s">
        <v>49</v>
      </c>
      <c r="B9" t="s">
        <v>39</v>
      </c>
      <c r="C9" t="s">
        <v>40</v>
      </c>
      <c r="D9">
        <v>208</v>
      </c>
      <c r="F9" s="15">
        <v>42748</v>
      </c>
      <c r="H9">
        <v>576</v>
      </c>
      <c r="I9">
        <v>13</v>
      </c>
      <c r="J9">
        <v>11.5</v>
      </c>
      <c r="L9">
        <f t="shared" si="0"/>
        <v>10764</v>
      </c>
      <c r="M9">
        <v>192</v>
      </c>
      <c r="O9">
        <v>192</v>
      </c>
      <c r="R9">
        <f t="shared" si="1"/>
        <v>1.7837235228539576E-2</v>
      </c>
    </row>
    <row r="10" spans="1:28">
      <c r="A10" t="s">
        <v>50</v>
      </c>
      <c r="B10" t="s">
        <v>39</v>
      </c>
      <c r="C10" t="s">
        <v>41</v>
      </c>
      <c r="D10">
        <v>4682</v>
      </c>
      <c r="F10" s="15">
        <v>42749</v>
      </c>
      <c r="H10">
        <v>524</v>
      </c>
      <c r="I10">
        <v>13</v>
      </c>
      <c r="J10">
        <v>11.5</v>
      </c>
      <c r="L10">
        <f t="shared" si="0"/>
        <v>9792.25</v>
      </c>
      <c r="M10">
        <v>911</v>
      </c>
      <c r="O10">
        <v>4682</v>
      </c>
      <c r="R10">
        <f t="shared" si="1"/>
        <v>9.3032755495417299E-2</v>
      </c>
    </row>
    <row r="11" spans="1:28">
      <c r="A11" t="s">
        <v>51</v>
      </c>
      <c r="B11" t="s">
        <v>39</v>
      </c>
      <c r="C11" t="s">
        <v>42</v>
      </c>
      <c r="D11">
        <v>3063</v>
      </c>
      <c r="F11" s="15">
        <v>42750</v>
      </c>
      <c r="H11">
        <v>524</v>
      </c>
      <c r="I11">
        <v>13</v>
      </c>
      <c r="J11">
        <v>11.5</v>
      </c>
      <c r="L11">
        <f t="shared" si="0"/>
        <v>9792.25</v>
      </c>
      <c r="M11">
        <v>644</v>
      </c>
      <c r="O11">
        <v>3063</v>
      </c>
      <c r="R11">
        <f t="shared" si="1"/>
        <v>6.5766294773928355E-2</v>
      </c>
    </row>
    <row r="12" spans="1:28">
      <c r="A12" t="s">
        <v>52</v>
      </c>
      <c r="B12" t="s">
        <v>39</v>
      </c>
      <c r="C12" t="s">
        <v>43</v>
      </c>
      <c r="D12">
        <v>107</v>
      </c>
      <c r="F12" s="15">
        <v>42751</v>
      </c>
      <c r="H12">
        <v>524</v>
      </c>
      <c r="I12">
        <v>13</v>
      </c>
      <c r="J12">
        <v>11.5</v>
      </c>
      <c r="L12">
        <f t="shared" si="0"/>
        <v>9792.25</v>
      </c>
      <c r="M12">
        <v>95</v>
      </c>
      <c r="O12">
        <v>95</v>
      </c>
      <c r="R12">
        <f t="shared" si="1"/>
        <v>9.7015496949117933E-3</v>
      </c>
    </row>
  </sheetData>
  <mergeCells count="2">
    <mergeCell ref="A1:T1"/>
    <mergeCell ref="A2:T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2017-02-21T07:07:39Z</dcterms:modified>
</cp:coreProperties>
</file>