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tonpoppe/workspace/GraphCase/graphCaseUnitTest/"/>
    </mc:Choice>
  </mc:AlternateContent>
  <xr:revisionPtr revIDLastSave="0" documentId="13_ncr:1_{885A768A-EFC8-C943-9D60-BB85282F03B9}" xr6:coauthVersionLast="36" xr6:coauthVersionMax="36" xr10:uidLastSave="{00000000-0000-0000-0000-000000000000}"/>
  <bookViews>
    <workbookView xWindow="0" yWindow="0" windowWidth="28800" windowHeight="18000" activeTab="4" xr2:uid="{00042199-49BE-E54D-97D2-5F9F03390C30}"/>
  </bookViews>
  <sheets>
    <sheet name="layer1" sheetId="1" r:id="rId1"/>
    <sheet name="Sheet2" sheetId="2" r:id="rId2"/>
    <sheet name="dims" sheetId="3" r:id="rId3"/>
    <sheet name="3hub" sheetId="4" r:id="rId4"/>
    <sheet name="edge labels" sheetId="5" r:id="rId5"/>
  </sheets>
  <definedNames>
    <definedName name="input_layer" localSheetId="3">'3hub'!$A$3:$D$2018</definedName>
    <definedName name="weights" localSheetId="3">'3hub'!$H$12:$ZC$14</definedName>
  </definedNames>
  <calcPr calcId="181029"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7" i="5" l="1"/>
  <c r="C25" i="5"/>
  <c r="C23" i="5"/>
  <c r="C22" i="5"/>
  <c r="C19" i="5"/>
  <c r="H18" i="4"/>
  <c r="F24" i="3"/>
  <c r="Q112" i="1" l="1"/>
  <c r="P112" i="1"/>
  <c r="W161" i="1"/>
  <c r="G15" i="1"/>
  <c r="H15" i="1"/>
  <c r="G16" i="1"/>
  <c r="H16" i="1"/>
  <c r="G17" i="1"/>
  <c r="H17" i="1"/>
  <c r="G18" i="1"/>
  <c r="H18" i="1"/>
  <c r="G19" i="1"/>
  <c r="H19" i="1"/>
  <c r="G20" i="1"/>
  <c r="H20" i="1"/>
  <c r="G21" i="1"/>
  <c r="M21" i="1" s="1"/>
  <c r="R21" i="1" s="1"/>
  <c r="H21" i="1"/>
  <c r="G22" i="1"/>
  <c r="H22" i="1"/>
  <c r="L22" i="1" s="1"/>
  <c r="Q22" i="1" s="1"/>
  <c r="G23" i="1"/>
  <c r="M23" i="1" s="1"/>
  <c r="R23" i="1" s="1"/>
  <c r="H23" i="1"/>
  <c r="G24" i="1"/>
  <c r="H24" i="1"/>
  <c r="G25" i="1"/>
  <c r="M25" i="1" s="1"/>
  <c r="R25" i="1" s="1"/>
  <c r="H25" i="1"/>
  <c r="G26" i="1"/>
  <c r="H26" i="1"/>
  <c r="K26" i="1" s="1"/>
  <c r="P26" i="1" s="1"/>
  <c r="G27" i="1"/>
  <c r="H27" i="1"/>
  <c r="G28" i="1"/>
  <c r="H28" i="1"/>
  <c r="G29" i="1"/>
  <c r="M29" i="1" s="1"/>
  <c r="R29" i="1" s="1"/>
  <c r="H29" i="1"/>
  <c r="G30" i="1"/>
  <c r="H30" i="1"/>
  <c r="L30" i="1" s="1"/>
  <c r="Q30" i="1" s="1"/>
  <c r="G31" i="1"/>
  <c r="M31" i="1" s="1"/>
  <c r="R31" i="1" s="1"/>
  <c r="H31" i="1"/>
  <c r="G32" i="1"/>
  <c r="H32" i="1"/>
  <c r="G33" i="1"/>
  <c r="M33" i="1" s="1"/>
  <c r="R33" i="1" s="1"/>
  <c r="H33" i="1"/>
  <c r="G34" i="1"/>
  <c r="H34" i="1"/>
  <c r="K34" i="1" s="1"/>
  <c r="P34" i="1" s="1"/>
  <c r="G35" i="1"/>
  <c r="H35" i="1"/>
  <c r="G36" i="1"/>
  <c r="H36" i="1"/>
  <c r="G37" i="1"/>
  <c r="M37" i="1" s="1"/>
  <c r="R37" i="1" s="1"/>
  <c r="H37" i="1"/>
  <c r="G38" i="1"/>
  <c r="H38" i="1"/>
  <c r="L38" i="1" s="1"/>
  <c r="Q38" i="1" s="1"/>
  <c r="G39" i="1"/>
  <c r="M39" i="1" s="1"/>
  <c r="R39" i="1" s="1"/>
  <c r="H39" i="1"/>
  <c r="G40" i="1"/>
  <c r="H40" i="1"/>
  <c r="G41" i="1"/>
  <c r="M41" i="1" s="1"/>
  <c r="R41" i="1" s="1"/>
  <c r="H41" i="1"/>
  <c r="G42" i="1"/>
  <c r="H42" i="1"/>
  <c r="K42" i="1" s="1"/>
  <c r="P42" i="1" s="1"/>
  <c r="G43" i="1"/>
  <c r="H43" i="1"/>
  <c r="G44" i="1"/>
  <c r="H44" i="1"/>
  <c r="G45" i="1"/>
  <c r="M45" i="1" s="1"/>
  <c r="R45" i="1" s="1"/>
  <c r="H45" i="1"/>
  <c r="G46" i="1"/>
  <c r="H46" i="1"/>
  <c r="L46" i="1" s="1"/>
  <c r="Q46" i="1" s="1"/>
  <c r="G47" i="1"/>
  <c r="M47" i="1" s="1"/>
  <c r="R47" i="1" s="1"/>
  <c r="H47" i="1"/>
  <c r="G48" i="1"/>
  <c r="H48" i="1"/>
  <c r="G49" i="1"/>
  <c r="M49" i="1" s="1"/>
  <c r="R49" i="1" s="1"/>
  <c r="H49" i="1"/>
  <c r="G50" i="1"/>
  <c r="H50" i="1"/>
  <c r="K50" i="1" s="1"/>
  <c r="P50" i="1" s="1"/>
  <c r="G51" i="1"/>
  <c r="H51" i="1"/>
  <c r="G52" i="1"/>
  <c r="H52" i="1"/>
  <c r="G53" i="1"/>
  <c r="M53" i="1" s="1"/>
  <c r="R53" i="1" s="1"/>
  <c r="H53" i="1"/>
  <c r="G54" i="1"/>
  <c r="H54" i="1"/>
  <c r="L54" i="1" s="1"/>
  <c r="Q54" i="1" s="1"/>
  <c r="G55" i="1"/>
  <c r="M55" i="1" s="1"/>
  <c r="R55" i="1" s="1"/>
  <c r="H55" i="1"/>
  <c r="G56" i="1"/>
  <c r="H56" i="1"/>
  <c r="G57" i="1"/>
  <c r="M57" i="1" s="1"/>
  <c r="R57" i="1" s="1"/>
  <c r="H57" i="1"/>
  <c r="G58" i="1"/>
  <c r="H58" i="1"/>
  <c r="K58" i="1" s="1"/>
  <c r="P58" i="1" s="1"/>
  <c r="G59" i="1"/>
  <c r="H59" i="1"/>
  <c r="G60" i="1"/>
  <c r="H60" i="1"/>
  <c r="G61" i="1"/>
  <c r="M61" i="1" s="1"/>
  <c r="R61" i="1" s="1"/>
  <c r="H61" i="1"/>
  <c r="G63" i="1"/>
  <c r="H63" i="1"/>
  <c r="G64" i="1"/>
  <c r="M64" i="1" s="1"/>
  <c r="R64" i="1" s="1"/>
  <c r="V64" i="1" s="1"/>
  <c r="X64" i="1" s="1"/>
  <c r="H64" i="1"/>
  <c r="G65" i="1"/>
  <c r="H65" i="1"/>
  <c r="G66" i="1"/>
  <c r="K66" i="1" s="1"/>
  <c r="P66" i="1" s="1"/>
  <c r="H66" i="1"/>
  <c r="G67" i="1"/>
  <c r="H67" i="1"/>
  <c r="G68" i="1"/>
  <c r="H68" i="1"/>
  <c r="G69" i="1"/>
  <c r="H69" i="1"/>
  <c r="G70" i="1"/>
  <c r="M70" i="1" s="1"/>
  <c r="R70" i="1" s="1"/>
  <c r="V70" i="1" s="1"/>
  <c r="X70" i="1" s="1"/>
  <c r="H70" i="1"/>
  <c r="G71" i="1"/>
  <c r="H71" i="1"/>
  <c r="G72" i="1"/>
  <c r="M72" i="1" s="1"/>
  <c r="R72" i="1" s="1"/>
  <c r="V72" i="1" s="1"/>
  <c r="X72" i="1" s="1"/>
  <c r="H72" i="1"/>
  <c r="G73" i="1"/>
  <c r="H73" i="1"/>
  <c r="G74" i="1"/>
  <c r="M74" i="1" s="1"/>
  <c r="R74" i="1" s="1"/>
  <c r="V74" i="1" s="1"/>
  <c r="X74" i="1" s="1"/>
  <c r="H74" i="1"/>
  <c r="G75" i="1"/>
  <c r="H75" i="1"/>
  <c r="G76" i="1"/>
  <c r="H76" i="1"/>
  <c r="G77" i="1"/>
  <c r="H77" i="1"/>
  <c r="G78" i="1"/>
  <c r="M78" i="1" s="1"/>
  <c r="R78" i="1" s="1"/>
  <c r="V78" i="1" s="1"/>
  <c r="X78" i="1" s="1"/>
  <c r="H78" i="1"/>
  <c r="G79" i="1"/>
  <c r="H79" i="1"/>
  <c r="G80" i="1"/>
  <c r="M80" i="1" s="1"/>
  <c r="R80" i="1" s="1"/>
  <c r="V80" i="1" s="1"/>
  <c r="X80" i="1" s="1"/>
  <c r="H80" i="1"/>
  <c r="G81" i="1"/>
  <c r="H81" i="1"/>
  <c r="G82" i="1"/>
  <c r="L82" i="1" s="1"/>
  <c r="Q82" i="1" s="1"/>
  <c r="H82" i="1"/>
  <c r="G83" i="1"/>
  <c r="H83" i="1"/>
  <c r="G84" i="1"/>
  <c r="H84" i="1"/>
  <c r="G85" i="1"/>
  <c r="H85" i="1"/>
  <c r="G86" i="1"/>
  <c r="M86" i="1" s="1"/>
  <c r="R86" i="1" s="1"/>
  <c r="V86" i="1" s="1"/>
  <c r="X86" i="1" s="1"/>
  <c r="H86" i="1"/>
  <c r="G87" i="1"/>
  <c r="H87" i="1"/>
  <c r="G88" i="1"/>
  <c r="M88" i="1" s="1"/>
  <c r="R88" i="1" s="1"/>
  <c r="V88" i="1" s="1"/>
  <c r="X88" i="1" s="1"/>
  <c r="H88" i="1"/>
  <c r="G89" i="1"/>
  <c r="H89" i="1"/>
  <c r="G90" i="1"/>
  <c r="L90" i="1" s="1"/>
  <c r="Q90" i="1" s="1"/>
  <c r="H90" i="1"/>
  <c r="G91" i="1"/>
  <c r="H91" i="1"/>
  <c r="G92" i="1"/>
  <c r="H92" i="1"/>
  <c r="G93" i="1"/>
  <c r="H93" i="1"/>
  <c r="G94" i="1"/>
  <c r="M94" i="1" s="1"/>
  <c r="R94" i="1" s="1"/>
  <c r="V94" i="1" s="1"/>
  <c r="X94" i="1" s="1"/>
  <c r="H94" i="1"/>
  <c r="G95" i="1"/>
  <c r="H95" i="1"/>
  <c r="G96" i="1"/>
  <c r="M96" i="1" s="1"/>
  <c r="R96" i="1" s="1"/>
  <c r="V96" i="1" s="1"/>
  <c r="X96" i="1" s="1"/>
  <c r="H96" i="1"/>
  <c r="G97" i="1"/>
  <c r="H97" i="1"/>
  <c r="G98" i="1"/>
  <c r="L98" i="1" s="1"/>
  <c r="Q98" i="1" s="1"/>
  <c r="H98" i="1"/>
  <c r="G99" i="1"/>
  <c r="H99" i="1"/>
  <c r="G100" i="1"/>
  <c r="H100" i="1"/>
  <c r="G101" i="1"/>
  <c r="H101" i="1"/>
  <c r="G102" i="1"/>
  <c r="M102" i="1" s="1"/>
  <c r="R102" i="1" s="1"/>
  <c r="V102" i="1" s="1"/>
  <c r="X102" i="1" s="1"/>
  <c r="H102" i="1"/>
  <c r="G103" i="1"/>
  <c r="H103" i="1"/>
  <c r="G104" i="1"/>
  <c r="M104" i="1" s="1"/>
  <c r="R104" i="1" s="1"/>
  <c r="V104" i="1" s="1"/>
  <c r="X104" i="1" s="1"/>
  <c r="H104" i="1"/>
  <c r="G105" i="1"/>
  <c r="H105" i="1"/>
  <c r="G106" i="1"/>
  <c r="M106" i="1" s="1"/>
  <c r="R106" i="1" s="1"/>
  <c r="V106" i="1" s="1"/>
  <c r="X106" i="1" s="1"/>
  <c r="H106" i="1"/>
  <c r="G107" i="1"/>
  <c r="H107" i="1"/>
  <c r="G108" i="1"/>
  <c r="H108" i="1"/>
  <c r="G109" i="1"/>
  <c r="H109" i="1"/>
  <c r="G110" i="1"/>
  <c r="M110" i="1" s="1"/>
  <c r="R110" i="1" s="1"/>
  <c r="V110" i="1" s="1"/>
  <c r="X110" i="1" s="1"/>
  <c r="H110" i="1"/>
  <c r="G112" i="1"/>
  <c r="H112" i="1"/>
  <c r="G113" i="1"/>
  <c r="M113" i="1" s="1"/>
  <c r="R113" i="1" s="1"/>
  <c r="V113" i="1" s="1"/>
  <c r="X113" i="1" s="1"/>
  <c r="H113" i="1"/>
  <c r="G114" i="1"/>
  <c r="H114" i="1"/>
  <c r="G115" i="1"/>
  <c r="M115" i="1" s="1"/>
  <c r="R115" i="1" s="1"/>
  <c r="V115" i="1" s="1"/>
  <c r="X115" i="1" s="1"/>
  <c r="H115" i="1"/>
  <c r="G116" i="1"/>
  <c r="H116" i="1"/>
  <c r="G117" i="1"/>
  <c r="H117" i="1"/>
  <c r="G118" i="1"/>
  <c r="H118" i="1"/>
  <c r="G119" i="1"/>
  <c r="M119" i="1" s="1"/>
  <c r="R119" i="1" s="1"/>
  <c r="V119" i="1" s="1"/>
  <c r="X119" i="1" s="1"/>
  <c r="H119" i="1"/>
  <c r="G120" i="1"/>
  <c r="H120" i="1"/>
  <c r="G121" i="1"/>
  <c r="M121" i="1" s="1"/>
  <c r="R121" i="1" s="1"/>
  <c r="V121" i="1" s="1"/>
  <c r="X121" i="1" s="1"/>
  <c r="H121" i="1"/>
  <c r="G122" i="1"/>
  <c r="H122" i="1"/>
  <c r="G123" i="1"/>
  <c r="M123" i="1" s="1"/>
  <c r="R123" i="1" s="1"/>
  <c r="V123" i="1" s="1"/>
  <c r="X123" i="1" s="1"/>
  <c r="H123" i="1"/>
  <c r="G124" i="1"/>
  <c r="H124" i="1"/>
  <c r="G125" i="1"/>
  <c r="H125" i="1"/>
  <c r="G126" i="1"/>
  <c r="H126" i="1"/>
  <c r="G127" i="1"/>
  <c r="M127" i="1" s="1"/>
  <c r="R127" i="1" s="1"/>
  <c r="V127" i="1" s="1"/>
  <c r="X127" i="1" s="1"/>
  <c r="H127" i="1"/>
  <c r="G128" i="1"/>
  <c r="H128" i="1"/>
  <c r="G129" i="1"/>
  <c r="M129" i="1" s="1"/>
  <c r="R129" i="1" s="1"/>
  <c r="V129" i="1" s="1"/>
  <c r="X129" i="1" s="1"/>
  <c r="H129" i="1"/>
  <c r="G130" i="1"/>
  <c r="H130" i="1"/>
  <c r="G131" i="1"/>
  <c r="M131" i="1" s="1"/>
  <c r="R131" i="1" s="1"/>
  <c r="V131" i="1" s="1"/>
  <c r="X131" i="1" s="1"/>
  <c r="H131" i="1"/>
  <c r="G132" i="1"/>
  <c r="H132" i="1"/>
  <c r="G133" i="1"/>
  <c r="H133" i="1"/>
  <c r="G134" i="1"/>
  <c r="H134" i="1"/>
  <c r="G135" i="1"/>
  <c r="M135" i="1" s="1"/>
  <c r="R135" i="1" s="1"/>
  <c r="V135" i="1" s="1"/>
  <c r="X135" i="1" s="1"/>
  <c r="H135" i="1"/>
  <c r="G136" i="1"/>
  <c r="H136" i="1"/>
  <c r="G137" i="1"/>
  <c r="M137" i="1" s="1"/>
  <c r="R137" i="1" s="1"/>
  <c r="V137" i="1" s="1"/>
  <c r="X137" i="1" s="1"/>
  <c r="H137" i="1"/>
  <c r="G138" i="1"/>
  <c r="H138" i="1"/>
  <c r="G139" i="1"/>
  <c r="M139" i="1" s="1"/>
  <c r="R139" i="1" s="1"/>
  <c r="V139" i="1" s="1"/>
  <c r="X139" i="1" s="1"/>
  <c r="H139" i="1"/>
  <c r="G140" i="1"/>
  <c r="H140" i="1"/>
  <c r="G141" i="1"/>
  <c r="H141" i="1"/>
  <c r="G142" i="1"/>
  <c r="H142" i="1"/>
  <c r="G143" i="1"/>
  <c r="M143" i="1" s="1"/>
  <c r="R143" i="1" s="1"/>
  <c r="V143" i="1" s="1"/>
  <c r="X143" i="1" s="1"/>
  <c r="H143" i="1"/>
  <c r="G144" i="1"/>
  <c r="M144" i="1" s="1"/>
  <c r="R144" i="1" s="1"/>
  <c r="V144" i="1" s="1"/>
  <c r="X144" i="1" s="1"/>
  <c r="H144" i="1"/>
  <c r="G145" i="1"/>
  <c r="M145" i="1" s="1"/>
  <c r="R145" i="1" s="1"/>
  <c r="V145" i="1" s="1"/>
  <c r="X145" i="1" s="1"/>
  <c r="H145" i="1"/>
  <c r="G146" i="1"/>
  <c r="M146" i="1" s="1"/>
  <c r="R146" i="1" s="1"/>
  <c r="V146" i="1" s="1"/>
  <c r="X146" i="1" s="1"/>
  <c r="H146" i="1"/>
  <c r="G147" i="1"/>
  <c r="M147" i="1" s="1"/>
  <c r="R147" i="1" s="1"/>
  <c r="V147" i="1" s="1"/>
  <c r="X147" i="1" s="1"/>
  <c r="H147" i="1"/>
  <c r="G148" i="1"/>
  <c r="M148" i="1" s="1"/>
  <c r="R148" i="1" s="1"/>
  <c r="V148" i="1" s="1"/>
  <c r="X148" i="1" s="1"/>
  <c r="H148" i="1"/>
  <c r="G149" i="1"/>
  <c r="M149" i="1" s="1"/>
  <c r="R149" i="1" s="1"/>
  <c r="V149" i="1" s="1"/>
  <c r="X149" i="1" s="1"/>
  <c r="H149" i="1"/>
  <c r="G150" i="1"/>
  <c r="M150" i="1" s="1"/>
  <c r="R150" i="1" s="1"/>
  <c r="V150" i="1" s="1"/>
  <c r="X150" i="1" s="1"/>
  <c r="H150" i="1"/>
  <c r="G151" i="1"/>
  <c r="M151" i="1" s="1"/>
  <c r="R151" i="1" s="1"/>
  <c r="V151" i="1" s="1"/>
  <c r="X151" i="1" s="1"/>
  <c r="H151" i="1"/>
  <c r="G152" i="1"/>
  <c r="M152" i="1" s="1"/>
  <c r="R152" i="1" s="1"/>
  <c r="V152" i="1" s="1"/>
  <c r="X152" i="1" s="1"/>
  <c r="H152" i="1"/>
  <c r="G153" i="1"/>
  <c r="M153" i="1" s="1"/>
  <c r="R153" i="1" s="1"/>
  <c r="V153" i="1" s="1"/>
  <c r="X153" i="1" s="1"/>
  <c r="H153" i="1"/>
  <c r="G154" i="1"/>
  <c r="M154" i="1" s="1"/>
  <c r="R154" i="1" s="1"/>
  <c r="V154" i="1" s="1"/>
  <c r="X154" i="1" s="1"/>
  <c r="H154" i="1"/>
  <c r="G155" i="1"/>
  <c r="M155" i="1" s="1"/>
  <c r="R155" i="1" s="1"/>
  <c r="V155" i="1" s="1"/>
  <c r="X155" i="1" s="1"/>
  <c r="H155" i="1"/>
  <c r="G156" i="1"/>
  <c r="M156" i="1" s="1"/>
  <c r="R156" i="1" s="1"/>
  <c r="V156" i="1" s="1"/>
  <c r="X156" i="1" s="1"/>
  <c r="H156" i="1"/>
  <c r="G157" i="1"/>
  <c r="M157" i="1" s="1"/>
  <c r="R157" i="1" s="1"/>
  <c r="V157" i="1" s="1"/>
  <c r="X157" i="1" s="1"/>
  <c r="H157" i="1"/>
  <c r="G158" i="1"/>
  <c r="M158" i="1" s="1"/>
  <c r="R158" i="1" s="1"/>
  <c r="V158" i="1" s="1"/>
  <c r="X158" i="1" s="1"/>
  <c r="H158" i="1"/>
  <c r="G159" i="1"/>
  <c r="M159" i="1" s="1"/>
  <c r="R159" i="1" s="1"/>
  <c r="V159" i="1" s="1"/>
  <c r="X159" i="1" s="1"/>
  <c r="H159" i="1"/>
  <c r="H14" i="1"/>
  <c r="G14" i="1"/>
  <c r="M14" i="1" s="1"/>
  <c r="R14" i="1" s="1"/>
  <c r="L156" i="1"/>
  <c r="Q156" i="1" s="1"/>
  <c r="J24" i="1"/>
  <c r="O24" i="1" s="1"/>
  <c r="J16" i="1"/>
  <c r="O16" i="1" s="1"/>
  <c r="J48" i="1" l="1"/>
  <c r="O48" i="1" s="1"/>
  <c r="J32" i="1"/>
  <c r="O32" i="1" s="1"/>
  <c r="J14" i="1"/>
  <c r="L14" i="1"/>
  <c r="Q14" i="1" s="1"/>
  <c r="M15" i="1"/>
  <c r="R15" i="1" s="1"/>
  <c r="M17" i="1"/>
  <c r="R17" i="1" s="1"/>
  <c r="M138" i="1"/>
  <c r="R138" i="1" s="1"/>
  <c r="V138" i="1" s="1"/>
  <c r="X138" i="1" s="1"/>
  <c r="M130" i="1"/>
  <c r="R130" i="1" s="1"/>
  <c r="V130" i="1" s="1"/>
  <c r="X130" i="1" s="1"/>
  <c r="M122" i="1"/>
  <c r="R122" i="1" s="1"/>
  <c r="V122" i="1" s="1"/>
  <c r="X122" i="1" s="1"/>
  <c r="M114" i="1"/>
  <c r="R114" i="1" s="1"/>
  <c r="V114" i="1" s="1"/>
  <c r="X114" i="1" s="1"/>
  <c r="M105" i="1"/>
  <c r="R105" i="1" s="1"/>
  <c r="V105" i="1" s="1"/>
  <c r="X105" i="1" s="1"/>
  <c r="M97" i="1"/>
  <c r="R97" i="1" s="1"/>
  <c r="V97" i="1" s="1"/>
  <c r="X97" i="1" s="1"/>
  <c r="M93" i="1"/>
  <c r="R93" i="1" s="1"/>
  <c r="V93" i="1" s="1"/>
  <c r="X93" i="1" s="1"/>
  <c r="M89" i="1"/>
  <c r="R89" i="1" s="1"/>
  <c r="V89" i="1" s="1"/>
  <c r="X89" i="1" s="1"/>
  <c r="M85" i="1"/>
  <c r="R85" i="1" s="1"/>
  <c r="V85" i="1" s="1"/>
  <c r="X85" i="1" s="1"/>
  <c r="M81" i="1"/>
  <c r="R81" i="1" s="1"/>
  <c r="V81" i="1" s="1"/>
  <c r="X81" i="1" s="1"/>
  <c r="M77" i="1"/>
  <c r="R77" i="1" s="1"/>
  <c r="V77" i="1" s="1"/>
  <c r="X77" i="1" s="1"/>
  <c r="M73" i="1"/>
  <c r="R73" i="1" s="1"/>
  <c r="V73" i="1" s="1"/>
  <c r="X73" i="1" s="1"/>
  <c r="M69" i="1"/>
  <c r="R69" i="1" s="1"/>
  <c r="V69" i="1" s="1"/>
  <c r="X69" i="1" s="1"/>
  <c r="M65" i="1"/>
  <c r="R65" i="1" s="1"/>
  <c r="V65" i="1" s="1"/>
  <c r="X65" i="1" s="1"/>
  <c r="M60" i="1"/>
  <c r="R60" i="1" s="1"/>
  <c r="M56" i="1"/>
  <c r="R56" i="1" s="1"/>
  <c r="M52" i="1"/>
  <c r="R52" i="1" s="1"/>
  <c r="M142" i="1"/>
  <c r="R142" i="1" s="1"/>
  <c r="V142" i="1" s="1"/>
  <c r="X142" i="1" s="1"/>
  <c r="M134" i="1"/>
  <c r="R134" i="1" s="1"/>
  <c r="V134" i="1" s="1"/>
  <c r="X134" i="1" s="1"/>
  <c r="M126" i="1"/>
  <c r="R126" i="1" s="1"/>
  <c r="V126" i="1" s="1"/>
  <c r="X126" i="1" s="1"/>
  <c r="M118" i="1"/>
  <c r="R118" i="1" s="1"/>
  <c r="V118" i="1" s="1"/>
  <c r="X118" i="1" s="1"/>
  <c r="M109" i="1"/>
  <c r="R109" i="1" s="1"/>
  <c r="V109" i="1" s="1"/>
  <c r="X109" i="1" s="1"/>
  <c r="M101" i="1"/>
  <c r="R101" i="1" s="1"/>
  <c r="V101" i="1" s="1"/>
  <c r="X101" i="1" s="1"/>
  <c r="K18" i="1"/>
  <c r="P18" i="1" s="1"/>
  <c r="M48" i="1"/>
  <c r="R48" i="1" s="1"/>
  <c r="M44" i="1"/>
  <c r="R44" i="1" s="1"/>
  <c r="J40" i="1"/>
  <c r="O40" i="1" s="1"/>
  <c r="M36" i="1"/>
  <c r="R36" i="1" s="1"/>
  <c r="M32" i="1"/>
  <c r="R32" i="1" s="1"/>
  <c r="L70" i="1"/>
  <c r="Q70" i="1" s="1"/>
  <c r="M50" i="1"/>
  <c r="R50" i="1" s="1"/>
  <c r="M28" i="1"/>
  <c r="R28" i="1" s="1"/>
  <c r="L114" i="1"/>
  <c r="Q114" i="1" s="1"/>
  <c r="M136" i="1"/>
  <c r="R136" i="1" s="1"/>
  <c r="V136" i="1" s="1"/>
  <c r="X136" i="1" s="1"/>
  <c r="M128" i="1"/>
  <c r="R128" i="1" s="1"/>
  <c r="V128" i="1" s="1"/>
  <c r="X128" i="1" s="1"/>
  <c r="M120" i="1"/>
  <c r="R120" i="1" s="1"/>
  <c r="V120" i="1" s="1"/>
  <c r="X120" i="1" s="1"/>
  <c r="M112" i="1"/>
  <c r="M103" i="1"/>
  <c r="R103" i="1" s="1"/>
  <c r="V103" i="1" s="1"/>
  <c r="X103" i="1" s="1"/>
  <c r="M95" i="1"/>
  <c r="R95" i="1" s="1"/>
  <c r="V95" i="1" s="1"/>
  <c r="X95" i="1" s="1"/>
  <c r="M87" i="1"/>
  <c r="R87" i="1" s="1"/>
  <c r="V87" i="1" s="1"/>
  <c r="X87" i="1" s="1"/>
  <c r="M83" i="1"/>
  <c r="R83" i="1" s="1"/>
  <c r="V83" i="1" s="1"/>
  <c r="X83" i="1" s="1"/>
  <c r="M79" i="1"/>
  <c r="R79" i="1" s="1"/>
  <c r="V79" i="1" s="1"/>
  <c r="X79" i="1" s="1"/>
  <c r="M75" i="1"/>
  <c r="R75" i="1" s="1"/>
  <c r="V75" i="1" s="1"/>
  <c r="X75" i="1" s="1"/>
  <c r="M71" i="1"/>
  <c r="R71" i="1" s="1"/>
  <c r="V71" i="1" s="1"/>
  <c r="X71" i="1" s="1"/>
  <c r="M67" i="1"/>
  <c r="R67" i="1" s="1"/>
  <c r="V67" i="1" s="1"/>
  <c r="X67" i="1" s="1"/>
  <c r="M63" i="1"/>
  <c r="R63" i="1" s="1"/>
  <c r="V63" i="1" s="1"/>
  <c r="X63" i="1" s="1"/>
  <c r="M58" i="1"/>
  <c r="R58" i="1" s="1"/>
  <c r="M54" i="1"/>
  <c r="R54" i="1" s="1"/>
  <c r="M46" i="1"/>
  <c r="R46" i="1" s="1"/>
  <c r="M42" i="1"/>
  <c r="R42" i="1" s="1"/>
  <c r="M38" i="1"/>
  <c r="R38" i="1" s="1"/>
  <c r="M34" i="1"/>
  <c r="R34" i="1" s="1"/>
  <c r="M30" i="1"/>
  <c r="R30" i="1" s="1"/>
  <c r="M26" i="1"/>
  <c r="R26" i="1" s="1"/>
  <c r="M22" i="1"/>
  <c r="R22" i="1" s="1"/>
  <c r="M18" i="1"/>
  <c r="R18" i="1" s="1"/>
  <c r="M140" i="1"/>
  <c r="R140" i="1" s="1"/>
  <c r="V140" i="1" s="1"/>
  <c r="X140" i="1" s="1"/>
  <c r="M132" i="1"/>
  <c r="R132" i="1" s="1"/>
  <c r="V132" i="1" s="1"/>
  <c r="X132" i="1" s="1"/>
  <c r="M124" i="1"/>
  <c r="R124" i="1" s="1"/>
  <c r="V124" i="1" s="1"/>
  <c r="X124" i="1" s="1"/>
  <c r="M116" i="1"/>
  <c r="R116" i="1" s="1"/>
  <c r="V116" i="1" s="1"/>
  <c r="X116" i="1" s="1"/>
  <c r="M107" i="1"/>
  <c r="R107" i="1" s="1"/>
  <c r="V107" i="1" s="1"/>
  <c r="X107" i="1" s="1"/>
  <c r="M99" i="1"/>
  <c r="R99" i="1" s="1"/>
  <c r="V99" i="1" s="1"/>
  <c r="X99" i="1" s="1"/>
  <c r="M91" i="1"/>
  <c r="R91" i="1" s="1"/>
  <c r="V91" i="1" s="1"/>
  <c r="X91" i="1" s="1"/>
  <c r="M24" i="1"/>
  <c r="R24" i="1" s="1"/>
  <c r="M20" i="1"/>
  <c r="R20" i="1" s="1"/>
  <c r="M16" i="1"/>
  <c r="R16" i="1" s="1"/>
  <c r="L124" i="1"/>
  <c r="Q124" i="1" s="1"/>
  <c r="J64" i="1"/>
  <c r="O64" i="1" s="1"/>
  <c r="J72" i="1"/>
  <c r="O72" i="1" s="1"/>
  <c r="L106" i="1"/>
  <c r="Q106" i="1" s="1"/>
  <c r="L122" i="1"/>
  <c r="Q122" i="1" s="1"/>
  <c r="M141" i="1"/>
  <c r="R141" i="1" s="1"/>
  <c r="V141" i="1" s="1"/>
  <c r="X141" i="1" s="1"/>
  <c r="M133" i="1"/>
  <c r="R133" i="1" s="1"/>
  <c r="V133" i="1" s="1"/>
  <c r="X133" i="1" s="1"/>
  <c r="M125" i="1"/>
  <c r="R125" i="1" s="1"/>
  <c r="V125" i="1" s="1"/>
  <c r="X125" i="1" s="1"/>
  <c r="M117" i="1"/>
  <c r="R117" i="1" s="1"/>
  <c r="V117" i="1" s="1"/>
  <c r="X117" i="1" s="1"/>
  <c r="M108" i="1"/>
  <c r="R108" i="1" s="1"/>
  <c r="V108" i="1" s="1"/>
  <c r="X108" i="1" s="1"/>
  <c r="M100" i="1"/>
  <c r="R100" i="1" s="1"/>
  <c r="V100" i="1" s="1"/>
  <c r="X100" i="1" s="1"/>
  <c r="M92" i="1"/>
  <c r="R92" i="1" s="1"/>
  <c r="V92" i="1" s="1"/>
  <c r="X92" i="1" s="1"/>
  <c r="M84" i="1"/>
  <c r="R84" i="1" s="1"/>
  <c r="V84" i="1" s="1"/>
  <c r="X84" i="1" s="1"/>
  <c r="J80" i="1"/>
  <c r="O80" i="1" s="1"/>
  <c r="M76" i="1"/>
  <c r="R76" i="1" s="1"/>
  <c r="V76" i="1" s="1"/>
  <c r="X76" i="1" s="1"/>
  <c r="M68" i="1"/>
  <c r="R68" i="1" s="1"/>
  <c r="V68" i="1" s="1"/>
  <c r="X68" i="1" s="1"/>
  <c r="M59" i="1"/>
  <c r="R59" i="1" s="1"/>
  <c r="M51" i="1"/>
  <c r="R51" i="1" s="1"/>
  <c r="M43" i="1"/>
  <c r="R43" i="1" s="1"/>
  <c r="M35" i="1"/>
  <c r="R35" i="1" s="1"/>
  <c r="M27" i="1"/>
  <c r="R27" i="1" s="1"/>
  <c r="M19" i="1"/>
  <c r="R19" i="1" s="1"/>
  <c r="L78" i="1"/>
  <c r="Q78" i="1" s="1"/>
  <c r="K74" i="1"/>
  <c r="P74" i="1" s="1"/>
  <c r="J56" i="1"/>
  <c r="O56" i="1" s="1"/>
  <c r="M98" i="1"/>
  <c r="R98" i="1" s="1"/>
  <c r="V98" i="1" s="1"/>
  <c r="X98" i="1" s="1"/>
  <c r="M90" i="1"/>
  <c r="R90" i="1" s="1"/>
  <c r="V90" i="1" s="1"/>
  <c r="X90" i="1" s="1"/>
  <c r="M82" i="1"/>
  <c r="R82" i="1" s="1"/>
  <c r="V82" i="1" s="1"/>
  <c r="X82" i="1" s="1"/>
  <c r="M66" i="1"/>
  <c r="R66" i="1" s="1"/>
  <c r="V66" i="1" s="1"/>
  <c r="X66" i="1" s="1"/>
  <c r="M40" i="1"/>
  <c r="R40" i="1" s="1"/>
  <c r="K14" i="1"/>
  <c r="P14" i="1" s="1"/>
  <c r="L91" i="1"/>
  <c r="Q91" i="1" s="1"/>
  <c r="L130" i="1"/>
  <c r="Q130" i="1" s="1"/>
  <c r="L138" i="1"/>
  <c r="Q138" i="1" s="1"/>
  <c r="L146" i="1"/>
  <c r="Q146" i="1" s="1"/>
  <c r="L154" i="1"/>
  <c r="Q154" i="1" s="1"/>
  <c r="K21" i="1"/>
  <c r="P21" i="1" s="1"/>
  <c r="K29" i="1"/>
  <c r="P29" i="1" s="1"/>
  <c r="K37" i="1"/>
  <c r="P37" i="1" s="1"/>
  <c r="K45" i="1"/>
  <c r="P45" i="1" s="1"/>
  <c r="K53" i="1"/>
  <c r="P53" i="1" s="1"/>
  <c r="K61" i="1"/>
  <c r="P61" i="1" s="1"/>
  <c r="K69" i="1"/>
  <c r="P69" i="1" s="1"/>
  <c r="K77" i="1"/>
  <c r="P77" i="1" s="1"/>
  <c r="K85" i="1"/>
  <c r="P85" i="1" s="1"/>
  <c r="L18" i="1"/>
  <c r="Q18" i="1" s="1"/>
  <c r="L34" i="1"/>
  <c r="Q34" i="1" s="1"/>
  <c r="L50" i="1"/>
  <c r="Q50" i="1" s="1"/>
  <c r="L58" i="1"/>
  <c r="Q58" i="1" s="1"/>
  <c r="L66" i="1"/>
  <c r="Q66" i="1" s="1"/>
  <c r="L74" i="1"/>
  <c r="Q74" i="1" s="1"/>
  <c r="K98" i="1"/>
  <c r="P98" i="1" s="1"/>
  <c r="J106" i="1"/>
  <c r="O106" i="1" s="1"/>
  <c r="J114" i="1"/>
  <c r="O114" i="1" s="1"/>
  <c r="J146" i="1"/>
  <c r="O146" i="1" s="1"/>
  <c r="L26" i="1"/>
  <c r="Q26" i="1" s="1"/>
  <c r="K135" i="1"/>
  <c r="P135" i="1" s="1"/>
  <c r="L42" i="1"/>
  <c r="Q42" i="1" s="1"/>
  <c r="L140" i="1"/>
  <c r="Q140" i="1" s="1"/>
  <c r="L148" i="1"/>
  <c r="Q148" i="1" s="1"/>
  <c r="O14" i="1"/>
  <c r="L15" i="1"/>
  <c r="Q15" i="1" s="1"/>
  <c r="L19" i="1"/>
  <c r="Q19" i="1" s="1"/>
  <c r="L23" i="1"/>
  <c r="Q23" i="1" s="1"/>
  <c r="L27" i="1"/>
  <c r="Q27" i="1" s="1"/>
  <c r="L31" i="1"/>
  <c r="Q31" i="1" s="1"/>
  <c r="L35" i="1"/>
  <c r="Q35" i="1" s="1"/>
  <c r="L39" i="1"/>
  <c r="Q39" i="1" s="1"/>
  <c r="L43" i="1"/>
  <c r="Q43" i="1" s="1"/>
  <c r="L47" i="1"/>
  <c r="Q47" i="1" s="1"/>
  <c r="L51" i="1"/>
  <c r="Q51" i="1" s="1"/>
  <c r="L55" i="1"/>
  <c r="Q55" i="1" s="1"/>
  <c r="L59" i="1"/>
  <c r="Q59" i="1" s="1"/>
  <c r="L63" i="1"/>
  <c r="Q63" i="1" s="1"/>
  <c r="L67" i="1"/>
  <c r="Q67" i="1" s="1"/>
  <c r="L71" i="1"/>
  <c r="Q71" i="1" s="1"/>
  <c r="L75" i="1"/>
  <c r="Q75" i="1" s="1"/>
  <c r="L79" i="1"/>
  <c r="Q79" i="1" s="1"/>
  <c r="J87" i="1"/>
  <c r="O87" i="1" s="1"/>
  <c r="J95" i="1"/>
  <c r="O95" i="1" s="1"/>
  <c r="U95" i="1" s="1"/>
  <c r="L99" i="1"/>
  <c r="Q99" i="1" s="1"/>
  <c r="J103" i="1"/>
  <c r="O103" i="1" s="1"/>
  <c r="L107" i="1"/>
  <c r="Q107" i="1" s="1"/>
  <c r="J119" i="1"/>
  <c r="O119" i="1" s="1"/>
  <c r="J127" i="1"/>
  <c r="O127" i="1" s="1"/>
  <c r="J135" i="1"/>
  <c r="O135" i="1" s="1"/>
  <c r="J143" i="1"/>
  <c r="O143" i="1" s="1"/>
  <c r="J151" i="1"/>
  <c r="O151" i="1" s="1"/>
  <c r="J159" i="1"/>
  <c r="O159" i="1" s="1"/>
  <c r="L16" i="1"/>
  <c r="Q16" i="1" s="1"/>
  <c r="L20" i="1"/>
  <c r="Q20" i="1" s="1"/>
  <c r="L24" i="1"/>
  <c r="Q24" i="1" s="1"/>
  <c r="L28" i="1"/>
  <c r="Q28" i="1" s="1"/>
  <c r="L32" i="1"/>
  <c r="Q32" i="1" s="1"/>
  <c r="L36" i="1"/>
  <c r="Q36" i="1" s="1"/>
  <c r="L40" i="1"/>
  <c r="Q40" i="1" s="1"/>
  <c r="L44" i="1"/>
  <c r="Q44" i="1" s="1"/>
  <c r="L48" i="1"/>
  <c r="Q48" i="1" s="1"/>
  <c r="L52" i="1"/>
  <c r="Q52" i="1" s="1"/>
  <c r="L56" i="1"/>
  <c r="Q56" i="1" s="1"/>
  <c r="L60" i="1"/>
  <c r="Q60" i="1" s="1"/>
  <c r="L64" i="1"/>
  <c r="Q64" i="1" s="1"/>
  <c r="L68" i="1"/>
  <c r="Q68" i="1" s="1"/>
  <c r="L72" i="1"/>
  <c r="Q72" i="1" s="1"/>
  <c r="L76" i="1"/>
  <c r="Q76" i="1" s="1"/>
  <c r="J88" i="1"/>
  <c r="O88" i="1" s="1"/>
  <c r="L92" i="1"/>
  <c r="Q92" i="1" s="1"/>
  <c r="L100" i="1"/>
  <c r="Q100" i="1" s="1"/>
  <c r="L108" i="1"/>
  <c r="Q108" i="1" s="1"/>
  <c r="L116" i="1"/>
  <c r="Q116" i="1" s="1"/>
  <c r="L17" i="1"/>
  <c r="Q17" i="1" s="1"/>
  <c r="J21" i="1"/>
  <c r="O21" i="1" s="1"/>
  <c r="L25" i="1"/>
  <c r="Q25" i="1" s="1"/>
  <c r="J29" i="1"/>
  <c r="O29" i="1" s="1"/>
  <c r="L33" i="1"/>
  <c r="Q33" i="1" s="1"/>
  <c r="J37" i="1"/>
  <c r="O37" i="1" s="1"/>
  <c r="L41" i="1"/>
  <c r="Q41" i="1" s="1"/>
  <c r="J45" i="1"/>
  <c r="O45" i="1" s="1"/>
  <c r="L49" i="1"/>
  <c r="Q49" i="1" s="1"/>
  <c r="J53" i="1"/>
  <c r="O53" i="1" s="1"/>
  <c r="L57" i="1"/>
  <c r="Q57" i="1" s="1"/>
  <c r="J61" i="1"/>
  <c r="O61" i="1" s="1"/>
  <c r="L65" i="1"/>
  <c r="Q65" i="1" s="1"/>
  <c r="J69" i="1"/>
  <c r="O69" i="1" s="1"/>
  <c r="L73" i="1"/>
  <c r="Q73" i="1" s="1"/>
  <c r="J77" i="1"/>
  <c r="O77" i="1" s="1"/>
  <c r="J81" i="1"/>
  <c r="O81" i="1" s="1"/>
  <c r="J89" i="1"/>
  <c r="O89" i="1" s="1"/>
  <c r="U89" i="1" s="1"/>
  <c r="J93" i="1"/>
  <c r="O93" i="1" s="1"/>
  <c r="J97" i="1"/>
  <c r="O97" i="1" s="1"/>
  <c r="J101" i="1"/>
  <c r="O101" i="1" s="1"/>
  <c r="J109" i="1"/>
  <c r="O109" i="1" s="1"/>
  <c r="J117" i="1"/>
  <c r="O117" i="1" s="1"/>
  <c r="J125" i="1"/>
  <c r="O125" i="1" s="1"/>
  <c r="J141" i="1"/>
  <c r="O141" i="1" s="1"/>
  <c r="U141" i="1" s="1"/>
  <c r="J149" i="1"/>
  <c r="O149" i="1" s="1"/>
  <c r="J157" i="1"/>
  <c r="O157" i="1" s="1"/>
  <c r="L86" i="1"/>
  <c r="Q86" i="1" s="1"/>
  <c r="J86" i="1"/>
  <c r="O86" i="1" s="1"/>
  <c r="L94" i="1"/>
  <c r="Q94" i="1" s="1"/>
  <c r="J94" i="1"/>
  <c r="O94" i="1" s="1"/>
  <c r="L102" i="1"/>
  <c r="Q102" i="1" s="1"/>
  <c r="J102" i="1"/>
  <c r="O102" i="1" s="1"/>
  <c r="U102" i="1" s="1"/>
  <c r="L110" i="1"/>
  <c r="Q110" i="1" s="1"/>
  <c r="J110" i="1"/>
  <c r="O110" i="1" s="1"/>
  <c r="L118" i="1"/>
  <c r="Q118" i="1" s="1"/>
  <c r="K118" i="1"/>
  <c r="P118" i="1" s="1"/>
  <c r="J118" i="1"/>
  <c r="O118" i="1" s="1"/>
  <c r="L126" i="1"/>
  <c r="Q126" i="1" s="1"/>
  <c r="K126" i="1"/>
  <c r="P126" i="1" s="1"/>
  <c r="J126" i="1"/>
  <c r="O126" i="1" s="1"/>
  <c r="U126" i="1" s="1"/>
  <c r="L134" i="1"/>
  <c r="Q134" i="1" s="1"/>
  <c r="K134" i="1"/>
  <c r="P134" i="1" s="1"/>
  <c r="J134" i="1"/>
  <c r="O134" i="1" s="1"/>
  <c r="L142" i="1"/>
  <c r="Q142" i="1" s="1"/>
  <c r="K142" i="1"/>
  <c r="P142" i="1" s="1"/>
  <c r="J142" i="1"/>
  <c r="O142" i="1" s="1"/>
  <c r="L150" i="1"/>
  <c r="Q150" i="1" s="1"/>
  <c r="K150" i="1"/>
  <c r="P150" i="1" s="1"/>
  <c r="J150" i="1"/>
  <c r="O150" i="1" s="1"/>
  <c r="U150" i="1" s="1"/>
  <c r="L158" i="1"/>
  <c r="Q158" i="1" s="1"/>
  <c r="K158" i="1"/>
  <c r="P158" i="1" s="1"/>
  <c r="J158" i="1"/>
  <c r="O158" i="1" s="1"/>
  <c r="K16" i="1"/>
  <c r="P16" i="1" s="1"/>
  <c r="J19" i="1"/>
  <c r="O19" i="1" s="1"/>
  <c r="L21" i="1"/>
  <c r="Q21" i="1" s="1"/>
  <c r="K24" i="1"/>
  <c r="P24" i="1" s="1"/>
  <c r="U24" i="1" s="1"/>
  <c r="J27" i="1"/>
  <c r="O27" i="1" s="1"/>
  <c r="L29" i="1"/>
  <c r="Q29" i="1" s="1"/>
  <c r="K32" i="1"/>
  <c r="P32" i="1" s="1"/>
  <c r="J35" i="1"/>
  <c r="O35" i="1" s="1"/>
  <c r="L37" i="1"/>
  <c r="Q37" i="1" s="1"/>
  <c r="K40" i="1"/>
  <c r="P40" i="1" s="1"/>
  <c r="J43" i="1"/>
  <c r="O43" i="1" s="1"/>
  <c r="L45" i="1"/>
  <c r="Q45" i="1" s="1"/>
  <c r="K48" i="1"/>
  <c r="P48" i="1" s="1"/>
  <c r="U48" i="1" s="1"/>
  <c r="J51" i="1"/>
  <c r="O51" i="1" s="1"/>
  <c r="L53" i="1"/>
  <c r="Q53" i="1" s="1"/>
  <c r="K56" i="1"/>
  <c r="P56" i="1" s="1"/>
  <c r="J59" i="1"/>
  <c r="O59" i="1" s="1"/>
  <c r="L61" i="1"/>
  <c r="Q61" i="1" s="1"/>
  <c r="K64" i="1"/>
  <c r="P64" i="1" s="1"/>
  <c r="J67" i="1"/>
  <c r="O67" i="1" s="1"/>
  <c r="U67" i="1" s="1"/>
  <c r="L69" i="1"/>
  <c r="Q69" i="1" s="1"/>
  <c r="K72" i="1"/>
  <c r="P72" i="1" s="1"/>
  <c r="J75" i="1"/>
  <c r="O75" i="1" s="1"/>
  <c r="L77" i="1"/>
  <c r="Q77" i="1" s="1"/>
  <c r="K86" i="1"/>
  <c r="P86" i="1" s="1"/>
  <c r="K106" i="1"/>
  <c r="P106" i="1" s="1"/>
  <c r="K114" i="1"/>
  <c r="P114" i="1" s="1"/>
  <c r="L135" i="1"/>
  <c r="Q135" i="1" s="1"/>
  <c r="K146" i="1"/>
  <c r="P146" i="1" s="1"/>
  <c r="K19" i="1"/>
  <c r="P19" i="1" s="1"/>
  <c r="J22" i="1"/>
  <c r="O22" i="1" s="1"/>
  <c r="K27" i="1"/>
  <c r="P27" i="1" s="1"/>
  <c r="J30" i="1"/>
  <c r="O30" i="1" s="1"/>
  <c r="K35" i="1"/>
  <c r="P35" i="1" s="1"/>
  <c r="J38" i="1"/>
  <c r="O38" i="1" s="1"/>
  <c r="K43" i="1"/>
  <c r="P43" i="1" s="1"/>
  <c r="J46" i="1"/>
  <c r="O46" i="1" s="1"/>
  <c r="K51" i="1"/>
  <c r="P51" i="1" s="1"/>
  <c r="J54" i="1"/>
  <c r="O54" i="1" s="1"/>
  <c r="K59" i="1"/>
  <c r="P59" i="1" s="1"/>
  <c r="K67" i="1"/>
  <c r="P67" i="1" s="1"/>
  <c r="J70" i="1"/>
  <c r="O70" i="1" s="1"/>
  <c r="K75" i="1"/>
  <c r="P75" i="1" s="1"/>
  <c r="J78" i="1"/>
  <c r="O78" i="1" s="1"/>
  <c r="U78" i="1" s="1"/>
  <c r="J82" i="1"/>
  <c r="O82" i="1" s="1"/>
  <c r="U82" i="1" s="1"/>
  <c r="K87" i="1"/>
  <c r="P87" i="1" s="1"/>
  <c r="K127" i="1"/>
  <c r="P127" i="1" s="1"/>
  <c r="J138" i="1"/>
  <c r="O138" i="1" s="1"/>
  <c r="K159" i="1"/>
  <c r="P159" i="1" s="1"/>
  <c r="K83" i="1"/>
  <c r="P83" i="1" s="1"/>
  <c r="J83" i="1"/>
  <c r="O83" i="1" s="1"/>
  <c r="K91" i="1"/>
  <c r="P91" i="1" s="1"/>
  <c r="J91" i="1"/>
  <c r="O91" i="1" s="1"/>
  <c r="U91" i="1" s="1"/>
  <c r="K99" i="1"/>
  <c r="P99" i="1" s="1"/>
  <c r="J99" i="1"/>
  <c r="O99" i="1" s="1"/>
  <c r="U99" i="1" s="1"/>
  <c r="K107" i="1"/>
  <c r="P107" i="1" s="1"/>
  <c r="J107" i="1"/>
  <c r="O107" i="1" s="1"/>
  <c r="L115" i="1"/>
  <c r="Q115" i="1" s="1"/>
  <c r="K115" i="1"/>
  <c r="P115" i="1" s="1"/>
  <c r="J115" i="1"/>
  <c r="O115" i="1" s="1"/>
  <c r="U115" i="1" s="1"/>
  <c r="L123" i="1"/>
  <c r="Q123" i="1" s="1"/>
  <c r="K123" i="1"/>
  <c r="P123" i="1" s="1"/>
  <c r="J123" i="1"/>
  <c r="O123" i="1" s="1"/>
  <c r="L131" i="1"/>
  <c r="Q131" i="1" s="1"/>
  <c r="K131" i="1"/>
  <c r="P131" i="1" s="1"/>
  <c r="J131" i="1"/>
  <c r="O131" i="1" s="1"/>
  <c r="U131" i="1" s="1"/>
  <c r="L139" i="1"/>
  <c r="Q139" i="1" s="1"/>
  <c r="K139" i="1"/>
  <c r="P139" i="1" s="1"/>
  <c r="J139" i="1"/>
  <c r="O139" i="1" s="1"/>
  <c r="U139" i="1" s="1"/>
  <c r="L147" i="1"/>
  <c r="Q147" i="1" s="1"/>
  <c r="K147" i="1"/>
  <c r="P147" i="1" s="1"/>
  <c r="J147" i="1"/>
  <c r="O147" i="1" s="1"/>
  <c r="L155" i="1"/>
  <c r="Q155" i="1" s="1"/>
  <c r="K155" i="1"/>
  <c r="P155" i="1" s="1"/>
  <c r="J155" i="1"/>
  <c r="O155" i="1" s="1"/>
  <c r="U155" i="1" s="1"/>
  <c r="J17" i="1"/>
  <c r="O17" i="1" s="1"/>
  <c r="K22" i="1"/>
  <c r="P22" i="1" s="1"/>
  <c r="J25" i="1"/>
  <c r="O25" i="1" s="1"/>
  <c r="K30" i="1"/>
  <c r="P30" i="1" s="1"/>
  <c r="J33" i="1"/>
  <c r="O33" i="1" s="1"/>
  <c r="K38" i="1"/>
  <c r="P38" i="1" s="1"/>
  <c r="J41" i="1"/>
  <c r="O41" i="1" s="1"/>
  <c r="K46" i="1"/>
  <c r="P46" i="1" s="1"/>
  <c r="J49" i="1"/>
  <c r="O49" i="1" s="1"/>
  <c r="K54" i="1"/>
  <c r="P54" i="1" s="1"/>
  <c r="J57" i="1"/>
  <c r="O57" i="1" s="1"/>
  <c r="J65" i="1"/>
  <c r="O65" i="1" s="1"/>
  <c r="K70" i="1"/>
  <c r="P70" i="1" s="1"/>
  <c r="J73" i="1"/>
  <c r="O73" i="1" s="1"/>
  <c r="K78" i="1"/>
  <c r="P78" i="1" s="1"/>
  <c r="K82" i="1"/>
  <c r="P82" i="1" s="1"/>
  <c r="L87" i="1"/>
  <c r="Q87" i="1" s="1"/>
  <c r="K94" i="1"/>
  <c r="P94" i="1" s="1"/>
  <c r="L127" i="1"/>
  <c r="Q127" i="1" s="1"/>
  <c r="K138" i="1"/>
  <c r="P138" i="1" s="1"/>
  <c r="L159" i="1"/>
  <c r="Q159" i="1" s="1"/>
  <c r="K17" i="1"/>
  <c r="P17" i="1" s="1"/>
  <c r="J20" i="1"/>
  <c r="O20" i="1" s="1"/>
  <c r="K25" i="1"/>
  <c r="P25" i="1" s="1"/>
  <c r="J28" i="1"/>
  <c r="O28" i="1" s="1"/>
  <c r="K33" i="1"/>
  <c r="P33" i="1" s="1"/>
  <c r="J36" i="1"/>
  <c r="O36" i="1" s="1"/>
  <c r="K41" i="1"/>
  <c r="P41" i="1" s="1"/>
  <c r="J44" i="1"/>
  <c r="O44" i="1" s="1"/>
  <c r="K49" i="1"/>
  <c r="P49" i="1" s="1"/>
  <c r="J52" i="1"/>
  <c r="O52" i="1" s="1"/>
  <c r="K57" i="1"/>
  <c r="P57" i="1" s="1"/>
  <c r="J60" i="1"/>
  <c r="O60" i="1" s="1"/>
  <c r="K65" i="1"/>
  <c r="P65" i="1" s="1"/>
  <c r="J68" i="1"/>
  <c r="O68" i="1" s="1"/>
  <c r="K73" i="1"/>
  <c r="P73" i="1" s="1"/>
  <c r="J76" i="1"/>
  <c r="O76" i="1" s="1"/>
  <c r="K95" i="1"/>
  <c r="P95" i="1" s="1"/>
  <c r="K102" i="1"/>
  <c r="P102" i="1" s="1"/>
  <c r="K119" i="1"/>
  <c r="P119" i="1" s="1"/>
  <c r="J130" i="1"/>
  <c r="O130" i="1" s="1"/>
  <c r="K151" i="1"/>
  <c r="P151" i="1" s="1"/>
  <c r="L80" i="1"/>
  <c r="Q80" i="1" s="1"/>
  <c r="K80" i="1"/>
  <c r="P80" i="1" s="1"/>
  <c r="K84" i="1"/>
  <c r="P84" i="1" s="1"/>
  <c r="J84" i="1"/>
  <c r="O84" i="1" s="1"/>
  <c r="L88" i="1"/>
  <c r="Q88" i="1" s="1"/>
  <c r="K88" i="1"/>
  <c r="P88" i="1" s="1"/>
  <c r="K92" i="1"/>
  <c r="P92" i="1" s="1"/>
  <c r="J92" i="1"/>
  <c r="O92" i="1" s="1"/>
  <c r="U92" i="1" s="1"/>
  <c r="L96" i="1"/>
  <c r="Q96" i="1" s="1"/>
  <c r="K96" i="1"/>
  <c r="P96" i="1" s="1"/>
  <c r="J96" i="1"/>
  <c r="O96" i="1" s="1"/>
  <c r="K100" i="1"/>
  <c r="P100" i="1" s="1"/>
  <c r="J100" i="1"/>
  <c r="O100" i="1" s="1"/>
  <c r="U100" i="1" s="1"/>
  <c r="L104" i="1"/>
  <c r="Q104" i="1" s="1"/>
  <c r="K104" i="1"/>
  <c r="P104" i="1" s="1"/>
  <c r="J104" i="1"/>
  <c r="O104" i="1" s="1"/>
  <c r="U104" i="1" s="1"/>
  <c r="K108" i="1"/>
  <c r="P108" i="1" s="1"/>
  <c r="J108" i="1"/>
  <c r="O108" i="1" s="1"/>
  <c r="L112" i="1"/>
  <c r="K112" i="1"/>
  <c r="J112" i="1"/>
  <c r="O112" i="1" s="1"/>
  <c r="K116" i="1"/>
  <c r="P116" i="1" s="1"/>
  <c r="J116" i="1"/>
  <c r="O116" i="1" s="1"/>
  <c r="U116" i="1" s="1"/>
  <c r="L120" i="1"/>
  <c r="Q120" i="1" s="1"/>
  <c r="K120" i="1"/>
  <c r="P120" i="1" s="1"/>
  <c r="J120" i="1"/>
  <c r="O120" i="1" s="1"/>
  <c r="K124" i="1"/>
  <c r="P124" i="1" s="1"/>
  <c r="J124" i="1"/>
  <c r="O124" i="1" s="1"/>
  <c r="L128" i="1"/>
  <c r="Q128" i="1" s="1"/>
  <c r="K128" i="1"/>
  <c r="P128" i="1" s="1"/>
  <c r="J128" i="1"/>
  <c r="O128" i="1" s="1"/>
  <c r="K132" i="1"/>
  <c r="P132" i="1" s="1"/>
  <c r="J132" i="1"/>
  <c r="O132" i="1" s="1"/>
  <c r="L136" i="1"/>
  <c r="Q136" i="1" s="1"/>
  <c r="K136" i="1"/>
  <c r="P136" i="1" s="1"/>
  <c r="J136" i="1"/>
  <c r="O136" i="1" s="1"/>
  <c r="K140" i="1"/>
  <c r="P140" i="1" s="1"/>
  <c r="J140" i="1"/>
  <c r="O140" i="1" s="1"/>
  <c r="L144" i="1"/>
  <c r="Q144" i="1" s="1"/>
  <c r="K144" i="1"/>
  <c r="P144" i="1" s="1"/>
  <c r="J144" i="1"/>
  <c r="O144" i="1" s="1"/>
  <c r="U144" i="1" s="1"/>
  <c r="K148" i="1"/>
  <c r="P148" i="1" s="1"/>
  <c r="J148" i="1"/>
  <c r="O148" i="1" s="1"/>
  <c r="L152" i="1"/>
  <c r="Q152" i="1" s="1"/>
  <c r="K152" i="1"/>
  <c r="P152" i="1" s="1"/>
  <c r="J152" i="1"/>
  <c r="O152" i="1" s="1"/>
  <c r="U152" i="1" s="1"/>
  <c r="K156" i="1"/>
  <c r="P156" i="1" s="1"/>
  <c r="J156" i="1"/>
  <c r="O156" i="1" s="1"/>
  <c r="U156" i="1" s="1"/>
  <c r="J15" i="1"/>
  <c r="O15" i="1" s="1"/>
  <c r="K20" i="1"/>
  <c r="P20" i="1" s="1"/>
  <c r="J23" i="1"/>
  <c r="O23" i="1" s="1"/>
  <c r="K28" i="1"/>
  <c r="P28" i="1" s="1"/>
  <c r="J31" i="1"/>
  <c r="O31" i="1" s="1"/>
  <c r="K36" i="1"/>
  <c r="P36" i="1" s="1"/>
  <c r="J39" i="1"/>
  <c r="O39" i="1" s="1"/>
  <c r="K44" i="1"/>
  <c r="P44" i="1" s="1"/>
  <c r="J47" i="1"/>
  <c r="O47" i="1" s="1"/>
  <c r="K52" i="1"/>
  <c r="P52" i="1" s="1"/>
  <c r="J55" i="1"/>
  <c r="O55" i="1" s="1"/>
  <c r="K60" i="1"/>
  <c r="P60" i="1" s="1"/>
  <c r="J63" i="1"/>
  <c r="O63" i="1" s="1"/>
  <c r="K68" i="1"/>
  <c r="P68" i="1" s="1"/>
  <c r="J71" i="1"/>
  <c r="O71" i="1" s="1"/>
  <c r="K76" i="1"/>
  <c r="P76" i="1" s="1"/>
  <c r="J79" i="1"/>
  <c r="O79" i="1" s="1"/>
  <c r="L83" i="1"/>
  <c r="Q83" i="1" s="1"/>
  <c r="L95" i="1"/>
  <c r="Q95" i="1" s="1"/>
  <c r="K103" i="1"/>
  <c r="P103" i="1" s="1"/>
  <c r="K110" i="1"/>
  <c r="P110" i="1" s="1"/>
  <c r="L119" i="1"/>
  <c r="Q119" i="1" s="1"/>
  <c r="K130" i="1"/>
  <c r="P130" i="1" s="1"/>
  <c r="L151" i="1"/>
  <c r="Q151" i="1" s="1"/>
  <c r="K15" i="1"/>
  <c r="P15" i="1" s="1"/>
  <c r="J18" i="1"/>
  <c r="O18" i="1" s="1"/>
  <c r="K23" i="1"/>
  <c r="P23" i="1" s="1"/>
  <c r="J26" i="1"/>
  <c r="O26" i="1" s="1"/>
  <c r="K31" i="1"/>
  <c r="P31" i="1" s="1"/>
  <c r="J34" i="1"/>
  <c r="O34" i="1" s="1"/>
  <c r="K39" i="1"/>
  <c r="P39" i="1" s="1"/>
  <c r="J42" i="1"/>
  <c r="O42" i="1" s="1"/>
  <c r="K47" i="1"/>
  <c r="P47" i="1" s="1"/>
  <c r="J50" i="1"/>
  <c r="O50" i="1" s="1"/>
  <c r="K55" i="1"/>
  <c r="P55" i="1" s="1"/>
  <c r="J58" i="1"/>
  <c r="O58" i="1" s="1"/>
  <c r="K63" i="1"/>
  <c r="P63" i="1" s="1"/>
  <c r="J66" i="1"/>
  <c r="O66" i="1" s="1"/>
  <c r="U66" i="1" s="1"/>
  <c r="K71" i="1"/>
  <c r="P71" i="1" s="1"/>
  <c r="J74" i="1"/>
  <c r="O74" i="1" s="1"/>
  <c r="U74" i="1" s="1"/>
  <c r="K79" i="1"/>
  <c r="P79" i="1" s="1"/>
  <c r="L84" i="1"/>
  <c r="Q84" i="1" s="1"/>
  <c r="J90" i="1"/>
  <c r="O90" i="1" s="1"/>
  <c r="L103" i="1"/>
  <c r="Q103" i="1" s="1"/>
  <c r="J122" i="1"/>
  <c r="O122" i="1" s="1"/>
  <c r="L132" i="1"/>
  <c r="Q132" i="1" s="1"/>
  <c r="K143" i="1"/>
  <c r="P143" i="1" s="1"/>
  <c r="J154" i="1"/>
  <c r="O154" i="1" s="1"/>
  <c r="U154" i="1" s="1"/>
  <c r="L81" i="1"/>
  <c r="Q81" i="1" s="1"/>
  <c r="K81" i="1"/>
  <c r="P81" i="1" s="1"/>
  <c r="L85" i="1"/>
  <c r="Q85" i="1" s="1"/>
  <c r="L89" i="1"/>
  <c r="Q89" i="1" s="1"/>
  <c r="K89" i="1"/>
  <c r="P89" i="1" s="1"/>
  <c r="L93" i="1"/>
  <c r="Q93" i="1" s="1"/>
  <c r="K93" i="1"/>
  <c r="P93" i="1" s="1"/>
  <c r="L97" i="1"/>
  <c r="Q97" i="1" s="1"/>
  <c r="K97" i="1"/>
  <c r="P97" i="1" s="1"/>
  <c r="L101" i="1"/>
  <c r="Q101" i="1" s="1"/>
  <c r="K101" i="1"/>
  <c r="P101" i="1" s="1"/>
  <c r="L105" i="1"/>
  <c r="Q105" i="1" s="1"/>
  <c r="K105" i="1"/>
  <c r="P105" i="1" s="1"/>
  <c r="L109" i="1"/>
  <c r="Q109" i="1" s="1"/>
  <c r="K109" i="1"/>
  <c r="P109" i="1" s="1"/>
  <c r="L113" i="1"/>
  <c r="Q113" i="1" s="1"/>
  <c r="K113" i="1"/>
  <c r="P113" i="1" s="1"/>
  <c r="J113" i="1"/>
  <c r="O113" i="1" s="1"/>
  <c r="L117" i="1"/>
  <c r="Q117" i="1" s="1"/>
  <c r="K117" i="1"/>
  <c r="P117" i="1" s="1"/>
  <c r="L121" i="1"/>
  <c r="Q121" i="1" s="1"/>
  <c r="K121" i="1"/>
  <c r="P121" i="1" s="1"/>
  <c r="J121" i="1"/>
  <c r="O121" i="1" s="1"/>
  <c r="U121" i="1" s="1"/>
  <c r="L125" i="1"/>
  <c r="Q125" i="1" s="1"/>
  <c r="K125" i="1"/>
  <c r="P125" i="1" s="1"/>
  <c r="L129" i="1"/>
  <c r="Q129" i="1" s="1"/>
  <c r="K129" i="1"/>
  <c r="P129" i="1" s="1"/>
  <c r="J129" i="1"/>
  <c r="O129" i="1" s="1"/>
  <c r="L133" i="1"/>
  <c r="Q133" i="1" s="1"/>
  <c r="K133" i="1"/>
  <c r="P133" i="1" s="1"/>
  <c r="L137" i="1"/>
  <c r="Q137" i="1" s="1"/>
  <c r="K137" i="1"/>
  <c r="P137" i="1" s="1"/>
  <c r="J137" i="1"/>
  <c r="O137" i="1" s="1"/>
  <c r="L141" i="1"/>
  <c r="Q141" i="1" s="1"/>
  <c r="K141" i="1"/>
  <c r="P141" i="1" s="1"/>
  <c r="L145" i="1"/>
  <c r="Q145" i="1" s="1"/>
  <c r="K145" i="1"/>
  <c r="P145" i="1" s="1"/>
  <c r="J145" i="1"/>
  <c r="O145" i="1" s="1"/>
  <c r="U145" i="1" s="1"/>
  <c r="L149" i="1"/>
  <c r="Q149" i="1" s="1"/>
  <c r="K149" i="1"/>
  <c r="P149" i="1" s="1"/>
  <c r="L153" i="1"/>
  <c r="Q153" i="1" s="1"/>
  <c r="K153" i="1"/>
  <c r="P153" i="1" s="1"/>
  <c r="J153" i="1"/>
  <c r="O153" i="1" s="1"/>
  <c r="L157" i="1"/>
  <c r="Q157" i="1" s="1"/>
  <c r="K157" i="1"/>
  <c r="P157" i="1" s="1"/>
  <c r="J85" i="1"/>
  <c r="O85" i="1" s="1"/>
  <c r="K90" i="1"/>
  <c r="P90" i="1" s="1"/>
  <c r="J98" i="1"/>
  <c r="O98" i="1" s="1"/>
  <c r="U98" i="1" s="1"/>
  <c r="J105" i="1"/>
  <c r="O105" i="1" s="1"/>
  <c r="U105" i="1" s="1"/>
  <c r="K122" i="1"/>
  <c r="P122" i="1" s="1"/>
  <c r="J133" i="1"/>
  <c r="O133" i="1" s="1"/>
  <c r="L143" i="1"/>
  <c r="Q143" i="1" s="1"/>
  <c r="K154" i="1"/>
  <c r="P154" i="1" s="1"/>
  <c r="R112" i="1" l="1"/>
  <c r="U112" i="1" s="1"/>
  <c r="U128" i="1"/>
  <c r="U77" i="1"/>
  <c r="U124" i="1"/>
  <c r="Y110" i="1"/>
  <c r="U143" i="1"/>
  <c r="U146" i="1"/>
  <c r="U85" i="1"/>
  <c r="V14" i="1"/>
  <c r="U14" i="1"/>
  <c r="U140" i="1"/>
  <c r="U149" i="1"/>
  <c r="U153" i="1"/>
  <c r="U148" i="1"/>
  <c r="U147" i="1"/>
  <c r="U158" i="1"/>
  <c r="U151" i="1"/>
  <c r="U108" i="1"/>
  <c r="U32" i="1"/>
  <c r="U157" i="1"/>
  <c r="U159" i="1"/>
  <c r="U87" i="1"/>
  <c r="U27" i="1"/>
  <c r="V27" i="1"/>
  <c r="X27" i="1" s="1"/>
  <c r="V53" i="1"/>
  <c r="X53" i="1" s="1"/>
  <c r="U53" i="1"/>
  <c r="U39" i="1"/>
  <c r="V39" i="1"/>
  <c r="X39" i="1" s="1"/>
  <c r="V49" i="1"/>
  <c r="X49" i="1" s="1"/>
  <c r="U49" i="1"/>
  <c r="U83" i="1"/>
  <c r="U38" i="1"/>
  <c r="V38" i="1"/>
  <c r="X38" i="1" s="1"/>
  <c r="U43" i="1"/>
  <c r="V43" i="1"/>
  <c r="X43" i="1" s="1"/>
  <c r="U125" i="1"/>
  <c r="V45" i="1"/>
  <c r="X45" i="1" s="1"/>
  <c r="U45" i="1"/>
  <c r="U135" i="1"/>
  <c r="U114" i="1"/>
  <c r="U80" i="1"/>
  <c r="U42" i="1"/>
  <c r="V42" i="1"/>
  <c r="X42" i="1" s="1"/>
  <c r="U46" i="1"/>
  <c r="V46" i="1"/>
  <c r="X46" i="1" s="1"/>
  <c r="U122" i="1"/>
  <c r="U63" i="1"/>
  <c r="U31" i="1"/>
  <c r="V31" i="1"/>
  <c r="X31" i="1" s="1"/>
  <c r="V52" i="1"/>
  <c r="X52" i="1" s="1"/>
  <c r="U52" i="1"/>
  <c r="V20" i="1"/>
  <c r="X20" i="1" s="1"/>
  <c r="U20" i="1"/>
  <c r="V41" i="1"/>
  <c r="X41" i="1" s="1"/>
  <c r="U41" i="1"/>
  <c r="U70" i="1"/>
  <c r="U19" i="1"/>
  <c r="V19" i="1"/>
  <c r="X19" i="1" s="1"/>
  <c r="U142" i="1"/>
  <c r="U94" i="1"/>
  <c r="U117" i="1"/>
  <c r="U127" i="1"/>
  <c r="U106" i="1"/>
  <c r="V60" i="1"/>
  <c r="X60" i="1" s="1"/>
  <c r="U60" i="1"/>
  <c r="U34" i="1"/>
  <c r="V34" i="1"/>
  <c r="X34" i="1" s="1"/>
  <c r="U129" i="1"/>
  <c r="U58" i="1"/>
  <c r="V58" i="1"/>
  <c r="X58" i="1" s="1"/>
  <c r="U26" i="1"/>
  <c r="V26" i="1"/>
  <c r="X26" i="1" s="1"/>
  <c r="U136" i="1"/>
  <c r="U84" i="1"/>
  <c r="U73" i="1"/>
  <c r="U107" i="1"/>
  <c r="U30" i="1"/>
  <c r="V30" i="1"/>
  <c r="X30" i="1" s="1"/>
  <c r="U59" i="1"/>
  <c r="V59" i="1"/>
  <c r="X59" i="1" s="1"/>
  <c r="U16" i="1"/>
  <c r="U118" i="1"/>
  <c r="U109" i="1"/>
  <c r="U69" i="1"/>
  <c r="V37" i="1"/>
  <c r="X37" i="1" s="1"/>
  <c r="U37" i="1"/>
  <c r="U119" i="1"/>
  <c r="V24" i="1"/>
  <c r="X24" i="1" s="1"/>
  <c r="U81" i="1"/>
  <c r="U133" i="1"/>
  <c r="U90" i="1"/>
  <c r="U55" i="1"/>
  <c r="V55" i="1"/>
  <c r="X55" i="1" s="1"/>
  <c r="U23" i="1"/>
  <c r="V23" i="1"/>
  <c r="X23" i="1" s="1"/>
  <c r="U96" i="1"/>
  <c r="U76" i="1"/>
  <c r="V44" i="1"/>
  <c r="X44" i="1" s="1"/>
  <c r="U44" i="1"/>
  <c r="V33" i="1"/>
  <c r="X33" i="1" s="1"/>
  <c r="U33" i="1"/>
  <c r="U138" i="1"/>
  <c r="U35" i="1"/>
  <c r="V35" i="1"/>
  <c r="X35" i="1" s="1"/>
  <c r="U86" i="1"/>
  <c r="U101" i="1"/>
  <c r="U72" i="1"/>
  <c r="V32" i="1"/>
  <c r="X32" i="1" s="1"/>
  <c r="V21" i="1"/>
  <c r="X21" i="1" s="1"/>
  <c r="U21" i="1"/>
  <c r="U71" i="1"/>
  <c r="V28" i="1"/>
  <c r="X28" i="1" s="1"/>
  <c r="U28" i="1"/>
  <c r="U113" i="1"/>
  <c r="U50" i="1"/>
  <c r="V50" i="1"/>
  <c r="X50" i="1" s="1"/>
  <c r="U120" i="1"/>
  <c r="U65" i="1"/>
  <c r="U123" i="1"/>
  <c r="U54" i="1"/>
  <c r="V54" i="1"/>
  <c r="X54" i="1" s="1"/>
  <c r="U22" i="1"/>
  <c r="V22" i="1"/>
  <c r="X22" i="1" s="1"/>
  <c r="U75" i="1"/>
  <c r="U134" i="1"/>
  <c r="U97" i="1"/>
  <c r="V61" i="1"/>
  <c r="X61" i="1" s="1"/>
  <c r="U61" i="1"/>
  <c r="V29" i="1"/>
  <c r="X29" i="1" s="1"/>
  <c r="U29" i="1"/>
  <c r="U88" i="1"/>
  <c r="U103" i="1"/>
  <c r="U64" i="1"/>
  <c r="V16" i="1"/>
  <c r="X16" i="1" s="1"/>
  <c r="U130" i="1"/>
  <c r="V17" i="1"/>
  <c r="X17" i="1" s="1"/>
  <c r="U17" i="1"/>
  <c r="V18" i="1"/>
  <c r="X18" i="1" s="1"/>
  <c r="U18" i="1"/>
  <c r="U137" i="1"/>
  <c r="U79" i="1"/>
  <c r="U47" i="1"/>
  <c r="V47" i="1"/>
  <c r="X47" i="1" s="1"/>
  <c r="U15" i="1"/>
  <c r="V15" i="1"/>
  <c r="X15" i="1" s="1"/>
  <c r="U132" i="1"/>
  <c r="U68" i="1"/>
  <c r="V36" i="1"/>
  <c r="X36" i="1" s="1"/>
  <c r="U36" i="1"/>
  <c r="V57" i="1"/>
  <c r="X57" i="1" s="1"/>
  <c r="U57" i="1"/>
  <c r="V25" i="1"/>
  <c r="X25" i="1" s="1"/>
  <c r="U25" i="1"/>
  <c r="U51" i="1"/>
  <c r="V51" i="1"/>
  <c r="X51" i="1" s="1"/>
  <c r="U110" i="1"/>
  <c r="U93" i="1"/>
  <c r="V56" i="1"/>
  <c r="X56" i="1" s="1"/>
  <c r="U56" i="1"/>
  <c r="V40" i="1"/>
  <c r="X40" i="1" s="1"/>
  <c r="U40" i="1"/>
  <c r="V48" i="1"/>
  <c r="X48" i="1" s="1"/>
  <c r="V112" i="1" l="1"/>
  <c r="X112" i="1" s="1"/>
  <c r="Y159" i="1" s="1"/>
  <c r="U161" i="1"/>
  <c r="U162" i="1" s="1"/>
  <c r="X14" i="1"/>
  <c r="X161" i="1" s="1"/>
  <c r="V161" i="1"/>
  <c r="Y6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20B700-5C6A-C743-844A-6C93013074C4}" name="input_layer" type="6" refreshedVersion="6" background="1" saveData="1">
    <textPr codePage="10000" sourceFile="/Users/tonpoppe/Downloads/input_layer.txt" delimited="0">
      <textFields count="4">
        <textField/>
        <textField position="24"/>
        <textField position="49"/>
        <textField position="74"/>
      </textFields>
    </textPr>
  </connection>
  <connection id="2" xr16:uid="{0327AD1F-5467-7D42-819D-4872F2EB7FC8}" name="weights" type="6" refreshedVersion="6" background="1" saveData="1">
    <textPr codePage="10000" sourceFile="/Users/tonpoppe/Downloads/weights.txt" delimited="0">
      <textFields count="672">
        <textField/>
        <textField position="24"/>
        <textField position="49"/>
        <textField position="74"/>
        <textField position="99"/>
        <textField position="124"/>
        <textField position="149"/>
        <textField position="174"/>
        <textField position="199"/>
        <textField position="224"/>
        <textField position="249"/>
        <textField position="274"/>
        <textField position="299"/>
        <textField position="324"/>
        <textField position="349"/>
        <textField position="374"/>
        <textField position="399"/>
        <textField position="424"/>
        <textField position="449"/>
        <textField position="474"/>
        <textField position="499"/>
        <textField position="524"/>
        <textField position="549"/>
        <textField position="574"/>
        <textField position="599"/>
        <textField position="624"/>
        <textField position="649"/>
        <textField position="674"/>
        <textField position="699"/>
        <textField position="724"/>
        <textField position="749"/>
        <textField position="774"/>
        <textField position="799"/>
        <textField position="824"/>
        <textField position="849"/>
        <textField position="874"/>
        <textField position="899"/>
        <textField position="924"/>
        <textField position="949"/>
        <textField position="974"/>
        <textField position="999"/>
        <textField position="1024"/>
        <textField position="1049"/>
        <textField position="1074"/>
        <textField position="1099"/>
        <textField position="1124"/>
        <textField position="1149"/>
        <textField position="1174"/>
        <textField position="1199"/>
        <textField position="1224"/>
        <textField position="1249"/>
        <textField position="1274"/>
        <textField position="1299"/>
        <textField position="1324"/>
        <textField position="1349"/>
        <textField position="1374"/>
        <textField position="1399"/>
        <textField position="1424"/>
        <textField position="1449"/>
        <textField position="1474"/>
        <textField position="1499"/>
        <textField position="1524"/>
        <textField position="1549"/>
        <textField position="1574"/>
        <textField position="1599"/>
        <textField position="1624"/>
        <textField position="1649"/>
        <textField position="1674"/>
        <textField position="1699"/>
        <textField position="1724"/>
        <textField position="1749"/>
        <textField position="1774"/>
        <textField position="1799"/>
        <textField position="1824"/>
        <textField position="1849"/>
        <textField position="1874"/>
        <textField position="1899"/>
        <textField position="1924"/>
        <textField position="1949"/>
        <textField position="1974"/>
        <textField position="1999"/>
        <textField position="2024"/>
        <textField position="2049"/>
        <textField position="2074"/>
        <textField position="2099"/>
        <textField position="2124"/>
        <textField position="2149"/>
        <textField position="2174"/>
        <textField position="2199"/>
        <textField position="2224"/>
        <textField position="2249"/>
        <textField position="2274"/>
        <textField position="2299"/>
        <textField position="2324"/>
        <textField position="2349"/>
        <textField position="2374"/>
        <textField position="2399"/>
        <textField position="2424"/>
        <textField position="2449"/>
        <textField position="2474"/>
        <textField position="2499"/>
        <textField position="2524"/>
        <textField position="2549"/>
        <textField position="2574"/>
        <textField position="2599"/>
        <textField position="2624"/>
        <textField position="2649"/>
        <textField position="2674"/>
        <textField position="2699"/>
        <textField position="2724"/>
        <textField position="2749"/>
        <textField position="2774"/>
        <textField position="2799"/>
        <textField position="2824"/>
        <textField position="2849"/>
        <textField position="2874"/>
        <textField position="2899"/>
        <textField position="2924"/>
        <textField position="2949"/>
        <textField position="2974"/>
        <textField position="2999"/>
        <textField position="3024"/>
        <textField position="3049"/>
        <textField position="3074"/>
        <textField position="3099"/>
        <textField position="3124"/>
        <textField position="3149"/>
        <textField position="3174"/>
        <textField position="3199"/>
        <textField position="3224"/>
        <textField position="3249"/>
        <textField position="3274"/>
        <textField position="3299"/>
        <textField position="3324"/>
        <textField position="3349"/>
        <textField position="3374"/>
        <textField position="3399"/>
        <textField position="3424"/>
        <textField position="3449"/>
        <textField position="3474"/>
        <textField position="3499"/>
        <textField position="3524"/>
        <textField position="3549"/>
        <textField position="3574"/>
        <textField position="3599"/>
        <textField position="3624"/>
        <textField position="3649"/>
        <textField position="3674"/>
        <textField position="3699"/>
        <textField position="3724"/>
        <textField position="3749"/>
        <textField position="3774"/>
        <textField position="3799"/>
        <textField position="3824"/>
        <textField position="3849"/>
        <textField position="3874"/>
        <textField position="3899"/>
        <textField position="3924"/>
        <textField position="3949"/>
        <textField position="3974"/>
        <textField position="3999"/>
        <textField position="4024"/>
        <textField position="4049"/>
        <textField position="4074"/>
        <textField position="4099"/>
        <textField position="4124"/>
        <textField position="4149"/>
        <textField position="4174"/>
        <textField position="4199"/>
        <textField position="4224"/>
        <textField position="4249"/>
        <textField position="4274"/>
        <textField position="4299"/>
        <textField position="4324"/>
        <textField position="4349"/>
        <textField position="4374"/>
        <textField position="4399"/>
        <textField position="4424"/>
        <textField position="4449"/>
        <textField position="4474"/>
        <textField position="4499"/>
        <textField position="4524"/>
        <textField position="4549"/>
        <textField position="4574"/>
        <textField position="4599"/>
        <textField position="4624"/>
        <textField position="4649"/>
        <textField position="4674"/>
        <textField position="4699"/>
        <textField position="4724"/>
        <textField position="4749"/>
        <textField position="4774"/>
        <textField position="4799"/>
        <textField position="4824"/>
        <textField position="4849"/>
        <textField position="4874"/>
        <textField position="4899"/>
        <textField position="4924"/>
        <textField position="4949"/>
        <textField position="4974"/>
        <textField position="4999"/>
        <textField position="5024"/>
        <textField position="5049"/>
        <textField position="5074"/>
        <textField position="5099"/>
        <textField position="5124"/>
        <textField position="5149"/>
        <textField position="5174"/>
        <textField position="5199"/>
        <textField position="5224"/>
        <textField position="5249"/>
        <textField position="5274"/>
        <textField position="5299"/>
        <textField position="5324"/>
        <textField position="5349"/>
        <textField position="5374"/>
        <textField position="5399"/>
        <textField position="5424"/>
        <textField position="5449"/>
        <textField position="5474"/>
        <textField position="5499"/>
        <textField position="5524"/>
        <textField position="5549"/>
        <textField position="5574"/>
        <textField position="5599"/>
        <textField position="5624"/>
        <textField position="5649"/>
        <textField position="5674"/>
        <textField position="5699"/>
        <textField position="5724"/>
        <textField position="5749"/>
        <textField position="5774"/>
        <textField position="5799"/>
        <textField position="5824"/>
        <textField position="5849"/>
        <textField position="5874"/>
        <textField position="5899"/>
        <textField position="5924"/>
        <textField position="5949"/>
        <textField position="5974"/>
        <textField position="5999"/>
        <textField position="6024"/>
        <textField position="6049"/>
        <textField position="6074"/>
        <textField position="6099"/>
        <textField position="6124"/>
        <textField position="6149"/>
        <textField position="6174"/>
        <textField position="6199"/>
        <textField position="6224"/>
        <textField position="6249"/>
        <textField position="6274"/>
        <textField position="6299"/>
        <textField position="6324"/>
        <textField position="6349"/>
        <textField position="6374"/>
        <textField position="6399"/>
        <textField position="6424"/>
        <textField position="6449"/>
        <textField position="6474"/>
        <textField position="6499"/>
        <textField position="6524"/>
        <textField position="6549"/>
        <textField position="6574"/>
        <textField position="6599"/>
        <textField position="6624"/>
        <textField position="6649"/>
        <textField position="6674"/>
        <textField position="6699"/>
        <textField position="6724"/>
        <textField position="6749"/>
        <textField position="6774"/>
        <textField position="6799"/>
        <textField position="6824"/>
        <textField position="6849"/>
        <textField position="6874"/>
        <textField position="6899"/>
        <textField position="6924"/>
        <textField position="6949"/>
        <textField position="6974"/>
        <textField position="6999"/>
        <textField position="7024"/>
        <textField position="7049"/>
        <textField position="7074"/>
        <textField position="7099"/>
        <textField position="7124"/>
        <textField position="7149"/>
        <textField position="7174"/>
        <textField position="7199"/>
        <textField position="7224"/>
        <textField position="7249"/>
        <textField position="7274"/>
        <textField position="7299"/>
        <textField position="7324"/>
        <textField position="7349"/>
        <textField position="7374"/>
        <textField position="7399"/>
        <textField position="7424"/>
        <textField position="7449"/>
        <textField position="7474"/>
        <textField position="7499"/>
        <textField position="7524"/>
        <textField position="7549"/>
        <textField position="7574"/>
        <textField position="7599"/>
        <textField position="7624"/>
        <textField position="7649"/>
        <textField position="7674"/>
        <textField position="7699"/>
        <textField position="7724"/>
        <textField position="7749"/>
        <textField position="7774"/>
        <textField position="7799"/>
        <textField position="7824"/>
        <textField position="7849"/>
        <textField position="7874"/>
        <textField position="7899"/>
        <textField position="7924"/>
        <textField position="7949"/>
        <textField position="7974"/>
        <textField position="7999"/>
        <textField position="8024"/>
        <textField position="8049"/>
        <textField position="8074"/>
        <textField position="8099"/>
        <textField position="8124"/>
        <textField position="8149"/>
        <textField position="8174"/>
        <textField position="8199"/>
        <textField position="8224"/>
        <textField position="8249"/>
        <textField position="8274"/>
        <textField position="8299"/>
        <textField position="8324"/>
        <textField position="8349"/>
        <textField position="8374"/>
        <textField position="8399"/>
        <textField position="8424"/>
        <textField position="8449"/>
        <textField position="8474"/>
        <textField position="8499"/>
        <textField position="8524"/>
        <textField position="8549"/>
        <textField position="8574"/>
        <textField position="8599"/>
        <textField position="8624"/>
        <textField position="8649"/>
        <textField position="8674"/>
        <textField position="8699"/>
        <textField position="8724"/>
        <textField position="8749"/>
        <textField position="8774"/>
        <textField position="8799"/>
        <textField position="8824"/>
        <textField position="8849"/>
        <textField position="8874"/>
        <textField position="8899"/>
        <textField position="8924"/>
        <textField position="8949"/>
        <textField position="8974"/>
        <textField position="8999"/>
        <textField position="9024"/>
        <textField position="9049"/>
        <textField position="9074"/>
        <textField position="9099"/>
        <textField position="9124"/>
        <textField position="9149"/>
        <textField position="9174"/>
        <textField position="9199"/>
        <textField position="9224"/>
        <textField position="9249"/>
        <textField position="9274"/>
        <textField position="9299"/>
        <textField position="9324"/>
        <textField position="9349"/>
        <textField position="9374"/>
        <textField position="9399"/>
        <textField position="9424"/>
        <textField position="9449"/>
        <textField position="9474"/>
        <textField position="9499"/>
        <textField position="9524"/>
        <textField position="9549"/>
        <textField position="9574"/>
        <textField position="9599"/>
        <textField position="9624"/>
        <textField position="9649"/>
        <textField position="9674"/>
        <textField position="9699"/>
        <textField position="9724"/>
        <textField position="9749"/>
        <textField position="9774"/>
        <textField position="9799"/>
        <textField position="9824"/>
        <textField position="9849"/>
        <textField position="9874"/>
        <textField position="9899"/>
        <textField position="9924"/>
        <textField position="9949"/>
        <textField position="9974"/>
        <textField position="9999"/>
        <textField position="10024"/>
        <textField position="10049"/>
        <textField position="10074"/>
        <textField position="10099"/>
        <textField position="10124"/>
        <textField position="10149"/>
        <textField position="10174"/>
        <textField position="10199"/>
        <textField position="10224"/>
        <textField position="10249"/>
        <textField position="10274"/>
        <textField position="10299"/>
        <textField position="10324"/>
        <textField position="10349"/>
        <textField position="10374"/>
        <textField position="10399"/>
        <textField position="10424"/>
        <textField position="10449"/>
        <textField position="10474"/>
        <textField position="10499"/>
        <textField position="10524"/>
        <textField position="10549"/>
        <textField position="10574"/>
        <textField position="10599"/>
        <textField position="10624"/>
        <textField position="10649"/>
        <textField position="10674"/>
        <textField position="10699"/>
        <textField position="10724"/>
        <textField position="10749"/>
        <textField position="10774"/>
        <textField position="10799"/>
        <textField position="10824"/>
        <textField position="10849"/>
        <textField position="10874"/>
        <textField position="10899"/>
        <textField position="10924"/>
        <textField position="10949"/>
        <textField position="10974"/>
        <textField position="10999"/>
        <textField position="11024"/>
        <textField position="11049"/>
        <textField position="11074"/>
        <textField position="11099"/>
        <textField position="11124"/>
        <textField position="11149"/>
        <textField position="11174"/>
        <textField position="11199"/>
        <textField position="11224"/>
        <textField position="11249"/>
        <textField position="11274"/>
        <textField position="11299"/>
        <textField position="11324"/>
        <textField position="11349"/>
        <textField position="11374"/>
        <textField position="11399"/>
        <textField position="11424"/>
        <textField position="11449"/>
        <textField position="11474"/>
        <textField position="11499"/>
        <textField position="11524"/>
        <textField position="11549"/>
        <textField position="11574"/>
        <textField position="11599"/>
        <textField position="11624"/>
        <textField position="11649"/>
        <textField position="11674"/>
        <textField position="11699"/>
        <textField position="11724"/>
        <textField position="11749"/>
        <textField position="11774"/>
        <textField position="11799"/>
        <textField position="11824"/>
        <textField position="11849"/>
        <textField position="11874"/>
        <textField position="11899"/>
        <textField position="11924"/>
        <textField position="11949"/>
        <textField position="11974"/>
        <textField position="11999"/>
        <textField position="12024"/>
        <textField position="12049"/>
        <textField position="12074"/>
        <textField position="12099"/>
        <textField position="12124"/>
        <textField position="12149"/>
        <textField position="12174"/>
        <textField position="12199"/>
        <textField position="12224"/>
        <textField position="12249"/>
        <textField position="12274"/>
        <textField position="12299"/>
        <textField position="12324"/>
        <textField position="12349"/>
        <textField position="12374"/>
        <textField position="12399"/>
        <textField position="12424"/>
        <textField position="12449"/>
        <textField position="12474"/>
        <textField position="12499"/>
        <textField position="12524"/>
        <textField position="12549"/>
        <textField position="12574"/>
        <textField position="12599"/>
        <textField position="12624"/>
        <textField position="12649"/>
        <textField position="12674"/>
        <textField position="12699"/>
        <textField position="12724"/>
        <textField position="12749"/>
        <textField position="12774"/>
        <textField position="12799"/>
        <textField position="12824"/>
        <textField position="12849"/>
        <textField position="12874"/>
        <textField position="12899"/>
        <textField position="12924"/>
        <textField position="12949"/>
        <textField position="12974"/>
        <textField position="12999"/>
        <textField position="13024"/>
        <textField position="13049"/>
        <textField position="13074"/>
        <textField position="13099"/>
        <textField position="13124"/>
        <textField position="13149"/>
        <textField position="13174"/>
        <textField position="13199"/>
        <textField position="13224"/>
        <textField position="13249"/>
        <textField position="13274"/>
        <textField position="13299"/>
        <textField position="13324"/>
        <textField position="13349"/>
        <textField position="13374"/>
        <textField position="13399"/>
        <textField position="13424"/>
        <textField position="13449"/>
        <textField position="13474"/>
        <textField position="13499"/>
        <textField position="13524"/>
        <textField position="13549"/>
        <textField position="13574"/>
        <textField position="13599"/>
        <textField position="13624"/>
        <textField position="13649"/>
        <textField position="13674"/>
        <textField position="13699"/>
        <textField position="13724"/>
        <textField position="13749"/>
        <textField position="13774"/>
        <textField position="13799"/>
        <textField position="13824"/>
        <textField position="13849"/>
        <textField position="13874"/>
        <textField position="13899"/>
        <textField position="13924"/>
        <textField position="13949"/>
        <textField position="13974"/>
        <textField position="13999"/>
        <textField position="14024"/>
        <textField position="14049"/>
        <textField position="14074"/>
        <textField position="14099"/>
        <textField position="14124"/>
        <textField position="14149"/>
        <textField position="14174"/>
        <textField position="14199"/>
        <textField position="14224"/>
        <textField position="14249"/>
        <textField position="14274"/>
        <textField position="14299"/>
        <textField position="14324"/>
        <textField position="14349"/>
        <textField position="14374"/>
        <textField position="14399"/>
        <textField position="14424"/>
        <textField position="14449"/>
        <textField position="14474"/>
        <textField position="14499"/>
        <textField position="14524"/>
        <textField position="14549"/>
        <textField position="14574"/>
        <textField position="14599"/>
        <textField position="14624"/>
        <textField position="14649"/>
        <textField position="14674"/>
        <textField position="14699"/>
        <textField position="14724"/>
        <textField position="14749"/>
        <textField position="14774"/>
        <textField position="14799"/>
        <textField position="14824"/>
        <textField position="14849"/>
        <textField position="14874"/>
        <textField position="14899"/>
        <textField position="14924"/>
        <textField position="14949"/>
        <textField position="14974"/>
        <textField position="14999"/>
        <textField position="15024"/>
        <textField position="15049"/>
        <textField position="15074"/>
        <textField position="15099"/>
        <textField position="15124"/>
        <textField position="15149"/>
        <textField position="15174"/>
        <textField position="15199"/>
        <textField position="15224"/>
        <textField position="15249"/>
        <textField position="15274"/>
        <textField position="15299"/>
        <textField position="15324"/>
        <textField position="15349"/>
        <textField position="15374"/>
        <textField position="15399"/>
        <textField position="15424"/>
        <textField position="15449"/>
        <textField position="15474"/>
        <textField position="15499"/>
        <textField position="15524"/>
        <textField position="15549"/>
        <textField position="15574"/>
        <textField position="15599"/>
        <textField position="15624"/>
        <textField position="15649"/>
        <textField position="15674"/>
        <textField position="15699"/>
        <textField position="15724"/>
        <textField position="15749"/>
        <textField position="15774"/>
        <textField position="15799"/>
        <textField position="15824"/>
        <textField position="15849"/>
        <textField position="15874"/>
        <textField position="15899"/>
        <textField position="15924"/>
        <textField position="15949"/>
        <textField position="15974"/>
        <textField position="15999"/>
        <textField position="16024"/>
        <textField position="16049"/>
        <textField position="16074"/>
        <textField position="16099"/>
        <textField position="16124"/>
        <textField position="16149"/>
        <textField position="16174"/>
        <textField position="16199"/>
        <textField position="16224"/>
        <textField position="16249"/>
        <textField position="16274"/>
        <textField position="16299"/>
        <textField position="16324"/>
        <textField position="16349"/>
        <textField position="16374"/>
        <textField position="16399"/>
        <textField position="16424"/>
        <textField position="16449"/>
        <textField position="16474"/>
        <textField position="16499"/>
        <textField position="16524"/>
        <textField position="16549"/>
        <textField position="16574"/>
        <textField position="16599"/>
        <textField position="16624"/>
        <textField position="16649"/>
        <textField position="16674"/>
        <textField position="16699"/>
        <textField position="16724"/>
        <textField position="16749"/>
        <textField position="16774"/>
      </textFields>
    </textPr>
  </connection>
</connections>
</file>

<file path=xl/sharedStrings.xml><?xml version="1.0" encoding="utf-8"?>
<sst xmlns="http://schemas.openxmlformats.org/spreadsheetml/2006/main" count="508" uniqueCount="80">
  <si>
    <t>i = [10  7  8]</t>
  </si>
  <si>
    <t>Iter: 0000 train_loss= 18.41401 val_loss= 37.32915 time= 2020-08-19 07:32:37</t>
  </si>
  <si>
    <t>{'i': [0], 'l': [18.414005], 'val_l': [37.329153060913086], 'time': ['2020-08-19 07:32:37']}</t>
  </si>
  <si>
    <t xml:space="preserve">weights </t>
  </si>
  <si>
    <t xml:space="preserve"> [&lt;tf.Variable 'dense/kernel:0' shape=(3, 2) dtype=float32, numpy=</t>
  </si>
  <si>
    <t>support_size=[3, 3], dims=[2, 3, 3, 2]</t>
  </si>
  <si>
    <t>The following labels are included ['label1', 'label2']</t>
  </si>
  <si>
    <t xml:space="preserve">  1.   0.5  1.   </t>
  </si>
  <si>
    <t xml:space="preserve">  1.   0.75 0.   </t>
  </si>
  <si>
    <t xml:space="preserve">1.   0.75 0.  </t>
  </si>
  <si>
    <t xml:space="preserve">  1.   0.5  1.  </t>
  </si>
  <si>
    <t xml:space="preserve">  1.   0.75 0.  </t>
  </si>
  <si>
    <t xml:space="preserve"> 0.3  0.25 0.5 </t>
  </si>
  <si>
    <t xml:space="preserve">  0.3  0.75 0.  </t>
  </si>
  <si>
    <t xml:space="preserve">  0.   0.   0.  </t>
  </si>
  <si>
    <t xml:space="preserve">  0.3  0.25 0.5 </t>
  </si>
  <si>
    <t xml:space="preserve"> 0.3  0.75 0.  </t>
  </si>
  <si>
    <t xml:space="preserve">  0.   0.   0.   </t>
  </si>
  <si>
    <t>0.65951204,</t>
  </si>
  <si>
    <t>0.43209586,</t>
  </si>
  <si>
    <t>-0.19893636,</t>
  </si>
  <si>
    <t>bias</t>
  </si>
  <si>
    <t>weight</t>
  </si>
  <si>
    <t>[</t>
  </si>
  <si>
    <t>delta</t>
  </si>
  <si>
    <t>weights</t>
  </si>
  <si>
    <t>]</t>
  </si>
  <si>
    <t>]]</t>
  </si>
  <si>
    <t>[[[</t>
  </si>
  <si>
    <t>[[</t>
  </si>
  <si>
    <t>]]]</t>
  </si>
  <si>
    <t>weighted</t>
  </si>
  <si>
    <t>unweighted</t>
  </si>
  <si>
    <t>[11.452462</t>
  </si>
  <si>
    <t>[14.69048</t>
  </si>
  <si>
    <t>dim</t>
  </si>
  <si>
    <t>node id of batch</t>
  </si>
  <si>
    <t>hub 1 node ids</t>
  </si>
  <si>
    <t>features</t>
  </si>
  <si>
    <t>hub next node ids</t>
  </si>
  <si>
    <t>[0.3</t>
  </si>
  <si>
    <t>]],</t>
  </si>
  <si>
    <t>shape=(3,</t>
  </si>
  <si>
    <t>48),</t>
  </si>
  <si>
    <t>dtype=float64)</t>
  </si>
  <si>
    <t>in</t>
  </si>
  <si>
    <t>out</t>
  </si>
  <si>
    <t xml:space="preserve">layer id 2 </t>
  </si>
  <si>
    <t>5,48,2</t>
  </si>
  <si>
    <t>5,12,8</t>
  </si>
  <si>
    <t>layer id 3</t>
  </si>
  <si>
    <t>5,12,6</t>
  </si>
  <si>
    <t>5,6, 12</t>
  </si>
  <si>
    <t>layer id 4</t>
  </si>
  <si>
    <t>5,6, 6,</t>
  </si>
  <si>
    <t>5,2,18</t>
  </si>
  <si>
    <t>factor</t>
  </si>
  <si>
    <t>5, 72</t>
  </si>
  <si>
    <t>5,72</t>
  </si>
  <si>
    <t>5,36</t>
  </si>
  <si>
    <t>5,36,6</t>
  </si>
  <si>
    <t>layer id 5</t>
  </si>
  <si>
    <t>layer id 6</t>
  </si>
  <si>
    <t>5, 360, 2</t>
  </si>
  <si>
    <t>3,4,5</t>
  </si>
  <si>
    <t>10, 7,8</t>
  </si>
  <si>
    <t>batch</t>
  </si>
  <si>
    <t>9, 11, 12], [ 8, 13, 13], [ 9, 13, 13]</t>
  </si>
  <si>
    <t>10, 11, 12, 13], [ 9, 10, 12, 13], [ 9, 10, 11, 13</t>
  </si>
  <si>
    <t>9, 11, 12, 13, 13</t>
  </si>
  <si>
    <r>
      <t xml:space="preserve">gae = GraphAutoEncoder(graph, </t>
    </r>
    <r>
      <rPr>
        <sz val="12"/>
        <color rgb="FF9CDCFE"/>
        <rFont val="Menlo"/>
        <family val="2"/>
      </rPr>
      <t>support_size</t>
    </r>
    <r>
      <rPr>
        <sz val="12"/>
        <color rgb="FFD4D4D4"/>
        <rFont val="Menlo"/>
        <family val="2"/>
      </rPr>
      <t>=[</t>
    </r>
    <r>
      <rPr>
        <sz val="12"/>
        <color rgb="FFB5CEA8"/>
        <rFont val="Menlo"/>
        <family val="2"/>
      </rPr>
      <t>3</t>
    </r>
    <r>
      <rPr>
        <sz val="12"/>
        <color rgb="FFD4D4D4"/>
        <rFont val="Menlo"/>
        <family val="2"/>
      </rPr>
      <t xml:space="preserve">, </t>
    </r>
    <r>
      <rPr>
        <sz val="12"/>
        <color rgb="FFB5CEA8"/>
        <rFont val="Menlo"/>
        <family val="2"/>
      </rPr>
      <t>3</t>
    </r>
    <r>
      <rPr>
        <sz val="12"/>
        <color rgb="FFD4D4D4"/>
        <rFont val="Menlo"/>
        <family val="2"/>
      </rPr>
      <t xml:space="preserve">], </t>
    </r>
    <r>
      <rPr>
        <sz val="12"/>
        <color rgb="FF9CDCFE"/>
        <rFont val="Menlo"/>
        <family val="2"/>
      </rPr>
      <t>dims</t>
    </r>
    <r>
      <rPr>
        <sz val="12"/>
        <color rgb="FFD4D4D4"/>
        <rFont val="Menlo"/>
        <family val="2"/>
      </rPr>
      <t>=[</t>
    </r>
    <r>
      <rPr>
        <sz val="12"/>
        <color rgb="FFB5CEA8"/>
        <rFont val="Menlo"/>
        <family val="2"/>
      </rPr>
      <t>2</t>
    </r>
    <r>
      <rPr>
        <sz val="12"/>
        <color rgb="FFD4D4D4"/>
        <rFont val="Menlo"/>
        <family val="2"/>
      </rPr>
      <t xml:space="preserve">, </t>
    </r>
    <r>
      <rPr>
        <sz val="12"/>
        <color rgb="FFB5CEA8"/>
        <rFont val="Menlo"/>
        <family val="2"/>
      </rPr>
      <t>3</t>
    </r>
    <r>
      <rPr>
        <sz val="12"/>
        <color rgb="FFD4D4D4"/>
        <rFont val="Menlo"/>
        <family val="2"/>
      </rPr>
      <t xml:space="preserve">, </t>
    </r>
    <r>
      <rPr>
        <sz val="12"/>
        <color rgb="FFB5CEA8"/>
        <rFont val="Menlo"/>
        <family val="2"/>
      </rPr>
      <t>3</t>
    </r>
    <r>
      <rPr>
        <sz val="12"/>
        <color rgb="FFD4D4D4"/>
        <rFont val="Menlo"/>
        <family val="2"/>
      </rPr>
      <t xml:space="preserve">, </t>
    </r>
    <r>
      <rPr>
        <sz val="12"/>
        <color rgb="FFB5CEA8"/>
        <rFont val="Menlo"/>
        <family val="2"/>
      </rPr>
      <t>2</t>
    </r>
    <r>
      <rPr>
        <sz val="12"/>
        <color rgb="FFD4D4D4"/>
        <rFont val="Menlo"/>
        <family val="2"/>
      </rPr>
      <t xml:space="preserve">], </t>
    </r>
    <r>
      <rPr>
        <sz val="12"/>
        <color rgb="FF9CDCFE"/>
        <rFont val="Menlo"/>
        <family val="2"/>
      </rPr>
      <t>batch_size</t>
    </r>
    <r>
      <rPr>
        <sz val="12"/>
        <color rgb="FFD4D4D4"/>
        <rFont val="Menlo"/>
        <family val="2"/>
      </rPr>
      <t>=</t>
    </r>
    <r>
      <rPr>
        <sz val="12"/>
        <color rgb="FFB5CEA8"/>
        <rFont val="Menlo"/>
        <family val="2"/>
      </rPr>
      <t>3</t>
    </r>
    <r>
      <rPr>
        <sz val="12"/>
        <color rgb="FFD4D4D4"/>
        <rFont val="Menlo"/>
        <family val="2"/>
      </rPr>
      <t>,</t>
    </r>
  </si>
  <si>
    <r>
      <t>max_total_steps</t>
    </r>
    <r>
      <rPr>
        <sz val="12"/>
        <color rgb="FFD4D4D4"/>
        <rFont val="Menlo"/>
        <family val="2"/>
      </rPr>
      <t>=</t>
    </r>
    <r>
      <rPr>
        <sz val="12"/>
        <color rgb="FFB5CEA8"/>
        <rFont val="Menlo"/>
        <family val="2"/>
      </rPr>
      <t>10</t>
    </r>
    <r>
      <rPr>
        <sz val="12"/>
        <color rgb="FFD4D4D4"/>
        <rFont val="Menlo"/>
        <family val="2"/>
      </rPr>
      <t xml:space="preserve">, </t>
    </r>
    <r>
      <rPr>
        <sz val="12"/>
        <color rgb="FF9CDCFE"/>
        <rFont val="Menlo"/>
        <family val="2"/>
      </rPr>
      <t>verbose</t>
    </r>
    <r>
      <rPr>
        <sz val="12"/>
        <color rgb="FFD4D4D4"/>
        <rFont val="Menlo"/>
        <family val="2"/>
      </rPr>
      <t>=</t>
    </r>
    <r>
      <rPr>
        <sz val="12"/>
        <color rgb="FF569CD6"/>
        <rFont val="Menlo"/>
        <family val="2"/>
      </rPr>
      <t>False</t>
    </r>
    <r>
      <rPr>
        <sz val="12"/>
        <color rgb="FFD4D4D4"/>
        <rFont val="Menlo"/>
        <family val="2"/>
      </rPr>
      <t xml:space="preserve">, </t>
    </r>
    <r>
      <rPr>
        <sz val="12"/>
        <color rgb="FF9CDCFE"/>
        <rFont val="Menlo"/>
        <family val="2"/>
      </rPr>
      <t>seed</t>
    </r>
    <r>
      <rPr>
        <sz val="12"/>
        <color rgb="FFD4D4D4"/>
        <rFont val="Menlo"/>
        <family val="2"/>
      </rPr>
      <t>=</t>
    </r>
    <r>
      <rPr>
        <sz val="12"/>
        <color rgb="FFB5CEA8"/>
        <rFont val="Menlo"/>
        <family val="2"/>
      </rPr>
      <t>2</t>
    </r>
    <r>
      <rPr>
        <sz val="12"/>
        <color rgb="FFD4D4D4"/>
        <rFont val="Menlo"/>
        <family val="2"/>
      </rPr>
      <t xml:space="preserve">, </t>
    </r>
    <r>
      <rPr>
        <sz val="12"/>
        <color rgb="FF9CDCFE"/>
        <rFont val="Menlo"/>
        <family val="2"/>
      </rPr>
      <t>weight_label</t>
    </r>
    <r>
      <rPr>
        <sz val="12"/>
        <color rgb="FFD4D4D4"/>
        <rFont val="Menlo"/>
        <family val="2"/>
      </rPr>
      <t>=</t>
    </r>
    <r>
      <rPr>
        <sz val="12"/>
        <color rgb="FFCE9178"/>
        <rFont val="Menlo"/>
        <family val="2"/>
      </rPr>
      <t>'edge_lbl1'</t>
    </r>
    <r>
      <rPr>
        <sz val="12"/>
        <color rgb="FFD4D4D4"/>
        <rFont val="Menlo"/>
        <family val="2"/>
      </rPr>
      <t>)</t>
    </r>
  </si>
  <si>
    <t xml:space="preserve">2.01265706 1.61137692 1.49326174 1.37514656 2.01265706 2.20137608 2.01265706 1.8582163 1.73921057 1.7273783 1.4878376 1.36806725 1.73921057 1.90002252 1.73921057 1.49791901 1.25218581 1.73637588 1.61219309 1.4880103 1.25218581 1.50334132 1.25218581 1.16082233 1.76824768 2.06338801 1.91581784 1.76824768 1.76824768 1.78646599 1.4880103 1.3794403 1.27279626 1.47771548 1.27279626 1.17033666 1.27279626 1.62540695 1.4878376 1.28142058 1.10790391 1.19553776 1.10790391 1.02027006 1.10790391 1.63327908 1.49326174 1.37867666] [1.85249533 1.82852863 0. 0. 1.85249533 1.85249533 0. 0. 0. 0. 0. 0. 0. 0. 0. 0. 0. 0. 0. 0. 0. 0. 0. 0. 1.91692801 1.91692801 1.456262 0. 1.91692801 0. 0. 0. 0. 0. 0. 0. 0. 0. 0. 0. 0. 0. 0. 0. 0. 0. 0. 0. ] [1.80487201 2.08464716 1.93555657 1.78646599 1.80487201 1.80487201 1.50334132 1.39365272 0. 0. 0. 0. 0. 0. 0. 0. 0. 0. 0. 0. 0. 0. 0. 0. 1.85249533 1.85249533 0. 0. 1.85249533 1.8844363 0. 0. 0. 0. 0. 0. 0. 0. 0. 0. 0. 0. 0. 0. 0. 0. 0. 0. ]], shape=(3, 48), dtype=float64) </t>
  </si>
  <si>
    <t>in_sample_weight</t>
  </si>
  <si>
    <t xml:space="preserve">[[2.72947273e+02 1.00000000e+00] [1.82038182e+02 1.00000000e+00] [9.11290909e+01 1.00000000e+00]] [[3.18735905e+00 1.00000000e+00] [2.19823937e+00 1.00000000e+00] [2.20000000e-01 1.00000000e+00]] [[1.71179513e+00 1.00000000e+00] [7.17265042e-01 1.00000000e+00] [2.20000000e-01 1.00000000e+00]] [[8.84231152e-01 1.00000000e+00] [5.52115576e-01 1.00000000e+00] [2.20000000e-01 1.00000000e+00]] [[9.67943156e-01 3.00000000e-01] [0.00000000e+00 0.00000000e+00] [0.00000000e+00 0.00000000e+00]] [[1.01824386e+00 3.00000000e-01] [0.00000000e+00 0.00000000e+00] [0.00000000e+00 0.00000000e+00]] [[1.38453169e+00 3.00000000e-01] [1.05180835e+00 3.00000000e-01] [0.00000000e+00 0.00000000e+00]] [[1.36106404e+00 3.00000000e-01] [0.00000000e+00 0.00000000e+00] [0.00000000e+00 0.00000000e+00]] [[1.34345525e+00 3.00000000e-01] [0.00000000e+00 0.00000000e+00] [0.00000000e+00 0.00000000e+00]] [[1.55170569e+00 1.00000000e+00] [1.44073022e+00 1.00000000e+00] [1.32975474e+00 1.00000000e+00]] [[1.41868145e+00 1.00000000e+00] [1.31879133e+00 1.00000000e+00] [1.11901109e+00 1.00000000e+00]] [[1.30981927e+00 1.00000000e+00] [1.12818273e+00 1.00000000e+00] [1.03736445e+00 1.00000000e+00]] [[1.13582716e+00 1.00000000e+00] [1.05257014e+00 1.00000000e+00] [9.69313130e-01 1.00000000e+00]] [[0.00000000e+00 0.00000000e+00] [0.00000000e+00 0.00000000e+00] [0.00000000e+00 0.00000000e+00]]], shape=(14, 3, 2), dtype=float64) </t>
  </si>
  <si>
    <t xml:space="preserve">node id </t>
  </si>
  <si>
    <t>next</t>
  </si>
  <si>
    <t>next weight</t>
  </si>
  <si>
    <t>12,11,9</t>
  </si>
  <si>
    <t>1.41868145], [1.31879133], [1.11901109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</si>
</sst>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00"/>
  </numFmts>
  <fonts count="8" x14ac:knownFonts="1">
    <font>
      <sz val="12"/>
      <color theme="1"/>
      <name val="Calibri"/>
      <family val="2"/>
      <scheme val="minor"/>
    </font>
    <font>
      <sz val="12"/>
      <color theme="1"/>
      <name val="Monaco"/>
      <family val="2"/>
    </font>
    <font>
      <sz val="12"/>
      <color rgb="FFD4D4D4"/>
      <name val="Menlo"/>
      <family val="2"/>
    </font>
    <font>
      <sz val="12"/>
      <color rgb="FF9CDCFE"/>
      <name val="Menlo"/>
      <family val="2"/>
    </font>
    <font>
      <sz val="12"/>
      <color rgb="FFB5CEA8"/>
      <name val="Menlo"/>
      <family val="2"/>
    </font>
    <font>
      <sz val="12"/>
      <color rgb="FF569CD6"/>
      <name val="Menlo"/>
      <family val="2"/>
    </font>
    <font>
      <sz val="12"/>
      <color rgb="FFCE9178"/>
      <name val="Menlo"/>
      <family val="2"/>
    </font>
    <font>
      <sz val="12"/>
      <color rgb="FF75BEFF"/>
      <name val="Monaco"/>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quotePrefix="1"/>
    <xf numFmtId="11" fontId="0" fillId="0" borderId="0" xfId="0" applyNumberFormat="1"/>
    <xf numFmtId="14" fontId="0" fillId="0" borderId="0" xfId="0" applyNumberFormat="1"/>
    <xf numFmtId="21" fontId="0" fillId="0" borderId="0" xfId="0" applyNumberFormat="1"/>
    <xf numFmtId="2" fontId="0" fillId="0" borderId="0" xfId="0" applyNumberFormat="1"/>
    <xf numFmtId="1" fontId="0" fillId="0" borderId="0" xfId="0" applyNumberFormat="1"/>
    <xf numFmtId="0" fontId="1" fillId="0" borderId="0" xfId="0" applyFont="1"/>
    <xf numFmtId="171" fontId="0" fillId="0" borderId="0" xfId="0" applyNumberFormat="1"/>
    <xf numFmtId="0" fontId="2" fillId="0" borderId="0" xfId="0" applyFont="1"/>
    <xf numFmtId="0" fontId="3" fillId="0" borderId="0" xfId="0" applyFont="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eights" connectionId="2" xr16:uid="{81D9D649-CF2B-F744-8209-6A628651A71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input_layer" connectionId="1" xr16:uid="{9946A203-736B-084C-87C2-4BB1B05DAC19}"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4F16-52EA-1041-B684-0EF1910E00CA}">
  <dimension ref="A1:AY170"/>
  <sheetViews>
    <sheetView workbookViewId="0">
      <selection activeCell="F63" sqref="F63"/>
    </sheetView>
  </sheetViews>
  <sheetFormatPr baseColWidth="10" defaultRowHeight="16" x14ac:dyDescent="0.2"/>
  <cols>
    <col min="1" max="1" width="26.1640625" customWidth="1"/>
    <col min="24" max="24" width="12.83203125" style="5" bestFit="1" customWidth="1"/>
    <col min="25" max="25" width="12.83203125" style="5" customWidth="1"/>
  </cols>
  <sheetData>
    <row r="1" spans="1:51" x14ac:dyDescent="0.2">
      <c r="A1" t="s">
        <v>5</v>
      </c>
    </row>
    <row r="2" spans="1:51" x14ac:dyDescent="0.2">
      <c r="A2" t="s">
        <v>6</v>
      </c>
      <c r="F2" t="s">
        <v>22</v>
      </c>
      <c r="G2">
        <v>0.60205805000000001</v>
      </c>
      <c r="H2">
        <v>0.39445648</v>
      </c>
      <c r="I2">
        <v>-0.18159449999999999</v>
      </c>
      <c r="J2">
        <v>0.41884598000000001</v>
      </c>
    </row>
    <row r="3" spans="1:51" x14ac:dyDescent="0.2">
      <c r="A3" t="s">
        <v>0</v>
      </c>
      <c r="G3">
        <v>0.40933362000000001</v>
      </c>
      <c r="H3">
        <v>0.42911663999999999</v>
      </c>
      <c r="I3">
        <v>0.33428564999999999</v>
      </c>
      <c r="J3">
        <v>0.19273747999999999</v>
      </c>
    </row>
    <row r="5" spans="1:51" x14ac:dyDescent="0.2">
      <c r="A5" t="s">
        <v>18</v>
      </c>
      <c r="B5">
        <v>0.44841209999999998</v>
      </c>
    </row>
    <row r="6" spans="1:51" x14ac:dyDescent="0.2">
      <c r="A6" t="s">
        <v>19</v>
      </c>
      <c r="B6">
        <v>0.47008327</v>
      </c>
    </row>
    <row r="7" spans="1:51" x14ac:dyDescent="0.2">
      <c r="A7" s="1" t="s">
        <v>20</v>
      </c>
      <c r="B7">
        <v>0.36640117</v>
      </c>
      <c r="J7">
        <v>0.601858</v>
      </c>
      <c r="K7">
        <v>-0.18179450999999999</v>
      </c>
    </row>
    <row r="8" spans="1:51" x14ac:dyDescent="0.2">
      <c r="J8">
        <v>0.40933362000000001</v>
      </c>
      <c r="K8">
        <v>0.33428564999999999</v>
      </c>
    </row>
    <row r="9" spans="1:51" x14ac:dyDescent="0.2">
      <c r="J9">
        <v>0.39425650000000001</v>
      </c>
      <c r="K9">
        <v>0.41864600000000002</v>
      </c>
    </row>
    <row r="10" spans="1:51" x14ac:dyDescent="0.2">
      <c r="G10" s="1"/>
      <c r="J10">
        <v>0.42931659999999999</v>
      </c>
      <c r="K10">
        <v>0.19293747999999999</v>
      </c>
    </row>
    <row r="12" spans="1:51" x14ac:dyDescent="0.2">
      <c r="D12" t="s">
        <v>21</v>
      </c>
      <c r="G12" s="2">
        <v>9.9999976000000006E-5</v>
      </c>
      <c r="H12" s="2">
        <v>-9.9999967999999997E-5</v>
      </c>
      <c r="J12" s="2">
        <v>-1E-4</v>
      </c>
      <c r="K12" s="2">
        <v>-1E-4</v>
      </c>
      <c r="L12" s="2">
        <v>-1E-4</v>
      </c>
      <c r="M12" s="2">
        <v>1E-4</v>
      </c>
      <c r="O12" t="s">
        <v>24</v>
      </c>
      <c r="S12" t="s">
        <v>25</v>
      </c>
      <c r="U12" t="s">
        <v>31</v>
      </c>
      <c r="V12" t="s">
        <v>32</v>
      </c>
    </row>
    <row r="14" spans="1:51" x14ac:dyDescent="0.2">
      <c r="A14" t="s">
        <v>9</v>
      </c>
      <c r="B14">
        <v>1</v>
      </c>
      <c r="C14">
        <v>0.75</v>
      </c>
      <c r="D14">
        <v>0</v>
      </c>
      <c r="E14">
        <v>9</v>
      </c>
      <c r="G14" s="2">
        <f>G$12+SUMPRODUCT(B14:E14,$G$2:$J$2)</f>
        <v>4.6676142299760004</v>
      </c>
      <c r="H14" s="2">
        <f>H$12+SUMPRODUCT(B14:E14,$G$3:$J$3)</f>
        <v>2.4657084200320001</v>
      </c>
      <c r="J14" s="2">
        <f>J$12+SUMPRODUCT(G14:H14,$J$7:$K$7)</f>
        <v>2.3608887112023038</v>
      </c>
      <c r="K14" s="2">
        <f>K$12+SUMPRODUCT(G14:H14,$J$8:$K$8)</f>
        <v>2.7347623714204587</v>
      </c>
      <c r="L14" s="2">
        <f>L$12+SUMPRODUCT(G14:H14,$J$9:$K$9)</f>
        <v>2.8723962168732498</v>
      </c>
      <c r="M14" s="2">
        <f>M$12+SUMPRODUCT(G14:H14,$J$10:$K$10)</f>
        <v>2.4797118403006704</v>
      </c>
      <c r="O14">
        <f>(B14-J14)^2</f>
        <v>1.8520180842778675</v>
      </c>
      <c r="P14">
        <f>(C14-K14)^2</f>
        <v>3.939281671006563</v>
      </c>
      <c r="Q14">
        <f>(D14-L14)^2</f>
        <v>8.2506600267077577</v>
      </c>
      <c r="R14">
        <f>(E14-M14)^2</f>
        <v>42.514157685515279</v>
      </c>
      <c r="S14">
        <v>1</v>
      </c>
      <c r="U14">
        <f>AVERAGE(O14:R14)*(1+S14)</f>
        <v>28.278058733753735</v>
      </c>
      <c r="V14">
        <f>AVERAGE(O14:R14)</f>
        <v>14.139029366876867</v>
      </c>
      <c r="W14">
        <v>14.1444435</v>
      </c>
      <c r="X14" s="5">
        <f>V14-W14</f>
        <v>-5.4141331231321033E-3</v>
      </c>
      <c r="AA14">
        <v>14.1444435</v>
      </c>
      <c r="AB14">
        <v>16.673176000000002</v>
      </c>
      <c r="AC14">
        <v>21.497907999999999</v>
      </c>
      <c r="AD14">
        <v>24.617563000000001</v>
      </c>
      <c r="AE14">
        <v>14.1444435</v>
      </c>
      <c r="AF14">
        <v>16.673176000000002</v>
      </c>
      <c r="AK14">
        <v>1</v>
      </c>
      <c r="AL14">
        <v>1</v>
      </c>
      <c r="AM14">
        <v>1</v>
      </c>
      <c r="AN14">
        <v>1</v>
      </c>
      <c r="AO14">
        <v>1</v>
      </c>
      <c r="AP14">
        <v>1</v>
      </c>
      <c r="AQ14">
        <v>1</v>
      </c>
      <c r="AR14">
        <v>1</v>
      </c>
      <c r="AS14">
        <v>1</v>
      </c>
      <c r="AT14">
        <v>1</v>
      </c>
      <c r="AU14">
        <v>1</v>
      </c>
      <c r="AV14">
        <v>1</v>
      </c>
      <c r="AW14">
        <v>1</v>
      </c>
      <c r="AX14">
        <v>1</v>
      </c>
    </row>
    <row r="15" spans="1:51" x14ac:dyDescent="0.2">
      <c r="A15" t="s">
        <v>7</v>
      </c>
      <c r="B15">
        <v>1</v>
      </c>
      <c r="C15">
        <v>0.5</v>
      </c>
      <c r="D15">
        <v>1</v>
      </c>
      <c r="E15">
        <v>10</v>
      </c>
      <c r="G15" s="2">
        <f t="shared" ref="G15:G78" si="0">G$12+SUMPRODUCT(B15:E15,$G$2:$J$2)</f>
        <v>4.806251589976001</v>
      </c>
      <c r="H15" s="2">
        <f t="shared" ref="H15:H78" si="1">H$12+SUMPRODUCT(B15:E15,$G$3:$J$3)</f>
        <v>2.8854523900319999</v>
      </c>
      <c r="J15" s="2">
        <f t="shared" ref="J15:J78" si="2">J$12+SUMPRODUCT(G15:H15,$J$7:$K$7)</f>
        <v>2.3680215660655795</v>
      </c>
      <c r="K15" s="2">
        <f t="shared" ref="K15:K78" si="3">K$12+SUMPRODUCT(G15:H15,$J$8:$K$8)</f>
        <v>2.9318256897015327</v>
      </c>
      <c r="L15" s="2">
        <f t="shared" ref="L15:L78" si="4">L$12+SUMPRODUCT(G15:H15,$J$9:$K$9)</f>
        <v>3.10277903126071</v>
      </c>
      <c r="M15" s="2">
        <f t="shared" ref="M15:M78" si="5">M$12+SUMPRODUCT(G15:H15,$J$10:$K$10)</f>
        <v>2.6202155041458419</v>
      </c>
      <c r="O15">
        <f t="shared" ref="O15:O78" si="6">(B15-J15)^2</f>
        <v>1.8714830052205205</v>
      </c>
      <c r="P15">
        <f t="shared" ref="P15:P78" si="7">(C15-K15)^2</f>
        <v>5.9137761850923347</v>
      </c>
      <c r="Q15">
        <f t="shared" ref="Q15:Q78" si="8">(D15-L15)^2</f>
        <v>4.4216796543097301</v>
      </c>
      <c r="R15">
        <f t="shared" ref="R15:R78" si="9">(E15-M15)^2</f>
        <v>54.461219205249414</v>
      </c>
      <c r="S15">
        <v>1</v>
      </c>
      <c r="U15">
        <f t="shared" ref="U15:U78" si="10">AVERAGE(O15:R15)*(1+S15)</f>
        <v>33.334079024936003</v>
      </c>
      <c r="V15">
        <f t="shared" ref="V15:V78" si="11">AVERAGE(O15:R15)</f>
        <v>16.667039512468001</v>
      </c>
      <c r="W15">
        <v>16.673176000000002</v>
      </c>
      <c r="X15" s="5">
        <f t="shared" ref="X15:X78" si="12">V15-W15</f>
        <v>-6.1364875320002454E-3</v>
      </c>
      <c r="AA15">
        <v>21.497907999999999</v>
      </c>
      <c r="AB15">
        <v>24.617563000000001</v>
      </c>
      <c r="AC15">
        <v>21.497907999999999</v>
      </c>
      <c r="AD15">
        <v>14.1444435</v>
      </c>
      <c r="AE15">
        <v>16.673176000000002</v>
      </c>
      <c r="AF15">
        <v>24.617563000000001</v>
      </c>
      <c r="AL15">
        <v>1</v>
      </c>
      <c r="AM15">
        <v>1</v>
      </c>
      <c r="AN15">
        <v>1</v>
      </c>
      <c r="AO15">
        <v>1</v>
      </c>
      <c r="AP15">
        <v>1</v>
      </c>
      <c r="AQ15">
        <v>1</v>
      </c>
      <c r="AR15">
        <v>1</v>
      </c>
      <c r="AS15">
        <v>1</v>
      </c>
      <c r="AT15">
        <v>1</v>
      </c>
      <c r="AU15">
        <v>1</v>
      </c>
      <c r="AV15">
        <v>1</v>
      </c>
      <c r="AW15">
        <v>1</v>
      </c>
      <c r="AX15">
        <v>1</v>
      </c>
      <c r="AY15">
        <v>1</v>
      </c>
    </row>
    <row r="16" spans="1:51" x14ac:dyDescent="0.2">
      <c r="A16" t="s">
        <v>8</v>
      </c>
      <c r="B16">
        <v>1</v>
      </c>
      <c r="C16">
        <v>0.75</v>
      </c>
      <c r="D16">
        <v>0</v>
      </c>
      <c r="E16">
        <v>11</v>
      </c>
      <c r="G16" s="2">
        <f t="shared" si="0"/>
        <v>5.5053061899760003</v>
      </c>
      <c r="H16" s="2">
        <f t="shared" si="1"/>
        <v>2.8511833800319999</v>
      </c>
      <c r="J16" s="2">
        <f t="shared" si="2"/>
        <v>2.794983087393514</v>
      </c>
      <c r="K16" s="2">
        <f t="shared" si="3"/>
        <v>3.2065166014144779</v>
      </c>
      <c r="L16" s="2">
        <f t="shared" si="4"/>
        <v>3.3640392672051496</v>
      </c>
      <c r="M16" s="2">
        <f t="shared" si="5"/>
        <v>2.9137194718007069</v>
      </c>
      <c r="O16">
        <f t="shared" si="6"/>
        <v>3.2219642840287515</v>
      </c>
      <c r="P16">
        <f t="shared" si="7"/>
        <v>6.0344738130249373</v>
      </c>
      <c r="Q16">
        <f t="shared" si="8"/>
        <v>11.31676019129816</v>
      </c>
      <c r="R16">
        <f t="shared" si="9"/>
        <v>65.387932780735028</v>
      </c>
      <c r="S16">
        <v>1</v>
      </c>
      <c r="U16">
        <f t="shared" si="10"/>
        <v>42.980565534543437</v>
      </c>
      <c r="V16">
        <f t="shared" si="11"/>
        <v>21.490282767271719</v>
      </c>
      <c r="W16">
        <v>21.497907999999999</v>
      </c>
      <c r="X16" s="5">
        <f t="shared" si="12"/>
        <v>-7.6252327282801957E-3</v>
      </c>
      <c r="AA16">
        <v>21.497907999999999</v>
      </c>
      <c r="AB16">
        <v>14.1444435</v>
      </c>
      <c r="AC16">
        <v>16.673176000000002</v>
      </c>
      <c r="AD16">
        <v>24.617563000000001</v>
      </c>
      <c r="AE16">
        <v>24.617563000000001</v>
      </c>
      <c r="AF16">
        <v>14.1444435</v>
      </c>
      <c r="AL16">
        <v>1</v>
      </c>
      <c r="AM16">
        <v>1</v>
      </c>
      <c r="AN16">
        <v>1</v>
      </c>
      <c r="AO16">
        <v>1</v>
      </c>
      <c r="AP16">
        <v>1</v>
      </c>
      <c r="AQ16">
        <v>1</v>
      </c>
      <c r="AR16">
        <v>1</v>
      </c>
      <c r="AS16">
        <v>1</v>
      </c>
      <c r="AT16">
        <v>1</v>
      </c>
      <c r="AU16">
        <v>1</v>
      </c>
      <c r="AV16">
        <v>1</v>
      </c>
      <c r="AW16">
        <v>1</v>
      </c>
      <c r="AX16">
        <v>1</v>
      </c>
      <c r="AY16">
        <v>1</v>
      </c>
    </row>
    <row r="17" spans="1:51" x14ac:dyDescent="0.2">
      <c r="A17" t="s">
        <v>10</v>
      </c>
      <c r="B17">
        <v>1</v>
      </c>
      <c r="C17">
        <v>0.5</v>
      </c>
      <c r="D17">
        <v>1</v>
      </c>
      <c r="E17">
        <v>12</v>
      </c>
      <c r="G17" s="2">
        <f t="shared" si="0"/>
        <v>5.6439435499760009</v>
      </c>
      <c r="H17" s="2">
        <f t="shared" si="1"/>
        <v>3.2709273500319997</v>
      </c>
      <c r="J17" s="2">
        <f t="shared" si="2"/>
        <v>2.8021159422567901</v>
      </c>
      <c r="K17" s="2">
        <f t="shared" si="3"/>
        <v>3.4035799196955518</v>
      </c>
      <c r="L17" s="2">
        <f t="shared" si="4"/>
        <v>3.5944220815926098</v>
      </c>
      <c r="M17" s="2">
        <f t="shared" si="5"/>
        <v>3.0542231356458789</v>
      </c>
      <c r="O17">
        <f t="shared" si="6"/>
        <v>3.2476218693360783</v>
      </c>
      <c r="P17">
        <f t="shared" si="7"/>
        <v>8.4307763500592277</v>
      </c>
      <c r="Q17">
        <f t="shared" si="8"/>
        <v>6.7310259374553301</v>
      </c>
      <c r="R17">
        <f t="shared" si="9"/>
        <v>80.026923706813449</v>
      </c>
      <c r="S17">
        <v>1</v>
      </c>
      <c r="U17">
        <f t="shared" si="10"/>
        <v>49.218173931832041</v>
      </c>
      <c r="V17">
        <f t="shared" si="11"/>
        <v>24.609086965916021</v>
      </c>
      <c r="W17">
        <v>24.617563000000001</v>
      </c>
      <c r="X17" s="5">
        <f t="shared" si="12"/>
        <v>-8.4760340839800108E-3</v>
      </c>
      <c r="AA17">
        <v>16.673176000000002</v>
      </c>
      <c r="AB17">
        <v>21.497907999999999</v>
      </c>
      <c r="AC17">
        <v>24.617563000000001</v>
      </c>
      <c r="AD17">
        <v>14.1444435</v>
      </c>
      <c r="AE17">
        <v>16.673176000000002</v>
      </c>
      <c r="AF17">
        <v>21.497907999999999</v>
      </c>
      <c r="AL17">
        <v>1</v>
      </c>
      <c r="AM17">
        <v>1</v>
      </c>
      <c r="AN17">
        <v>1</v>
      </c>
      <c r="AO17">
        <v>1</v>
      </c>
      <c r="AP17">
        <v>1</v>
      </c>
      <c r="AQ17">
        <v>1</v>
      </c>
      <c r="AR17" t="s">
        <v>26</v>
      </c>
    </row>
    <row r="18" spans="1:51" x14ac:dyDescent="0.2">
      <c r="A18" t="s">
        <v>11</v>
      </c>
      <c r="B18">
        <v>1</v>
      </c>
      <c r="C18">
        <v>0.75</v>
      </c>
      <c r="D18">
        <v>0</v>
      </c>
      <c r="E18">
        <v>9</v>
      </c>
      <c r="G18" s="2">
        <f t="shared" si="0"/>
        <v>4.6676142299760004</v>
      </c>
      <c r="H18" s="2">
        <f t="shared" si="1"/>
        <v>2.4657084200320001</v>
      </c>
      <c r="J18" s="2">
        <f t="shared" si="2"/>
        <v>2.3608887112023038</v>
      </c>
      <c r="K18" s="2">
        <f t="shared" si="3"/>
        <v>2.7347623714204587</v>
      </c>
      <c r="L18" s="2">
        <f t="shared" si="4"/>
        <v>2.8723962168732498</v>
      </c>
      <c r="M18" s="2">
        <f t="shared" si="5"/>
        <v>2.4797118403006704</v>
      </c>
      <c r="O18">
        <f t="shared" si="6"/>
        <v>1.8520180842778675</v>
      </c>
      <c r="P18">
        <f t="shared" si="7"/>
        <v>3.939281671006563</v>
      </c>
      <c r="Q18">
        <f t="shared" si="8"/>
        <v>8.2506600267077577</v>
      </c>
      <c r="R18">
        <f t="shared" si="9"/>
        <v>42.514157685515279</v>
      </c>
      <c r="S18">
        <v>1</v>
      </c>
      <c r="U18">
        <f t="shared" si="10"/>
        <v>28.278058733753735</v>
      </c>
      <c r="V18">
        <f t="shared" si="11"/>
        <v>14.139029366876867</v>
      </c>
      <c r="W18">
        <v>14.1444435</v>
      </c>
      <c r="X18" s="5">
        <f t="shared" si="12"/>
        <v>-5.4141331231321033E-3</v>
      </c>
      <c r="AA18">
        <v>14.1444435</v>
      </c>
      <c r="AB18">
        <v>16.673176000000002</v>
      </c>
      <c r="AC18">
        <v>21.497907999999999</v>
      </c>
      <c r="AD18">
        <v>24.617563000000001</v>
      </c>
      <c r="AE18">
        <v>14.1444435</v>
      </c>
      <c r="AF18">
        <v>16.673176000000002</v>
      </c>
      <c r="AL18" t="s">
        <v>40</v>
      </c>
      <c r="AM18">
        <v>0.09</v>
      </c>
      <c r="AN18">
        <v>0</v>
      </c>
      <c r="AO18">
        <v>0</v>
      </c>
      <c r="AP18">
        <v>0.3</v>
      </c>
      <c r="AQ18">
        <v>0.09</v>
      </c>
      <c r="AR18">
        <v>0</v>
      </c>
      <c r="AS18">
        <v>0</v>
      </c>
      <c r="AT18">
        <v>0</v>
      </c>
      <c r="AU18">
        <v>0</v>
      </c>
      <c r="AV18">
        <v>0</v>
      </c>
      <c r="AW18">
        <v>0</v>
      </c>
      <c r="AX18">
        <v>0</v>
      </c>
      <c r="AY18">
        <v>0</v>
      </c>
    </row>
    <row r="19" spans="1:51" x14ac:dyDescent="0.2">
      <c r="A19" t="s">
        <v>10</v>
      </c>
      <c r="B19">
        <v>1</v>
      </c>
      <c r="C19">
        <v>0.5</v>
      </c>
      <c r="D19">
        <v>1</v>
      </c>
      <c r="E19">
        <v>10</v>
      </c>
      <c r="G19" s="2">
        <f t="shared" si="0"/>
        <v>4.806251589976001</v>
      </c>
      <c r="H19" s="2">
        <f t="shared" si="1"/>
        <v>2.8854523900319999</v>
      </c>
      <c r="J19" s="2">
        <f t="shared" si="2"/>
        <v>2.3680215660655795</v>
      </c>
      <c r="K19" s="2">
        <f t="shared" si="3"/>
        <v>2.9318256897015327</v>
      </c>
      <c r="L19" s="2">
        <f t="shared" si="4"/>
        <v>3.10277903126071</v>
      </c>
      <c r="M19" s="2">
        <f t="shared" si="5"/>
        <v>2.6202155041458419</v>
      </c>
      <c r="O19">
        <f t="shared" si="6"/>
        <v>1.8714830052205205</v>
      </c>
      <c r="P19">
        <f t="shared" si="7"/>
        <v>5.9137761850923347</v>
      </c>
      <c r="Q19">
        <f t="shared" si="8"/>
        <v>4.4216796543097301</v>
      </c>
      <c r="R19">
        <f t="shared" si="9"/>
        <v>54.461219205249414</v>
      </c>
      <c r="S19">
        <v>1</v>
      </c>
      <c r="U19">
        <f t="shared" si="10"/>
        <v>33.334079024936003</v>
      </c>
      <c r="V19">
        <f t="shared" si="11"/>
        <v>16.667039512468001</v>
      </c>
      <c r="W19">
        <v>16.673176000000002</v>
      </c>
      <c r="X19" s="5">
        <f t="shared" si="12"/>
        <v>-6.1364875320002454E-3</v>
      </c>
      <c r="AA19">
        <v>21.497907999999999</v>
      </c>
      <c r="AB19">
        <v>24.617563000000001</v>
      </c>
      <c r="AC19">
        <v>21.497907999999999</v>
      </c>
      <c r="AD19">
        <v>14.1444435</v>
      </c>
      <c r="AE19">
        <v>16.673176000000002</v>
      </c>
      <c r="AF19">
        <v>24.617563000000001</v>
      </c>
      <c r="AL19">
        <v>0</v>
      </c>
      <c r="AM19">
        <v>0</v>
      </c>
      <c r="AN19">
        <v>0</v>
      </c>
      <c r="AO19">
        <v>0</v>
      </c>
      <c r="AP19">
        <v>0</v>
      </c>
      <c r="AQ19">
        <v>0</v>
      </c>
      <c r="AR19">
        <v>0</v>
      </c>
      <c r="AS19">
        <v>0</v>
      </c>
      <c r="AT19">
        <v>0</v>
      </c>
      <c r="AU19">
        <v>0</v>
      </c>
      <c r="AV19">
        <v>0.3</v>
      </c>
      <c r="AW19">
        <v>0.09</v>
      </c>
      <c r="AX19">
        <v>0.09</v>
      </c>
      <c r="AY19">
        <v>0</v>
      </c>
    </row>
    <row r="20" spans="1:51" x14ac:dyDescent="0.2">
      <c r="A20" t="s">
        <v>11</v>
      </c>
      <c r="B20">
        <v>1</v>
      </c>
      <c r="C20">
        <v>0.75</v>
      </c>
      <c r="D20">
        <v>0</v>
      </c>
      <c r="E20">
        <v>11</v>
      </c>
      <c r="G20" s="2">
        <f t="shared" si="0"/>
        <v>5.5053061899760003</v>
      </c>
      <c r="H20" s="2">
        <f t="shared" si="1"/>
        <v>2.8511833800319999</v>
      </c>
      <c r="J20" s="2">
        <f t="shared" si="2"/>
        <v>2.794983087393514</v>
      </c>
      <c r="K20" s="2">
        <f t="shared" si="3"/>
        <v>3.2065166014144779</v>
      </c>
      <c r="L20" s="2">
        <f t="shared" si="4"/>
        <v>3.3640392672051496</v>
      </c>
      <c r="M20" s="2">
        <f t="shared" si="5"/>
        <v>2.9137194718007069</v>
      </c>
      <c r="O20">
        <f t="shared" si="6"/>
        <v>3.2219642840287515</v>
      </c>
      <c r="P20">
        <f t="shared" si="7"/>
        <v>6.0344738130249373</v>
      </c>
      <c r="Q20">
        <f t="shared" si="8"/>
        <v>11.31676019129816</v>
      </c>
      <c r="R20">
        <f t="shared" si="9"/>
        <v>65.387932780735028</v>
      </c>
      <c r="S20">
        <v>1</v>
      </c>
      <c r="U20">
        <f t="shared" si="10"/>
        <v>42.980565534543437</v>
      </c>
      <c r="V20">
        <f t="shared" si="11"/>
        <v>21.490282767271719</v>
      </c>
      <c r="W20">
        <v>21.497907999999999</v>
      </c>
      <c r="X20" s="5">
        <f t="shared" si="12"/>
        <v>-7.6252327282801957E-3</v>
      </c>
      <c r="AA20">
        <v>21.497907999999999</v>
      </c>
      <c r="AB20">
        <v>14.1444435</v>
      </c>
      <c r="AC20">
        <v>16.673176000000002</v>
      </c>
      <c r="AD20">
        <v>24.617563000000001</v>
      </c>
      <c r="AE20">
        <v>24.617563000000001</v>
      </c>
      <c r="AF20">
        <v>14.1444435</v>
      </c>
      <c r="AL20">
        <v>0.3</v>
      </c>
      <c r="AM20">
        <v>0</v>
      </c>
      <c r="AN20">
        <v>0</v>
      </c>
      <c r="AO20">
        <v>0</v>
      </c>
      <c r="AP20">
        <v>0</v>
      </c>
      <c r="AQ20">
        <v>0</v>
      </c>
      <c r="AR20">
        <v>0</v>
      </c>
      <c r="AS20">
        <v>0</v>
      </c>
      <c r="AT20">
        <v>0</v>
      </c>
      <c r="AU20">
        <v>0</v>
      </c>
      <c r="AV20">
        <v>0</v>
      </c>
      <c r="AW20">
        <v>0</v>
      </c>
      <c r="AX20">
        <v>0</v>
      </c>
      <c r="AY20">
        <v>0</v>
      </c>
    </row>
    <row r="21" spans="1:51" x14ac:dyDescent="0.2">
      <c r="A21" t="s">
        <v>10</v>
      </c>
      <c r="B21">
        <v>1</v>
      </c>
      <c r="C21">
        <v>0.5</v>
      </c>
      <c r="D21">
        <v>1</v>
      </c>
      <c r="E21">
        <v>12</v>
      </c>
      <c r="G21" s="2">
        <f t="shared" si="0"/>
        <v>5.6439435499760009</v>
      </c>
      <c r="H21" s="2">
        <f t="shared" si="1"/>
        <v>3.2709273500319997</v>
      </c>
      <c r="J21" s="2">
        <f t="shared" si="2"/>
        <v>2.8021159422567901</v>
      </c>
      <c r="K21" s="2">
        <f t="shared" si="3"/>
        <v>3.4035799196955518</v>
      </c>
      <c r="L21" s="2">
        <f t="shared" si="4"/>
        <v>3.5944220815926098</v>
      </c>
      <c r="M21" s="2">
        <f t="shared" si="5"/>
        <v>3.0542231356458789</v>
      </c>
      <c r="O21">
        <f t="shared" si="6"/>
        <v>3.2476218693360783</v>
      </c>
      <c r="P21">
        <f t="shared" si="7"/>
        <v>8.4307763500592277</v>
      </c>
      <c r="Q21">
        <f t="shared" si="8"/>
        <v>6.7310259374553301</v>
      </c>
      <c r="R21">
        <f t="shared" si="9"/>
        <v>80.026923706813449</v>
      </c>
      <c r="S21">
        <v>1</v>
      </c>
      <c r="U21">
        <f t="shared" si="10"/>
        <v>49.218173931832041</v>
      </c>
      <c r="V21">
        <f t="shared" si="11"/>
        <v>24.609086965916021</v>
      </c>
      <c r="W21">
        <v>24.617563000000001</v>
      </c>
      <c r="X21" s="5">
        <f t="shared" si="12"/>
        <v>-8.4760340839800108E-3</v>
      </c>
      <c r="AA21">
        <v>16.673176000000002</v>
      </c>
      <c r="AB21">
        <v>21.497907999999999</v>
      </c>
      <c r="AC21">
        <v>24.617563000000001</v>
      </c>
      <c r="AD21">
        <v>14.1444435</v>
      </c>
      <c r="AE21">
        <v>16.673176000000002</v>
      </c>
      <c r="AF21">
        <v>21.497907999999999</v>
      </c>
      <c r="AG21" t="s">
        <v>26</v>
      </c>
      <c r="AL21">
        <v>0</v>
      </c>
      <c r="AM21">
        <v>0</v>
      </c>
      <c r="AN21">
        <v>0</v>
      </c>
      <c r="AO21">
        <v>0</v>
      </c>
      <c r="AP21">
        <v>0</v>
      </c>
      <c r="AQ21">
        <v>0</v>
      </c>
      <c r="AR21" t="s">
        <v>26</v>
      </c>
    </row>
    <row r="22" spans="1:51" x14ac:dyDescent="0.2">
      <c r="A22" t="s">
        <v>11</v>
      </c>
      <c r="B22">
        <v>1</v>
      </c>
      <c r="C22">
        <v>0.75</v>
      </c>
      <c r="D22">
        <v>0</v>
      </c>
      <c r="E22">
        <v>11</v>
      </c>
      <c r="G22" s="2">
        <f t="shared" si="0"/>
        <v>5.5053061899760003</v>
      </c>
      <c r="H22" s="2">
        <f t="shared" si="1"/>
        <v>2.8511833800319999</v>
      </c>
      <c r="J22" s="2">
        <f t="shared" si="2"/>
        <v>2.794983087393514</v>
      </c>
      <c r="K22" s="2">
        <f t="shared" si="3"/>
        <v>3.2065166014144779</v>
      </c>
      <c r="L22" s="2">
        <f t="shared" si="4"/>
        <v>3.3640392672051496</v>
      </c>
      <c r="M22" s="2">
        <f t="shared" si="5"/>
        <v>2.9137194718007069</v>
      </c>
      <c r="O22">
        <f t="shared" si="6"/>
        <v>3.2219642840287515</v>
      </c>
      <c r="P22">
        <f t="shared" si="7"/>
        <v>6.0344738130249373</v>
      </c>
      <c r="Q22">
        <f t="shared" si="8"/>
        <v>11.31676019129816</v>
      </c>
      <c r="R22">
        <f t="shared" si="9"/>
        <v>65.387932780735028</v>
      </c>
      <c r="S22">
        <v>1</v>
      </c>
      <c r="U22">
        <f t="shared" si="10"/>
        <v>42.980565534543437</v>
      </c>
      <c r="V22">
        <f t="shared" si="11"/>
        <v>21.490282767271719</v>
      </c>
      <c r="W22">
        <v>21.497907999999999</v>
      </c>
      <c r="X22" s="5">
        <f t="shared" si="12"/>
        <v>-7.6252327282801957E-3</v>
      </c>
      <c r="AL22" t="s">
        <v>40</v>
      </c>
      <c r="AM22">
        <v>0.3</v>
      </c>
      <c r="AN22">
        <v>0.3</v>
      </c>
      <c r="AO22">
        <v>0.3</v>
      </c>
      <c r="AP22">
        <v>0.3</v>
      </c>
      <c r="AQ22">
        <v>0.3</v>
      </c>
      <c r="AR22">
        <v>0.3</v>
      </c>
      <c r="AS22">
        <v>0.3</v>
      </c>
      <c r="AT22">
        <v>0</v>
      </c>
      <c r="AU22">
        <v>0</v>
      </c>
      <c r="AV22">
        <v>0</v>
      </c>
      <c r="AW22">
        <v>0</v>
      </c>
      <c r="AX22">
        <v>0</v>
      </c>
      <c r="AY22">
        <v>0</v>
      </c>
    </row>
    <row r="23" spans="1:51" x14ac:dyDescent="0.2">
      <c r="A23" t="s">
        <v>11</v>
      </c>
      <c r="B23">
        <v>1</v>
      </c>
      <c r="C23">
        <v>0.75</v>
      </c>
      <c r="D23">
        <v>0</v>
      </c>
      <c r="E23">
        <v>9</v>
      </c>
      <c r="G23" s="2">
        <f t="shared" si="0"/>
        <v>4.6676142299760004</v>
      </c>
      <c r="H23" s="2">
        <f t="shared" si="1"/>
        <v>2.4657084200320001</v>
      </c>
      <c r="J23" s="2">
        <f t="shared" si="2"/>
        <v>2.3608887112023038</v>
      </c>
      <c r="K23" s="2">
        <f t="shared" si="3"/>
        <v>2.7347623714204587</v>
      </c>
      <c r="L23" s="2">
        <f t="shared" si="4"/>
        <v>2.8723962168732498</v>
      </c>
      <c r="M23" s="2">
        <f t="shared" si="5"/>
        <v>2.4797118403006704</v>
      </c>
      <c r="O23">
        <f t="shared" si="6"/>
        <v>1.8520180842778675</v>
      </c>
      <c r="P23">
        <f t="shared" si="7"/>
        <v>3.939281671006563</v>
      </c>
      <c r="Q23">
        <f t="shared" si="8"/>
        <v>8.2506600267077577</v>
      </c>
      <c r="R23">
        <f t="shared" si="9"/>
        <v>42.514157685515279</v>
      </c>
      <c r="S23">
        <v>1</v>
      </c>
      <c r="U23">
        <f t="shared" si="10"/>
        <v>28.278058733753735</v>
      </c>
      <c r="V23">
        <f t="shared" si="11"/>
        <v>14.139029366876867</v>
      </c>
      <c r="W23">
        <v>14.1444435</v>
      </c>
      <c r="X23" s="5">
        <f t="shared" si="12"/>
        <v>-5.4141331231321033E-3</v>
      </c>
      <c r="AL23">
        <v>0</v>
      </c>
      <c r="AM23">
        <v>0</v>
      </c>
      <c r="AN23">
        <v>0</v>
      </c>
      <c r="AO23">
        <v>0</v>
      </c>
      <c r="AP23">
        <v>0</v>
      </c>
      <c r="AQ23">
        <v>0</v>
      </c>
      <c r="AR23">
        <v>0</v>
      </c>
      <c r="AS23">
        <v>0</v>
      </c>
      <c r="AT23">
        <v>0</v>
      </c>
      <c r="AU23">
        <v>0</v>
      </c>
      <c r="AV23">
        <v>0.3</v>
      </c>
      <c r="AW23">
        <v>0.09</v>
      </c>
      <c r="AX23">
        <v>0</v>
      </c>
      <c r="AY23">
        <v>0</v>
      </c>
    </row>
    <row r="24" spans="1:51" x14ac:dyDescent="0.2">
      <c r="A24" t="s">
        <v>10</v>
      </c>
      <c r="B24">
        <v>1</v>
      </c>
      <c r="C24">
        <v>0.5</v>
      </c>
      <c r="D24">
        <v>1</v>
      </c>
      <c r="E24">
        <v>10</v>
      </c>
      <c r="G24" s="2">
        <f t="shared" si="0"/>
        <v>4.806251589976001</v>
      </c>
      <c r="H24" s="2">
        <f t="shared" si="1"/>
        <v>2.8854523900319999</v>
      </c>
      <c r="J24" s="2">
        <f t="shared" si="2"/>
        <v>2.3680215660655795</v>
      </c>
      <c r="K24" s="2">
        <f t="shared" si="3"/>
        <v>2.9318256897015327</v>
      </c>
      <c r="L24" s="2">
        <f t="shared" si="4"/>
        <v>3.10277903126071</v>
      </c>
      <c r="M24" s="2">
        <f t="shared" si="5"/>
        <v>2.6202155041458419</v>
      </c>
      <c r="O24">
        <f t="shared" si="6"/>
        <v>1.8714830052205205</v>
      </c>
      <c r="P24">
        <f t="shared" si="7"/>
        <v>5.9137761850923347</v>
      </c>
      <c r="Q24">
        <f t="shared" si="8"/>
        <v>4.4216796543097301</v>
      </c>
      <c r="R24">
        <f t="shared" si="9"/>
        <v>54.461219205249414</v>
      </c>
      <c r="S24">
        <v>1</v>
      </c>
      <c r="U24">
        <f t="shared" si="10"/>
        <v>33.334079024936003</v>
      </c>
      <c r="V24">
        <f t="shared" si="11"/>
        <v>16.667039512468001</v>
      </c>
      <c r="W24">
        <v>16.673176000000002</v>
      </c>
      <c r="X24" s="5">
        <f t="shared" si="12"/>
        <v>-6.1364875320002454E-3</v>
      </c>
      <c r="AA24">
        <v>14.1444435</v>
      </c>
      <c r="AB24">
        <v>21.497907999999999</v>
      </c>
      <c r="AC24">
        <v>21.497907999999999</v>
      </c>
      <c r="AD24">
        <v>16.673176000000002</v>
      </c>
      <c r="AE24">
        <v>14.1444435</v>
      </c>
      <c r="AF24">
        <v>21.497907999999999</v>
      </c>
      <c r="AG24">
        <v>21.497907999999999</v>
      </c>
      <c r="AH24">
        <v>16.673176000000002</v>
      </c>
      <c r="AL24">
        <v>0.3</v>
      </c>
      <c r="AM24">
        <v>0.09</v>
      </c>
      <c r="AN24">
        <v>0</v>
      </c>
      <c r="AO24">
        <v>0</v>
      </c>
      <c r="AP24">
        <v>0</v>
      </c>
      <c r="AQ24">
        <v>0</v>
      </c>
      <c r="AR24">
        <v>0</v>
      </c>
      <c r="AS24">
        <v>0</v>
      </c>
      <c r="AT24">
        <v>0</v>
      </c>
      <c r="AU24">
        <v>0</v>
      </c>
      <c r="AV24">
        <v>0</v>
      </c>
      <c r="AW24">
        <v>0</v>
      </c>
      <c r="AX24">
        <v>0</v>
      </c>
      <c r="AY24">
        <v>0</v>
      </c>
    </row>
    <row r="25" spans="1:51" x14ac:dyDescent="0.2">
      <c r="A25" t="s">
        <v>10</v>
      </c>
      <c r="B25">
        <v>1</v>
      </c>
      <c r="C25">
        <v>0.5</v>
      </c>
      <c r="D25">
        <v>1</v>
      </c>
      <c r="E25">
        <v>12</v>
      </c>
      <c r="G25" s="2">
        <f t="shared" si="0"/>
        <v>5.6439435499760009</v>
      </c>
      <c r="H25" s="2">
        <f t="shared" si="1"/>
        <v>3.2709273500319997</v>
      </c>
      <c r="J25" s="2">
        <f t="shared" si="2"/>
        <v>2.8021159422567901</v>
      </c>
      <c r="K25" s="2">
        <f t="shared" si="3"/>
        <v>3.4035799196955518</v>
      </c>
      <c r="L25" s="2">
        <f t="shared" si="4"/>
        <v>3.5944220815926098</v>
      </c>
      <c r="M25" s="2">
        <f t="shared" si="5"/>
        <v>3.0542231356458789</v>
      </c>
      <c r="O25">
        <f t="shared" si="6"/>
        <v>3.2476218693360783</v>
      </c>
      <c r="P25">
        <f t="shared" si="7"/>
        <v>8.4307763500592277</v>
      </c>
      <c r="Q25">
        <f t="shared" si="8"/>
        <v>6.7310259374553301</v>
      </c>
      <c r="R25">
        <f t="shared" si="9"/>
        <v>80.026923706813449</v>
      </c>
      <c r="S25">
        <v>1</v>
      </c>
      <c r="U25">
        <f t="shared" si="10"/>
        <v>49.218173931832041</v>
      </c>
      <c r="V25">
        <f t="shared" si="11"/>
        <v>24.609086965916021</v>
      </c>
      <c r="W25">
        <v>24.617563000000001</v>
      </c>
      <c r="X25" s="5">
        <f t="shared" si="12"/>
        <v>-8.4760340839800108E-3</v>
      </c>
      <c r="AA25">
        <v>16.673176000000002</v>
      </c>
      <c r="AB25">
        <v>24.617563000000001</v>
      </c>
      <c r="AC25">
        <v>14.1444435</v>
      </c>
      <c r="AD25">
        <v>21.497907999999999</v>
      </c>
      <c r="AE25">
        <v>16.673176000000002</v>
      </c>
      <c r="AF25">
        <v>24.617563000000001</v>
      </c>
      <c r="AG25">
        <v>14.1444435</v>
      </c>
      <c r="AH25">
        <v>21.497907999999999</v>
      </c>
      <c r="AL25">
        <v>0</v>
      </c>
      <c r="AM25">
        <v>0</v>
      </c>
      <c r="AN25">
        <v>0</v>
      </c>
      <c r="AO25">
        <v>0</v>
      </c>
      <c r="AP25">
        <v>0</v>
      </c>
      <c r="AQ25">
        <v>0</v>
      </c>
      <c r="AR25" t="s">
        <v>41</v>
      </c>
      <c r="AS25" t="s">
        <v>42</v>
      </c>
      <c r="AT25" t="s">
        <v>43</v>
      </c>
      <c r="AU25" t="s">
        <v>44</v>
      </c>
    </row>
    <row r="26" spans="1:51" x14ac:dyDescent="0.2">
      <c r="A26" t="s">
        <v>11</v>
      </c>
      <c r="B26">
        <v>1</v>
      </c>
      <c r="C26">
        <v>0.75</v>
      </c>
      <c r="D26">
        <v>0</v>
      </c>
      <c r="E26">
        <v>11</v>
      </c>
      <c r="G26" s="2">
        <f t="shared" si="0"/>
        <v>5.5053061899760003</v>
      </c>
      <c r="H26" s="2">
        <f t="shared" si="1"/>
        <v>2.8511833800319999</v>
      </c>
      <c r="J26" s="2">
        <f t="shared" si="2"/>
        <v>2.794983087393514</v>
      </c>
      <c r="K26" s="2">
        <f t="shared" si="3"/>
        <v>3.2065166014144779</v>
      </c>
      <c r="L26" s="2">
        <f t="shared" si="4"/>
        <v>3.3640392672051496</v>
      </c>
      <c r="M26" s="2">
        <f t="shared" si="5"/>
        <v>2.9137194718007069</v>
      </c>
      <c r="O26">
        <f t="shared" si="6"/>
        <v>3.2219642840287515</v>
      </c>
      <c r="P26">
        <f t="shared" si="7"/>
        <v>6.0344738130249373</v>
      </c>
      <c r="Q26">
        <f t="shared" si="8"/>
        <v>11.31676019129816</v>
      </c>
      <c r="R26">
        <f t="shared" si="9"/>
        <v>65.387932780735028</v>
      </c>
      <c r="S26">
        <v>1</v>
      </c>
      <c r="U26">
        <f t="shared" si="10"/>
        <v>42.980565534543437</v>
      </c>
      <c r="V26">
        <f t="shared" si="11"/>
        <v>21.490282767271719</v>
      </c>
      <c r="W26">
        <v>21.497907999999999</v>
      </c>
      <c r="X26" s="5">
        <f t="shared" si="12"/>
        <v>-7.6252327282801957E-3</v>
      </c>
      <c r="AA26">
        <v>21.497907999999999</v>
      </c>
      <c r="AB26">
        <v>21.497907999999999</v>
      </c>
      <c r="AC26">
        <v>16.673176000000002</v>
      </c>
      <c r="AD26">
        <v>24.617563000000001</v>
      </c>
      <c r="AE26">
        <v>21.497907999999999</v>
      </c>
      <c r="AF26">
        <v>21.497907999999999</v>
      </c>
      <c r="AG26">
        <v>16.673176000000002</v>
      </c>
      <c r="AH26">
        <v>24.617563000000001</v>
      </c>
    </row>
    <row r="27" spans="1:51" x14ac:dyDescent="0.2">
      <c r="A27" t="s">
        <v>11</v>
      </c>
      <c r="B27">
        <v>1</v>
      </c>
      <c r="C27">
        <v>0.75</v>
      </c>
      <c r="D27">
        <v>0</v>
      </c>
      <c r="E27">
        <v>9</v>
      </c>
      <c r="G27" s="2">
        <f t="shared" si="0"/>
        <v>4.6676142299760004</v>
      </c>
      <c r="H27" s="2">
        <f t="shared" si="1"/>
        <v>2.4657084200320001</v>
      </c>
      <c r="J27" s="2">
        <f t="shared" si="2"/>
        <v>2.3608887112023038</v>
      </c>
      <c r="K27" s="2">
        <f t="shared" si="3"/>
        <v>2.7347623714204587</v>
      </c>
      <c r="L27" s="2">
        <f t="shared" si="4"/>
        <v>2.8723962168732498</v>
      </c>
      <c r="M27" s="2">
        <f t="shared" si="5"/>
        <v>2.4797118403006704</v>
      </c>
      <c r="O27">
        <f t="shared" si="6"/>
        <v>1.8520180842778675</v>
      </c>
      <c r="P27">
        <f t="shared" si="7"/>
        <v>3.939281671006563</v>
      </c>
      <c r="Q27">
        <f t="shared" si="8"/>
        <v>8.2506600267077577</v>
      </c>
      <c r="R27">
        <f t="shared" si="9"/>
        <v>42.514157685515279</v>
      </c>
      <c r="S27">
        <v>1</v>
      </c>
      <c r="U27">
        <f t="shared" si="10"/>
        <v>28.278058733753735</v>
      </c>
      <c r="V27">
        <f t="shared" si="11"/>
        <v>14.139029366876867</v>
      </c>
      <c r="W27">
        <v>14.1444435</v>
      </c>
      <c r="X27" s="5">
        <f t="shared" si="12"/>
        <v>-5.4141331231321033E-3</v>
      </c>
      <c r="AA27">
        <v>24.617563000000001</v>
      </c>
      <c r="AB27">
        <v>14.1444435</v>
      </c>
      <c r="AC27">
        <v>24.617563000000001</v>
      </c>
      <c r="AD27">
        <v>14.1444435</v>
      </c>
      <c r="AE27">
        <v>24.617563000000001</v>
      </c>
      <c r="AF27">
        <v>14.1444435</v>
      </c>
      <c r="AG27">
        <v>24.617563000000001</v>
      </c>
      <c r="AH27">
        <v>14.1444435</v>
      </c>
    </row>
    <row r="28" spans="1:51" x14ac:dyDescent="0.2">
      <c r="A28" t="s">
        <v>10</v>
      </c>
      <c r="B28">
        <v>1</v>
      </c>
      <c r="C28">
        <v>0.5</v>
      </c>
      <c r="D28">
        <v>1</v>
      </c>
      <c r="E28">
        <v>10</v>
      </c>
      <c r="G28" s="2">
        <f t="shared" si="0"/>
        <v>4.806251589976001</v>
      </c>
      <c r="H28" s="2">
        <f t="shared" si="1"/>
        <v>2.8854523900319999</v>
      </c>
      <c r="J28" s="2">
        <f t="shared" si="2"/>
        <v>2.3680215660655795</v>
      </c>
      <c r="K28" s="2">
        <f t="shared" si="3"/>
        <v>2.9318256897015327</v>
      </c>
      <c r="L28" s="2">
        <f t="shared" si="4"/>
        <v>3.10277903126071</v>
      </c>
      <c r="M28" s="2">
        <f t="shared" si="5"/>
        <v>2.6202155041458419</v>
      </c>
      <c r="O28">
        <f t="shared" si="6"/>
        <v>1.8714830052205205</v>
      </c>
      <c r="P28">
        <f t="shared" si="7"/>
        <v>5.9137761850923347</v>
      </c>
      <c r="Q28">
        <f t="shared" si="8"/>
        <v>4.4216796543097301</v>
      </c>
      <c r="R28">
        <f t="shared" si="9"/>
        <v>54.461219205249414</v>
      </c>
      <c r="S28">
        <v>1</v>
      </c>
      <c r="U28">
        <f t="shared" si="10"/>
        <v>33.334079024936003</v>
      </c>
      <c r="V28">
        <f t="shared" si="11"/>
        <v>16.667039512468001</v>
      </c>
      <c r="W28">
        <v>16.673176000000002</v>
      </c>
      <c r="X28" s="5">
        <f t="shared" si="12"/>
        <v>-6.1364875320002454E-3</v>
      </c>
      <c r="AA28">
        <v>14.1444435</v>
      </c>
      <c r="AB28">
        <v>16.673176000000002</v>
      </c>
      <c r="AC28">
        <v>24.617563000000001</v>
      </c>
      <c r="AD28">
        <v>16.673176000000002</v>
      </c>
      <c r="AE28">
        <v>14.1444435</v>
      </c>
      <c r="AF28">
        <v>16.673176000000002</v>
      </c>
      <c r="AG28">
        <v>24.617563000000001</v>
      </c>
      <c r="AH28">
        <v>16.673176000000002</v>
      </c>
    </row>
    <row r="29" spans="1:51" x14ac:dyDescent="0.2">
      <c r="A29" t="s">
        <v>10</v>
      </c>
      <c r="B29">
        <v>1</v>
      </c>
      <c r="C29">
        <v>0.5</v>
      </c>
      <c r="D29">
        <v>1</v>
      </c>
      <c r="E29">
        <v>12</v>
      </c>
      <c r="G29" s="2">
        <f t="shared" si="0"/>
        <v>5.6439435499760009</v>
      </c>
      <c r="H29" s="2">
        <f t="shared" si="1"/>
        <v>3.2709273500319997</v>
      </c>
      <c r="J29" s="2">
        <f t="shared" si="2"/>
        <v>2.8021159422567901</v>
      </c>
      <c r="K29" s="2">
        <f t="shared" si="3"/>
        <v>3.4035799196955518</v>
      </c>
      <c r="L29" s="2">
        <f t="shared" si="4"/>
        <v>3.5944220815926098</v>
      </c>
      <c r="M29" s="2">
        <f t="shared" si="5"/>
        <v>3.0542231356458789</v>
      </c>
      <c r="O29">
        <f t="shared" si="6"/>
        <v>3.2476218693360783</v>
      </c>
      <c r="P29">
        <f t="shared" si="7"/>
        <v>8.4307763500592277</v>
      </c>
      <c r="Q29">
        <f t="shared" si="8"/>
        <v>6.7310259374553301</v>
      </c>
      <c r="R29">
        <f t="shared" si="9"/>
        <v>80.026923706813449</v>
      </c>
      <c r="S29">
        <v>1</v>
      </c>
      <c r="U29">
        <f t="shared" si="10"/>
        <v>49.218173931832041</v>
      </c>
      <c r="V29">
        <f t="shared" si="11"/>
        <v>24.609086965916021</v>
      </c>
      <c r="W29">
        <v>24.617563000000001</v>
      </c>
      <c r="X29" s="5">
        <f t="shared" si="12"/>
        <v>-8.4760340839800108E-3</v>
      </c>
      <c r="AA29">
        <v>16.673176000000002</v>
      </c>
      <c r="AB29">
        <v>24.617563000000001</v>
      </c>
      <c r="AC29">
        <v>14.1444435</v>
      </c>
      <c r="AD29">
        <v>21.497907999999999</v>
      </c>
      <c r="AE29">
        <v>16.673176000000002</v>
      </c>
      <c r="AF29">
        <v>24.617563000000001</v>
      </c>
      <c r="AG29">
        <v>14.1444435</v>
      </c>
      <c r="AH29">
        <v>21.497907999999999</v>
      </c>
    </row>
    <row r="30" spans="1:51" x14ac:dyDescent="0.2">
      <c r="A30" t="s">
        <v>10</v>
      </c>
      <c r="B30">
        <v>1</v>
      </c>
      <c r="C30">
        <v>0.5</v>
      </c>
      <c r="D30">
        <v>1</v>
      </c>
      <c r="E30">
        <v>12</v>
      </c>
      <c r="G30" s="2">
        <f t="shared" si="0"/>
        <v>5.6439435499760009</v>
      </c>
      <c r="H30" s="2">
        <f t="shared" si="1"/>
        <v>3.2709273500319997</v>
      </c>
      <c r="J30" s="2">
        <f t="shared" si="2"/>
        <v>2.8021159422567901</v>
      </c>
      <c r="K30" s="2">
        <f t="shared" si="3"/>
        <v>3.4035799196955518</v>
      </c>
      <c r="L30" s="2">
        <f t="shared" si="4"/>
        <v>3.5944220815926098</v>
      </c>
      <c r="M30" s="2">
        <f t="shared" si="5"/>
        <v>3.0542231356458789</v>
      </c>
      <c r="O30">
        <f t="shared" si="6"/>
        <v>3.2476218693360783</v>
      </c>
      <c r="P30">
        <f t="shared" si="7"/>
        <v>8.4307763500592277</v>
      </c>
      <c r="Q30">
        <f t="shared" si="8"/>
        <v>6.7310259374553301</v>
      </c>
      <c r="R30">
        <f t="shared" si="9"/>
        <v>80.026923706813449</v>
      </c>
      <c r="S30">
        <v>1</v>
      </c>
      <c r="U30">
        <f t="shared" si="10"/>
        <v>49.218173931832041</v>
      </c>
      <c r="V30">
        <f t="shared" si="11"/>
        <v>24.609086965916021</v>
      </c>
      <c r="W30">
        <v>24.617563000000001</v>
      </c>
      <c r="X30" s="5">
        <f t="shared" si="12"/>
        <v>-8.4760340839800108E-3</v>
      </c>
    </row>
    <row r="31" spans="1:51" x14ac:dyDescent="0.2">
      <c r="A31" t="s">
        <v>11</v>
      </c>
      <c r="B31">
        <v>1</v>
      </c>
      <c r="C31">
        <v>0.75</v>
      </c>
      <c r="D31">
        <v>0</v>
      </c>
      <c r="E31">
        <v>9</v>
      </c>
      <c r="G31" s="2">
        <f t="shared" si="0"/>
        <v>4.6676142299760004</v>
      </c>
      <c r="H31" s="2">
        <f t="shared" si="1"/>
        <v>2.4657084200320001</v>
      </c>
      <c r="J31" s="2">
        <f t="shared" si="2"/>
        <v>2.3608887112023038</v>
      </c>
      <c r="K31" s="2">
        <f t="shared" si="3"/>
        <v>2.7347623714204587</v>
      </c>
      <c r="L31" s="2">
        <f t="shared" si="4"/>
        <v>2.8723962168732498</v>
      </c>
      <c r="M31" s="2">
        <f t="shared" si="5"/>
        <v>2.4797118403006704</v>
      </c>
      <c r="O31">
        <f t="shared" si="6"/>
        <v>1.8520180842778675</v>
      </c>
      <c r="P31">
        <f t="shared" si="7"/>
        <v>3.939281671006563</v>
      </c>
      <c r="Q31">
        <f t="shared" si="8"/>
        <v>8.2506600267077577</v>
      </c>
      <c r="R31">
        <f t="shared" si="9"/>
        <v>42.514157685515279</v>
      </c>
      <c r="S31">
        <v>1</v>
      </c>
      <c r="U31">
        <f t="shared" si="10"/>
        <v>28.278058733753735</v>
      </c>
      <c r="V31">
        <f t="shared" si="11"/>
        <v>14.139029366876867</v>
      </c>
      <c r="W31">
        <v>14.1444435</v>
      </c>
      <c r="X31" s="5">
        <f t="shared" si="12"/>
        <v>-5.4141331231321033E-3</v>
      </c>
    </row>
    <row r="32" spans="1:51" x14ac:dyDescent="0.2">
      <c r="A32" t="s">
        <v>10</v>
      </c>
      <c r="B32">
        <v>1</v>
      </c>
      <c r="C32">
        <v>0.5</v>
      </c>
      <c r="D32">
        <v>1</v>
      </c>
      <c r="E32">
        <v>10</v>
      </c>
      <c r="G32" s="2">
        <f t="shared" si="0"/>
        <v>4.806251589976001</v>
      </c>
      <c r="H32" s="2">
        <f t="shared" si="1"/>
        <v>2.8854523900319999</v>
      </c>
      <c r="J32" s="2">
        <f t="shared" si="2"/>
        <v>2.3680215660655795</v>
      </c>
      <c r="K32" s="2">
        <f t="shared" si="3"/>
        <v>2.9318256897015327</v>
      </c>
      <c r="L32" s="2">
        <f t="shared" si="4"/>
        <v>3.10277903126071</v>
      </c>
      <c r="M32" s="2">
        <f t="shared" si="5"/>
        <v>2.6202155041458419</v>
      </c>
      <c r="O32">
        <f t="shared" si="6"/>
        <v>1.8714830052205205</v>
      </c>
      <c r="P32">
        <f t="shared" si="7"/>
        <v>5.9137761850923347</v>
      </c>
      <c r="Q32">
        <f t="shared" si="8"/>
        <v>4.4216796543097301</v>
      </c>
      <c r="R32">
        <f t="shared" si="9"/>
        <v>54.461219205249414</v>
      </c>
      <c r="S32">
        <v>1</v>
      </c>
      <c r="U32">
        <f t="shared" si="10"/>
        <v>33.334079024936003</v>
      </c>
      <c r="V32">
        <f t="shared" si="11"/>
        <v>16.667039512468001</v>
      </c>
      <c r="W32">
        <v>16.673176000000002</v>
      </c>
      <c r="X32" s="5">
        <f t="shared" si="12"/>
        <v>-6.1364875320002454E-3</v>
      </c>
    </row>
    <row r="33" spans="1:34" x14ac:dyDescent="0.2">
      <c r="A33" t="s">
        <v>11</v>
      </c>
      <c r="B33">
        <v>1</v>
      </c>
      <c r="C33">
        <v>0.75</v>
      </c>
      <c r="D33">
        <v>0</v>
      </c>
      <c r="E33">
        <v>11</v>
      </c>
      <c r="G33" s="2">
        <f t="shared" si="0"/>
        <v>5.5053061899760003</v>
      </c>
      <c r="H33" s="2">
        <f t="shared" si="1"/>
        <v>2.8511833800319999</v>
      </c>
      <c r="J33" s="2">
        <f t="shared" si="2"/>
        <v>2.794983087393514</v>
      </c>
      <c r="K33" s="2">
        <f t="shared" si="3"/>
        <v>3.2065166014144779</v>
      </c>
      <c r="L33" s="2">
        <f t="shared" si="4"/>
        <v>3.3640392672051496</v>
      </c>
      <c r="M33" s="2">
        <f t="shared" si="5"/>
        <v>2.9137194718007069</v>
      </c>
      <c r="O33">
        <f t="shared" si="6"/>
        <v>3.2219642840287515</v>
      </c>
      <c r="P33">
        <f t="shared" si="7"/>
        <v>6.0344738130249373</v>
      </c>
      <c r="Q33">
        <f t="shared" si="8"/>
        <v>11.31676019129816</v>
      </c>
      <c r="R33">
        <f t="shared" si="9"/>
        <v>65.387932780735028</v>
      </c>
      <c r="S33">
        <v>1</v>
      </c>
      <c r="U33">
        <f t="shared" si="10"/>
        <v>42.980565534543437</v>
      </c>
      <c r="V33">
        <f t="shared" si="11"/>
        <v>21.490282767271719</v>
      </c>
      <c r="W33">
        <v>21.497907999999999</v>
      </c>
      <c r="X33" s="5">
        <f t="shared" si="12"/>
        <v>-7.6252327282801957E-3</v>
      </c>
    </row>
    <row r="34" spans="1:34" x14ac:dyDescent="0.2">
      <c r="A34" t="s">
        <v>10</v>
      </c>
      <c r="B34">
        <v>1</v>
      </c>
      <c r="C34">
        <v>0.5</v>
      </c>
      <c r="D34">
        <v>1</v>
      </c>
      <c r="E34">
        <v>12</v>
      </c>
      <c r="G34" s="2">
        <f t="shared" si="0"/>
        <v>5.6439435499760009</v>
      </c>
      <c r="H34" s="2">
        <f t="shared" si="1"/>
        <v>3.2709273500319997</v>
      </c>
      <c r="J34" s="2">
        <f t="shared" si="2"/>
        <v>2.8021159422567901</v>
      </c>
      <c r="K34" s="2">
        <f t="shared" si="3"/>
        <v>3.4035799196955518</v>
      </c>
      <c r="L34" s="2">
        <f t="shared" si="4"/>
        <v>3.5944220815926098</v>
      </c>
      <c r="M34" s="2">
        <f t="shared" si="5"/>
        <v>3.0542231356458789</v>
      </c>
      <c r="O34">
        <f t="shared" si="6"/>
        <v>3.2476218693360783</v>
      </c>
      <c r="P34">
        <f t="shared" si="7"/>
        <v>8.4307763500592277</v>
      </c>
      <c r="Q34">
        <f t="shared" si="8"/>
        <v>6.7310259374553301</v>
      </c>
      <c r="R34">
        <f t="shared" si="9"/>
        <v>80.026923706813449</v>
      </c>
      <c r="S34">
        <v>1</v>
      </c>
      <c r="U34">
        <f t="shared" si="10"/>
        <v>49.218173931832041</v>
      </c>
      <c r="V34">
        <f t="shared" si="11"/>
        <v>24.609086965916021</v>
      </c>
      <c r="W34">
        <v>24.617563000000001</v>
      </c>
      <c r="X34" s="5">
        <f t="shared" si="12"/>
        <v>-8.4760340839800108E-3</v>
      </c>
    </row>
    <row r="35" spans="1:34" x14ac:dyDescent="0.2">
      <c r="A35" t="s">
        <v>11</v>
      </c>
      <c r="B35">
        <v>1</v>
      </c>
      <c r="C35">
        <v>0.75</v>
      </c>
      <c r="D35">
        <v>0</v>
      </c>
      <c r="E35">
        <v>9</v>
      </c>
      <c r="G35" s="2">
        <f t="shared" si="0"/>
        <v>4.6676142299760004</v>
      </c>
      <c r="H35" s="2">
        <f t="shared" si="1"/>
        <v>2.4657084200320001</v>
      </c>
      <c r="J35" s="2">
        <f t="shared" si="2"/>
        <v>2.3608887112023038</v>
      </c>
      <c r="K35" s="2">
        <f t="shared" si="3"/>
        <v>2.7347623714204587</v>
      </c>
      <c r="L35" s="2">
        <f t="shared" si="4"/>
        <v>2.8723962168732498</v>
      </c>
      <c r="M35" s="2">
        <f t="shared" si="5"/>
        <v>2.4797118403006704</v>
      </c>
      <c r="O35">
        <f t="shared" si="6"/>
        <v>1.8520180842778675</v>
      </c>
      <c r="P35">
        <f t="shared" si="7"/>
        <v>3.939281671006563</v>
      </c>
      <c r="Q35">
        <f t="shared" si="8"/>
        <v>8.2506600267077577</v>
      </c>
      <c r="R35">
        <f t="shared" si="9"/>
        <v>42.514157685515279</v>
      </c>
      <c r="S35">
        <v>1</v>
      </c>
      <c r="U35">
        <f t="shared" si="10"/>
        <v>28.278058733753735</v>
      </c>
      <c r="V35">
        <f t="shared" si="11"/>
        <v>14.139029366876867</v>
      </c>
      <c r="W35">
        <v>14.1444435</v>
      </c>
      <c r="X35" s="5">
        <f t="shared" si="12"/>
        <v>-5.4141331231321033E-3</v>
      </c>
    </row>
    <row r="36" spans="1:34" x14ac:dyDescent="0.2">
      <c r="A36" t="s">
        <v>10</v>
      </c>
      <c r="B36">
        <v>1</v>
      </c>
      <c r="C36">
        <v>0.5</v>
      </c>
      <c r="D36">
        <v>1</v>
      </c>
      <c r="E36">
        <v>10</v>
      </c>
      <c r="G36" s="2">
        <f t="shared" si="0"/>
        <v>4.806251589976001</v>
      </c>
      <c r="H36" s="2">
        <f t="shared" si="1"/>
        <v>2.8854523900319999</v>
      </c>
      <c r="J36" s="2">
        <f t="shared" si="2"/>
        <v>2.3680215660655795</v>
      </c>
      <c r="K36" s="2">
        <f t="shared" si="3"/>
        <v>2.9318256897015327</v>
      </c>
      <c r="L36" s="2">
        <f t="shared" si="4"/>
        <v>3.10277903126071</v>
      </c>
      <c r="M36" s="2">
        <f t="shared" si="5"/>
        <v>2.6202155041458419</v>
      </c>
      <c r="O36">
        <f t="shared" si="6"/>
        <v>1.8714830052205205</v>
      </c>
      <c r="P36">
        <f t="shared" si="7"/>
        <v>5.9137761850923347</v>
      </c>
      <c r="Q36">
        <f t="shared" si="8"/>
        <v>4.4216796543097301</v>
      </c>
      <c r="R36">
        <f t="shared" si="9"/>
        <v>54.461219205249414</v>
      </c>
      <c r="S36">
        <v>1</v>
      </c>
      <c r="U36">
        <f t="shared" si="10"/>
        <v>33.334079024936003</v>
      </c>
      <c r="V36">
        <f t="shared" si="11"/>
        <v>16.667039512468001</v>
      </c>
      <c r="W36">
        <v>16.673176000000002</v>
      </c>
      <c r="X36" s="5">
        <f t="shared" si="12"/>
        <v>-6.1364875320002454E-3</v>
      </c>
    </row>
    <row r="37" spans="1:34" x14ac:dyDescent="0.2">
      <c r="A37" t="s">
        <v>11</v>
      </c>
      <c r="B37">
        <v>1</v>
      </c>
      <c r="C37">
        <v>0.75</v>
      </c>
      <c r="D37">
        <v>0</v>
      </c>
      <c r="E37">
        <v>11</v>
      </c>
      <c r="G37" s="2">
        <f t="shared" si="0"/>
        <v>5.5053061899760003</v>
      </c>
      <c r="H37" s="2">
        <f t="shared" si="1"/>
        <v>2.8511833800319999</v>
      </c>
      <c r="J37" s="2">
        <f t="shared" si="2"/>
        <v>2.794983087393514</v>
      </c>
      <c r="K37" s="2">
        <f t="shared" si="3"/>
        <v>3.2065166014144779</v>
      </c>
      <c r="L37" s="2">
        <f t="shared" si="4"/>
        <v>3.3640392672051496</v>
      </c>
      <c r="M37" s="2">
        <f t="shared" si="5"/>
        <v>2.9137194718007069</v>
      </c>
      <c r="O37">
        <f t="shared" si="6"/>
        <v>3.2219642840287515</v>
      </c>
      <c r="P37">
        <f t="shared" si="7"/>
        <v>6.0344738130249373</v>
      </c>
      <c r="Q37">
        <f t="shared" si="8"/>
        <v>11.31676019129816</v>
      </c>
      <c r="R37">
        <f t="shared" si="9"/>
        <v>65.387932780735028</v>
      </c>
      <c r="S37">
        <v>1</v>
      </c>
      <c r="U37">
        <f t="shared" si="10"/>
        <v>42.980565534543437</v>
      </c>
      <c r="V37">
        <f t="shared" si="11"/>
        <v>21.490282767271719</v>
      </c>
      <c r="W37">
        <v>21.497907999999999</v>
      </c>
      <c r="X37" s="5">
        <f t="shared" si="12"/>
        <v>-7.6252327282801957E-3</v>
      </c>
    </row>
    <row r="38" spans="1:34" x14ac:dyDescent="0.2">
      <c r="A38" t="s">
        <v>11</v>
      </c>
      <c r="B38">
        <v>1</v>
      </c>
      <c r="C38">
        <v>0.75</v>
      </c>
      <c r="D38">
        <v>0</v>
      </c>
      <c r="E38">
        <v>9</v>
      </c>
      <c r="G38" s="2">
        <f t="shared" si="0"/>
        <v>4.6676142299760004</v>
      </c>
      <c r="H38" s="2">
        <f t="shared" si="1"/>
        <v>2.4657084200320001</v>
      </c>
      <c r="J38" s="2">
        <f t="shared" si="2"/>
        <v>2.3608887112023038</v>
      </c>
      <c r="K38" s="2">
        <f t="shared" si="3"/>
        <v>2.7347623714204587</v>
      </c>
      <c r="L38" s="2">
        <f t="shared" si="4"/>
        <v>2.8723962168732498</v>
      </c>
      <c r="M38" s="2">
        <f t="shared" si="5"/>
        <v>2.4797118403006704</v>
      </c>
      <c r="O38">
        <f t="shared" si="6"/>
        <v>1.8520180842778675</v>
      </c>
      <c r="P38">
        <f t="shared" si="7"/>
        <v>3.939281671006563</v>
      </c>
      <c r="Q38">
        <f t="shared" si="8"/>
        <v>8.2506600267077577</v>
      </c>
      <c r="R38">
        <f t="shared" si="9"/>
        <v>42.514157685515279</v>
      </c>
      <c r="S38">
        <v>1</v>
      </c>
      <c r="U38">
        <f t="shared" si="10"/>
        <v>28.278058733753735</v>
      </c>
      <c r="V38">
        <f t="shared" si="11"/>
        <v>14.139029366876867</v>
      </c>
      <c r="W38">
        <v>14.1444435</v>
      </c>
      <c r="X38" s="5">
        <f t="shared" si="12"/>
        <v>-5.4141331231321033E-3</v>
      </c>
      <c r="AG38" s="3"/>
      <c r="AH38" s="4"/>
    </row>
    <row r="39" spans="1:34" x14ac:dyDescent="0.2">
      <c r="A39" t="s">
        <v>10</v>
      </c>
      <c r="B39">
        <v>1</v>
      </c>
      <c r="C39">
        <v>0.5</v>
      </c>
      <c r="D39">
        <v>1</v>
      </c>
      <c r="E39">
        <v>10</v>
      </c>
      <c r="G39" s="2">
        <f t="shared" si="0"/>
        <v>4.806251589976001</v>
      </c>
      <c r="H39" s="2">
        <f t="shared" si="1"/>
        <v>2.8854523900319999</v>
      </c>
      <c r="J39" s="2">
        <f t="shared" si="2"/>
        <v>2.3680215660655795</v>
      </c>
      <c r="K39" s="2">
        <f t="shared" si="3"/>
        <v>2.9318256897015327</v>
      </c>
      <c r="L39" s="2">
        <f t="shared" si="4"/>
        <v>3.10277903126071</v>
      </c>
      <c r="M39" s="2">
        <f t="shared" si="5"/>
        <v>2.6202155041458419</v>
      </c>
      <c r="O39">
        <f t="shared" si="6"/>
        <v>1.8714830052205205</v>
      </c>
      <c r="P39">
        <f t="shared" si="7"/>
        <v>5.9137761850923347</v>
      </c>
      <c r="Q39">
        <f t="shared" si="8"/>
        <v>4.4216796543097301</v>
      </c>
      <c r="R39">
        <f t="shared" si="9"/>
        <v>54.461219205249414</v>
      </c>
      <c r="S39">
        <v>1</v>
      </c>
      <c r="U39">
        <f t="shared" si="10"/>
        <v>33.334079024936003</v>
      </c>
      <c r="V39">
        <f t="shared" si="11"/>
        <v>16.667039512468001</v>
      </c>
      <c r="W39">
        <v>16.673176000000002</v>
      </c>
      <c r="X39" s="5">
        <f t="shared" si="12"/>
        <v>-6.1364875320002454E-3</v>
      </c>
    </row>
    <row r="40" spans="1:34" x14ac:dyDescent="0.2">
      <c r="A40" t="s">
        <v>11</v>
      </c>
      <c r="B40">
        <v>1</v>
      </c>
      <c r="C40">
        <v>0.75</v>
      </c>
      <c r="D40">
        <v>0</v>
      </c>
      <c r="E40">
        <v>11</v>
      </c>
      <c r="G40" s="2">
        <f t="shared" si="0"/>
        <v>5.5053061899760003</v>
      </c>
      <c r="H40" s="2">
        <f t="shared" si="1"/>
        <v>2.8511833800319999</v>
      </c>
      <c r="J40" s="2">
        <f t="shared" si="2"/>
        <v>2.794983087393514</v>
      </c>
      <c r="K40" s="2">
        <f t="shared" si="3"/>
        <v>3.2065166014144779</v>
      </c>
      <c r="L40" s="2">
        <f t="shared" si="4"/>
        <v>3.3640392672051496</v>
      </c>
      <c r="M40" s="2">
        <f t="shared" si="5"/>
        <v>2.9137194718007069</v>
      </c>
      <c r="O40">
        <f t="shared" si="6"/>
        <v>3.2219642840287515</v>
      </c>
      <c r="P40">
        <f t="shared" si="7"/>
        <v>6.0344738130249373</v>
      </c>
      <c r="Q40">
        <f t="shared" si="8"/>
        <v>11.31676019129816</v>
      </c>
      <c r="R40">
        <f t="shared" si="9"/>
        <v>65.387932780735028</v>
      </c>
      <c r="S40">
        <v>1</v>
      </c>
      <c r="U40">
        <f t="shared" si="10"/>
        <v>42.980565534543437</v>
      </c>
      <c r="V40">
        <f t="shared" si="11"/>
        <v>21.490282767271719</v>
      </c>
      <c r="W40">
        <v>21.497907999999999</v>
      </c>
      <c r="X40" s="5">
        <f t="shared" si="12"/>
        <v>-7.6252327282801957E-3</v>
      </c>
    </row>
    <row r="41" spans="1:34" x14ac:dyDescent="0.2">
      <c r="A41" t="s">
        <v>10</v>
      </c>
      <c r="B41">
        <v>1</v>
      </c>
      <c r="C41">
        <v>0.5</v>
      </c>
      <c r="D41">
        <v>1</v>
      </c>
      <c r="E41">
        <v>12</v>
      </c>
      <c r="G41" s="2">
        <f t="shared" si="0"/>
        <v>5.6439435499760009</v>
      </c>
      <c r="H41" s="2">
        <f t="shared" si="1"/>
        <v>3.2709273500319997</v>
      </c>
      <c r="J41" s="2">
        <f t="shared" si="2"/>
        <v>2.8021159422567901</v>
      </c>
      <c r="K41" s="2">
        <f t="shared" si="3"/>
        <v>3.4035799196955518</v>
      </c>
      <c r="L41" s="2">
        <f t="shared" si="4"/>
        <v>3.5944220815926098</v>
      </c>
      <c r="M41" s="2">
        <f t="shared" si="5"/>
        <v>3.0542231356458789</v>
      </c>
      <c r="O41">
        <f t="shared" si="6"/>
        <v>3.2476218693360783</v>
      </c>
      <c r="P41">
        <f t="shared" si="7"/>
        <v>8.4307763500592277</v>
      </c>
      <c r="Q41">
        <f t="shared" si="8"/>
        <v>6.7310259374553301</v>
      </c>
      <c r="R41">
        <f t="shared" si="9"/>
        <v>80.026923706813449</v>
      </c>
      <c r="S41">
        <v>1</v>
      </c>
      <c r="U41">
        <f t="shared" si="10"/>
        <v>49.218173931832041</v>
      </c>
      <c r="V41">
        <f t="shared" si="11"/>
        <v>24.609086965916021</v>
      </c>
      <c r="W41">
        <v>24.617563000000001</v>
      </c>
      <c r="X41" s="5">
        <f t="shared" si="12"/>
        <v>-8.4760340839800108E-3</v>
      </c>
    </row>
    <row r="42" spans="1:34" x14ac:dyDescent="0.2">
      <c r="A42" t="s">
        <v>11</v>
      </c>
      <c r="B42">
        <v>1</v>
      </c>
      <c r="C42">
        <v>0.75</v>
      </c>
      <c r="D42">
        <v>0</v>
      </c>
      <c r="E42">
        <v>9</v>
      </c>
      <c r="G42" s="2">
        <f t="shared" si="0"/>
        <v>4.6676142299760004</v>
      </c>
      <c r="H42" s="2">
        <f t="shared" si="1"/>
        <v>2.4657084200320001</v>
      </c>
      <c r="J42" s="2">
        <f t="shared" si="2"/>
        <v>2.3608887112023038</v>
      </c>
      <c r="K42" s="2">
        <f t="shared" si="3"/>
        <v>2.7347623714204587</v>
      </c>
      <c r="L42" s="2">
        <f t="shared" si="4"/>
        <v>2.8723962168732498</v>
      </c>
      <c r="M42" s="2">
        <f t="shared" si="5"/>
        <v>2.4797118403006704</v>
      </c>
      <c r="O42">
        <f t="shared" si="6"/>
        <v>1.8520180842778675</v>
      </c>
      <c r="P42">
        <f t="shared" si="7"/>
        <v>3.939281671006563</v>
      </c>
      <c r="Q42">
        <f t="shared" si="8"/>
        <v>8.2506600267077577</v>
      </c>
      <c r="R42">
        <f t="shared" si="9"/>
        <v>42.514157685515279</v>
      </c>
      <c r="S42">
        <v>1</v>
      </c>
      <c r="U42">
        <f t="shared" si="10"/>
        <v>28.278058733753735</v>
      </c>
      <c r="V42">
        <f t="shared" si="11"/>
        <v>14.139029366876867</v>
      </c>
      <c r="W42">
        <v>14.1444435</v>
      </c>
      <c r="X42" s="5">
        <f t="shared" si="12"/>
        <v>-5.4141331231321033E-3</v>
      </c>
    </row>
    <row r="43" spans="1:34" x14ac:dyDescent="0.2">
      <c r="A43" t="s">
        <v>10</v>
      </c>
      <c r="B43">
        <v>1</v>
      </c>
      <c r="C43">
        <v>0.5</v>
      </c>
      <c r="D43">
        <v>1</v>
      </c>
      <c r="E43">
        <v>10</v>
      </c>
      <c r="G43" s="2">
        <f t="shared" si="0"/>
        <v>4.806251589976001</v>
      </c>
      <c r="H43" s="2">
        <f t="shared" si="1"/>
        <v>2.8854523900319999</v>
      </c>
      <c r="J43" s="2">
        <f t="shared" si="2"/>
        <v>2.3680215660655795</v>
      </c>
      <c r="K43" s="2">
        <f t="shared" si="3"/>
        <v>2.9318256897015327</v>
      </c>
      <c r="L43" s="2">
        <f t="shared" si="4"/>
        <v>3.10277903126071</v>
      </c>
      <c r="M43" s="2">
        <f t="shared" si="5"/>
        <v>2.6202155041458419</v>
      </c>
      <c r="O43">
        <f t="shared" si="6"/>
        <v>1.8714830052205205</v>
      </c>
      <c r="P43">
        <f t="shared" si="7"/>
        <v>5.9137761850923347</v>
      </c>
      <c r="Q43">
        <f t="shared" si="8"/>
        <v>4.4216796543097301</v>
      </c>
      <c r="R43">
        <f t="shared" si="9"/>
        <v>54.461219205249414</v>
      </c>
      <c r="S43">
        <v>1</v>
      </c>
      <c r="U43">
        <f t="shared" si="10"/>
        <v>33.334079024936003</v>
      </c>
      <c r="V43">
        <f t="shared" si="11"/>
        <v>16.667039512468001</v>
      </c>
      <c r="W43">
        <v>16.673176000000002</v>
      </c>
      <c r="X43" s="5">
        <f t="shared" si="12"/>
        <v>-6.1364875320002454E-3</v>
      </c>
    </row>
    <row r="44" spans="1:34" x14ac:dyDescent="0.2">
      <c r="A44" t="s">
        <v>11</v>
      </c>
      <c r="B44">
        <v>1</v>
      </c>
      <c r="C44">
        <v>0.75</v>
      </c>
      <c r="D44">
        <v>0</v>
      </c>
      <c r="E44">
        <v>11</v>
      </c>
      <c r="G44" s="2">
        <f t="shared" si="0"/>
        <v>5.5053061899760003</v>
      </c>
      <c r="H44" s="2">
        <f t="shared" si="1"/>
        <v>2.8511833800319999</v>
      </c>
      <c r="J44" s="2">
        <f t="shared" si="2"/>
        <v>2.794983087393514</v>
      </c>
      <c r="K44" s="2">
        <f t="shared" si="3"/>
        <v>3.2065166014144779</v>
      </c>
      <c r="L44" s="2">
        <f t="shared" si="4"/>
        <v>3.3640392672051496</v>
      </c>
      <c r="M44" s="2">
        <f t="shared" si="5"/>
        <v>2.9137194718007069</v>
      </c>
      <c r="O44">
        <f t="shared" si="6"/>
        <v>3.2219642840287515</v>
      </c>
      <c r="P44">
        <f t="shared" si="7"/>
        <v>6.0344738130249373</v>
      </c>
      <c r="Q44">
        <f t="shared" si="8"/>
        <v>11.31676019129816</v>
      </c>
      <c r="R44">
        <f t="shared" si="9"/>
        <v>65.387932780735028</v>
      </c>
      <c r="S44">
        <v>1</v>
      </c>
      <c r="U44">
        <f t="shared" si="10"/>
        <v>42.980565534543437</v>
      </c>
      <c r="V44">
        <f t="shared" si="11"/>
        <v>21.490282767271719</v>
      </c>
      <c r="W44">
        <v>21.497907999999999</v>
      </c>
      <c r="X44" s="5">
        <f t="shared" ref="X44:X49" si="13">V44-W44</f>
        <v>-7.6252327282801957E-3</v>
      </c>
    </row>
    <row r="45" spans="1:34" x14ac:dyDescent="0.2">
      <c r="A45" t="s">
        <v>10</v>
      </c>
      <c r="B45">
        <v>1</v>
      </c>
      <c r="C45">
        <v>0.5</v>
      </c>
      <c r="D45">
        <v>1</v>
      </c>
      <c r="E45">
        <v>12</v>
      </c>
      <c r="G45" s="2">
        <f t="shared" si="0"/>
        <v>5.6439435499760009</v>
      </c>
      <c r="H45" s="2">
        <f t="shared" si="1"/>
        <v>3.2709273500319997</v>
      </c>
      <c r="J45" s="2">
        <f t="shared" si="2"/>
        <v>2.8021159422567901</v>
      </c>
      <c r="K45" s="2">
        <f t="shared" si="3"/>
        <v>3.4035799196955518</v>
      </c>
      <c r="L45" s="2">
        <f t="shared" si="4"/>
        <v>3.5944220815926098</v>
      </c>
      <c r="M45" s="2">
        <f t="shared" si="5"/>
        <v>3.0542231356458789</v>
      </c>
      <c r="O45">
        <f t="shared" si="6"/>
        <v>3.2476218693360783</v>
      </c>
      <c r="P45">
        <f t="shared" si="7"/>
        <v>8.4307763500592277</v>
      </c>
      <c r="Q45">
        <f t="shared" si="8"/>
        <v>6.7310259374553301</v>
      </c>
      <c r="R45">
        <f t="shared" si="9"/>
        <v>80.026923706813449</v>
      </c>
      <c r="S45">
        <v>1</v>
      </c>
      <c r="U45">
        <f t="shared" si="10"/>
        <v>49.218173931832041</v>
      </c>
      <c r="V45">
        <f t="shared" si="11"/>
        <v>24.609086965916021</v>
      </c>
      <c r="W45">
        <v>24.617563000000001</v>
      </c>
      <c r="X45" s="5">
        <f t="shared" si="13"/>
        <v>-8.4760340839800108E-3</v>
      </c>
    </row>
    <row r="46" spans="1:34" x14ac:dyDescent="0.2">
      <c r="A46" t="s">
        <v>11</v>
      </c>
      <c r="B46">
        <v>1</v>
      </c>
      <c r="C46">
        <v>0.75</v>
      </c>
      <c r="D46">
        <v>0</v>
      </c>
      <c r="E46">
        <v>11</v>
      </c>
      <c r="G46" s="2">
        <f t="shared" si="0"/>
        <v>5.5053061899760003</v>
      </c>
      <c r="H46" s="2">
        <f t="shared" si="1"/>
        <v>2.8511833800319999</v>
      </c>
      <c r="J46" s="2">
        <f t="shared" si="2"/>
        <v>2.794983087393514</v>
      </c>
      <c r="K46" s="2">
        <f t="shared" si="3"/>
        <v>3.2065166014144779</v>
      </c>
      <c r="L46" s="2">
        <f t="shared" si="4"/>
        <v>3.3640392672051496</v>
      </c>
      <c r="M46" s="2">
        <f t="shared" si="5"/>
        <v>2.9137194718007069</v>
      </c>
      <c r="O46">
        <f t="shared" si="6"/>
        <v>3.2219642840287515</v>
      </c>
      <c r="P46">
        <f t="shared" si="7"/>
        <v>6.0344738130249373</v>
      </c>
      <c r="Q46">
        <f t="shared" si="8"/>
        <v>11.31676019129816</v>
      </c>
      <c r="R46">
        <f t="shared" si="9"/>
        <v>65.387932780735028</v>
      </c>
      <c r="S46">
        <v>1</v>
      </c>
      <c r="U46">
        <f t="shared" si="10"/>
        <v>42.980565534543437</v>
      </c>
      <c r="V46">
        <f t="shared" si="11"/>
        <v>21.490282767271719</v>
      </c>
      <c r="W46">
        <v>21.497907999999999</v>
      </c>
      <c r="X46" s="5">
        <f t="shared" si="13"/>
        <v>-7.6252327282801957E-3</v>
      </c>
    </row>
    <row r="47" spans="1:34" x14ac:dyDescent="0.2">
      <c r="A47" t="s">
        <v>11</v>
      </c>
      <c r="B47">
        <v>1</v>
      </c>
      <c r="C47">
        <v>0.75</v>
      </c>
      <c r="D47">
        <v>0</v>
      </c>
      <c r="E47">
        <v>9</v>
      </c>
      <c r="G47" s="2">
        <f t="shared" si="0"/>
        <v>4.6676142299760004</v>
      </c>
      <c r="H47" s="2">
        <f t="shared" si="1"/>
        <v>2.4657084200320001</v>
      </c>
      <c r="J47" s="2">
        <f t="shared" si="2"/>
        <v>2.3608887112023038</v>
      </c>
      <c r="K47" s="2">
        <f t="shared" si="3"/>
        <v>2.7347623714204587</v>
      </c>
      <c r="L47" s="2">
        <f t="shared" si="4"/>
        <v>2.8723962168732498</v>
      </c>
      <c r="M47" s="2">
        <f t="shared" si="5"/>
        <v>2.4797118403006704</v>
      </c>
      <c r="O47">
        <f t="shared" si="6"/>
        <v>1.8520180842778675</v>
      </c>
      <c r="P47">
        <f t="shared" si="7"/>
        <v>3.939281671006563</v>
      </c>
      <c r="Q47">
        <f t="shared" si="8"/>
        <v>8.2506600267077577</v>
      </c>
      <c r="R47">
        <f t="shared" si="9"/>
        <v>42.514157685515279</v>
      </c>
      <c r="S47">
        <v>1</v>
      </c>
      <c r="U47">
        <f t="shared" si="10"/>
        <v>28.278058733753735</v>
      </c>
      <c r="V47">
        <f t="shared" si="11"/>
        <v>14.139029366876867</v>
      </c>
      <c r="W47">
        <v>14.1444435</v>
      </c>
      <c r="X47" s="5">
        <f t="shared" si="13"/>
        <v>-5.4141331231321033E-3</v>
      </c>
    </row>
    <row r="48" spans="1:34" x14ac:dyDescent="0.2">
      <c r="A48" t="s">
        <v>10</v>
      </c>
      <c r="B48">
        <v>1</v>
      </c>
      <c r="C48">
        <v>0.5</v>
      </c>
      <c r="D48">
        <v>1</v>
      </c>
      <c r="E48">
        <v>10</v>
      </c>
      <c r="G48" s="2">
        <f t="shared" si="0"/>
        <v>4.806251589976001</v>
      </c>
      <c r="H48" s="2">
        <f t="shared" si="1"/>
        <v>2.8854523900319999</v>
      </c>
      <c r="J48" s="2">
        <f t="shared" si="2"/>
        <v>2.3680215660655795</v>
      </c>
      <c r="K48" s="2">
        <f t="shared" si="3"/>
        <v>2.9318256897015327</v>
      </c>
      <c r="L48" s="2">
        <f t="shared" si="4"/>
        <v>3.10277903126071</v>
      </c>
      <c r="M48" s="2">
        <f t="shared" si="5"/>
        <v>2.6202155041458419</v>
      </c>
      <c r="O48">
        <f t="shared" si="6"/>
        <v>1.8714830052205205</v>
      </c>
      <c r="P48">
        <f t="shared" si="7"/>
        <v>5.9137761850923347</v>
      </c>
      <c r="Q48">
        <f t="shared" si="8"/>
        <v>4.4216796543097301</v>
      </c>
      <c r="R48">
        <f t="shared" si="9"/>
        <v>54.461219205249414</v>
      </c>
      <c r="S48">
        <v>1</v>
      </c>
      <c r="U48">
        <f t="shared" si="10"/>
        <v>33.334079024936003</v>
      </c>
      <c r="V48">
        <f t="shared" si="11"/>
        <v>16.667039512468001</v>
      </c>
      <c r="W48">
        <v>16.673176000000002</v>
      </c>
      <c r="X48" s="5">
        <f t="shared" si="13"/>
        <v>-6.1364875320002454E-3</v>
      </c>
    </row>
    <row r="49" spans="1:25" x14ac:dyDescent="0.2">
      <c r="A49" t="s">
        <v>10</v>
      </c>
      <c r="B49">
        <v>1</v>
      </c>
      <c r="C49">
        <v>0.5</v>
      </c>
      <c r="D49">
        <v>1</v>
      </c>
      <c r="E49">
        <v>12</v>
      </c>
      <c r="G49" s="2">
        <f t="shared" si="0"/>
        <v>5.6439435499760009</v>
      </c>
      <c r="H49" s="2">
        <f t="shared" si="1"/>
        <v>3.2709273500319997</v>
      </c>
      <c r="J49" s="2">
        <f t="shared" si="2"/>
        <v>2.8021159422567901</v>
      </c>
      <c r="K49" s="2">
        <f t="shared" si="3"/>
        <v>3.4035799196955518</v>
      </c>
      <c r="L49" s="2">
        <f t="shared" si="4"/>
        <v>3.5944220815926098</v>
      </c>
      <c r="M49" s="2">
        <f t="shared" si="5"/>
        <v>3.0542231356458789</v>
      </c>
      <c r="O49">
        <f t="shared" si="6"/>
        <v>3.2476218693360783</v>
      </c>
      <c r="P49">
        <f t="shared" si="7"/>
        <v>8.4307763500592277</v>
      </c>
      <c r="Q49">
        <f t="shared" si="8"/>
        <v>6.7310259374553301</v>
      </c>
      <c r="R49">
        <f t="shared" si="9"/>
        <v>80.026923706813449</v>
      </c>
      <c r="S49">
        <v>1</v>
      </c>
      <c r="U49">
        <f t="shared" si="10"/>
        <v>49.218173931832041</v>
      </c>
      <c r="V49">
        <f t="shared" si="11"/>
        <v>24.609086965916021</v>
      </c>
      <c r="W49">
        <v>24.617563000000001</v>
      </c>
      <c r="X49" s="5">
        <f t="shared" si="13"/>
        <v>-8.4760340839800108E-3</v>
      </c>
    </row>
    <row r="50" spans="1:25" x14ac:dyDescent="0.2">
      <c r="A50" t="s">
        <v>11</v>
      </c>
      <c r="B50">
        <v>1</v>
      </c>
      <c r="C50">
        <v>0.75</v>
      </c>
      <c r="D50">
        <v>0</v>
      </c>
      <c r="E50">
        <v>11</v>
      </c>
      <c r="G50" s="2">
        <f t="shared" si="0"/>
        <v>5.5053061899760003</v>
      </c>
      <c r="H50" s="2">
        <f t="shared" si="1"/>
        <v>2.8511833800319999</v>
      </c>
      <c r="J50" s="2">
        <f t="shared" si="2"/>
        <v>2.794983087393514</v>
      </c>
      <c r="K50" s="2">
        <f t="shared" si="3"/>
        <v>3.2065166014144779</v>
      </c>
      <c r="L50" s="2">
        <f t="shared" si="4"/>
        <v>3.3640392672051496</v>
      </c>
      <c r="M50" s="2">
        <f t="shared" si="5"/>
        <v>2.9137194718007069</v>
      </c>
      <c r="O50">
        <f t="shared" si="6"/>
        <v>3.2219642840287515</v>
      </c>
      <c r="P50">
        <f t="shared" si="7"/>
        <v>6.0344738130249373</v>
      </c>
      <c r="Q50">
        <f t="shared" si="8"/>
        <v>11.31676019129816</v>
      </c>
      <c r="R50">
        <f t="shared" si="9"/>
        <v>65.387932780735028</v>
      </c>
      <c r="S50">
        <v>1</v>
      </c>
      <c r="U50">
        <f t="shared" si="10"/>
        <v>42.980565534543437</v>
      </c>
      <c r="V50">
        <f t="shared" si="11"/>
        <v>21.490282767271719</v>
      </c>
      <c r="W50">
        <v>21.497907999999999</v>
      </c>
      <c r="X50" s="5">
        <f t="shared" si="12"/>
        <v>-7.6252327282801957E-3</v>
      </c>
    </row>
    <row r="51" spans="1:25" x14ac:dyDescent="0.2">
      <c r="A51" t="s">
        <v>11</v>
      </c>
      <c r="B51">
        <v>1</v>
      </c>
      <c r="C51">
        <v>0.75</v>
      </c>
      <c r="D51">
        <v>0</v>
      </c>
      <c r="E51">
        <v>9</v>
      </c>
      <c r="G51" s="2">
        <f t="shared" si="0"/>
        <v>4.6676142299760004</v>
      </c>
      <c r="H51" s="2">
        <f t="shared" si="1"/>
        <v>2.4657084200320001</v>
      </c>
      <c r="J51" s="2">
        <f t="shared" si="2"/>
        <v>2.3608887112023038</v>
      </c>
      <c r="K51" s="2">
        <f t="shared" si="3"/>
        <v>2.7347623714204587</v>
      </c>
      <c r="L51" s="2">
        <f t="shared" si="4"/>
        <v>2.8723962168732498</v>
      </c>
      <c r="M51" s="2">
        <f t="shared" si="5"/>
        <v>2.4797118403006704</v>
      </c>
      <c r="O51">
        <f t="shared" si="6"/>
        <v>1.8520180842778675</v>
      </c>
      <c r="P51">
        <f t="shared" si="7"/>
        <v>3.939281671006563</v>
      </c>
      <c r="Q51">
        <f t="shared" si="8"/>
        <v>8.2506600267077577</v>
      </c>
      <c r="R51">
        <f t="shared" si="9"/>
        <v>42.514157685515279</v>
      </c>
      <c r="S51">
        <v>1</v>
      </c>
      <c r="U51">
        <f t="shared" si="10"/>
        <v>28.278058733753735</v>
      </c>
      <c r="V51">
        <f t="shared" si="11"/>
        <v>14.139029366876867</v>
      </c>
      <c r="W51">
        <v>14.1444435</v>
      </c>
      <c r="X51" s="5">
        <f t="shared" si="12"/>
        <v>-5.4141331231321033E-3</v>
      </c>
    </row>
    <row r="52" spans="1:25" x14ac:dyDescent="0.2">
      <c r="A52" t="s">
        <v>10</v>
      </c>
      <c r="B52">
        <v>1</v>
      </c>
      <c r="C52">
        <v>0.5</v>
      </c>
      <c r="D52">
        <v>1</v>
      </c>
      <c r="E52">
        <v>10</v>
      </c>
      <c r="G52" s="2">
        <f t="shared" si="0"/>
        <v>4.806251589976001</v>
      </c>
      <c r="H52" s="2">
        <f t="shared" si="1"/>
        <v>2.8854523900319999</v>
      </c>
      <c r="J52" s="2">
        <f t="shared" si="2"/>
        <v>2.3680215660655795</v>
      </c>
      <c r="K52" s="2">
        <f t="shared" si="3"/>
        <v>2.9318256897015327</v>
      </c>
      <c r="L52" s="2">
        <f t="shared" si="4"/>
        <v>3.10277903126071</v>
      </c>
      <c r="M52" s="2">
        <f t="shared" si="5"/>
        <v>2.6202155041458419</v>
      </c>
      <c r="O52">
        <f t="shared" si="6"/>
        <v>1.8714830052205205</v>
      </c>
      <c r="P52">
        <f t="shared" si="7"/>
        <v>5.9137761850923347</v>
      </c>
      <c r="Q52">
        <f t="shared" si="8"/>
        <v>4.4216796543097301</v>
      </c>
      <c r="R52">
        <f t="shared" si="9"/>
        <v>54.461219205249414</v>
      </c>
      <c r="S52">
        <v>1</v>
      </c>
      <c r="U52">
        <f t="shared" si="10"/>
        <v>33.334079024936003</v>
      </c>
      <c r="V52">
        <f t="shared" si="11"/>
        <v>16.667039512468001</v>
      </c>
      <c r="W52">
        <v>16.673176000000002</v>
      </c>
      <c r="X52" s="5">
        <f t="shared" si="12"/>
        <v>-6.1364875320002454E-3</v>
      </c>
    </row>
    <row r="53" spans="1:25" x14ac:dyDescent="0.2">
      <c r="A53" t="s">
        <v>10</v>
      </c>
      <c r="B53">
        <v>1</v>
      </c>
      <c r="C53">
        <v>0.5</v>
      </c>
      <c r="D53">
        <v>1</v>
      </c>
      <c r="E53">
        <v>12</v>
      </c>
      <c r="G53" s="2">
        <f t="shared" si="0"/>
        <v>5.6439435499760009</v>
      </c>
      <c r="H53" s="2">
        <f t="shared" si="1"/>
        <v>3.2709273500319997</v>
      </c>
      <c r="J53" s="2">
        <f t="shared" si="2"/>
        <v>2.8021159422567901</v>
      </c>
      <c r="K53" s="2">
        <f t="shared" si="3"/>
        <v>3.4035799196955518</v>
      </c>
      <c r="L53" s="2">
        <f t="shared" si="4"/>
        <v>3.5944220815926098</v>
      </c>
      <c r="M53" s="2">
        <f t="shared" si="5"/>
        <v>3.0542231356458789</v>
      </c>
      <c r="O53">
        <f t="shared" si="6"/>
        <v>3.2476218693360783</v>
      </c>
      <c r="P53">
        <f t="shared" si="7"/>
        <v>8.4307763500592277</v>
      </c>
      <c r="Q53">
        <f t="shared" si="8"/>
        <v>6.7310259374553301</v>
      </c>
      <c r="R53">
        <f t="shared" si="9"/>
        <v>80.026923706813449</v>
      </c>
      <c r="S53">
        <v>1</v>
      </c>
      <c r="U53">
        <f t="shared" si="10"/>
        <v>49.218173931832041</v>
      </c>
      <c r="V53">
        <f t="shared" si="11"/>
        <v>24.609086965916021</v>
      </c>
      <c r="W53">
        <v>24.617563000000001</v>
      </c>
      <c r="X53" s="5">
        <f t="shared" si="12"/>
        <v>-8.4760340839800108E-3</v>
      </c>
    </row>
    <row r="54" spans="1:25" x14ac:dyDescent="0.2">
      <c r="A54" t="s">
        <v>10</v>
      </c>
      <c r="B54">
        <v>1</v>
      </c>
      <c r="C54">
        <v>0.5</v>
      </c>
      <c r="D54">
        <v>1</v>
      </c>
      <c r="E54">
        <v>12</v>
      </c>
      <c r="G54" s="2">
        <f t="shared" si="0"/>
        <v>5.6439435499760009</v>
      </c>
      <c r="H54" s="2">
        <f t="shared" si="1"/>
        <v>3.2709273500319997</v>
      </c>
      <c r="J54" s="2">
        <f t="shared" si="2"/>
        <v>2.8021159422567901</v>
      </c>
      <c r="K54" s="2">
        <f t="shared" si="3"/>
        <v>3.4035799196955518</v>
      </c>
      <c r="L54" s="2">
        <f t="shared" si="4"/>
        <v>3.5944220815926098</v>
      </c>
      <c r="M54" s="2">
        <f t="shared" si="5"/>
        <v>3.0542231356458789</v>
      </c>
      <c r="O54">
        <f t="shared" si="6"/>
        <v>3.2476218693360783</v>
      </c>
      <c r="P54">
        <f t="shared" si="7"/>
        <v>8.4307763500592277</v>
      </c>
      <c r="Q54">
        <f t="shared" si="8"/>
        <v>6.7310259374553301</v>
      </c>
      <c r="R54">
        <f t="shared" si="9"/>
        <v>80.026923706813449</v>
      </c>
      <c r="S54">
        <v>1</v>
      </c>
      <c r="U54">
        <f t="shared" si="10"/>
        <v>49.218173931832041</v>
      </c>
      <c r="V54">
        <f t="shared" si="11"/>
        <v>24.609086965916021</v>
      </c>
      <c r="W54">
        <v>24.617563000000001</v>
      </c>
      <c r="X54" s="5">
        <f t="shared" si="12"/>
        <v>-8.4760340839800108E-3</v>
      </c>
    </row>
    <row r="55" spans="1:25" x14ac:dyDescent="0.2">
      <c r="A55" t="s">
        <v>11</v>
      </c>
      <c r="B55">
        <v>1</v>
      </c>
      <c r="C55">
        <v>0.75</v>
      </c>
      <c r="D55">
        <v>0</v>
      </c>
      <c r="E55">
        <v>9</v>
      </c>
      <c r="G55" s="2">
        <f t="shared" si="0"/>
        <v>4.6676142299760004</v>
      </c>
      <c r="H55" s="2">
        <f t="shared" si="1"/>
        <v>2.4657084200320001</v>
      </c>
      <c r="J55" s="2">
        <f t="shared" si="2"/>
        <v>2.3608887112023038</v>
      </c>
      <c r="K55" s="2">
        <f t="shared" si="3"/>
        <v>2.7347623714204587</v>
      </c>
      <c r="L55" s="2">
        <f t="shared" si="4"/>
        <v>2.8723962168732498</v>
      </c>
      <c r="M55" s="2">
        <f t="shared" si="5"/>
        <v>2.4797118403006704</v>
      </c>
      <c r="O55">
        <f t="shared" si="6"/>
        <v>1.8520180842778675</v>
      </c>
      <c r="P55">
        <f t="shared" si="7"/>
        <v>3.939281671006563</v>
      </c>
      <c r="Q55">
        <f t="shared" si="8"/>
        <v>8.2506600267077577</v>
      </c>
      <c r="R55">
        <f t="shared" si="9"/>
        <v>42.514157685515279</v>
      </c>
      <c r="S55">
        <v>1</v>
      </c>
      <c r="U55">
        <f t="shared" si="10"/>
        <v>28.278058733753735</v>
      </c>
      <c r="V55">
        <f t="shared" si="11"/>
        <v>14.139029366876867</v>
      </c>
      <c r="W55">
        <v>14.1444435</v>
      </c>
      <c r="X55" s="5">
        <f t="shared" si="12"/>
        <v>-5.4141331231321033E-3</v>
      </c>
    </row>
    <row r="56" spans="1:25" x14ac:dyDescent="0.2">
      <c r="A56" t="s">
        <v>10</v>
      </c>
      <c r="B56">
        <v>1</v>
      </c>
      <c r="C56">
        <v>0.5</v>
      </c>
      <c r="D56">
        <v>1</v>
      </c>
      <c r="E56">
        <v>10</v>
      </c>
      <c r="G56" s="2">
        <f t="shared" si="0"/>
        <v>4.806251589976001</v>
      </c>
      <c r="H56" s="2">
        <f t="shared" si="1"/>
        <v>2.8854523900319999</v>
      </c>
      <c r="J56" s="2">
        <f t="shared" si="2"/>
        <v>2.3680215660655795</v>
      </c>
      <c r="K56" s="2">
        <f t="shared" si="3"/>
        <v>2.9318256897015327</v>
      </c>
      <c r="L56" s="2">
        <f t="shared" si="4"/>
        <v>3.10277903126071</v>
      </c>
      <c r="M56" s="2">
        <f t="shared" si="5"/>
        <v>2.6202155041458419</v>
      </c>
      <c r="O56">
        <f t="shared" si="6"/>
        <v>1.8714830052205205</v>
      </c>
      <c r="P56">
        <f t="shared" si="7"/>
        <v>5.9137761850923347</v>
      </c>
      <c r="Q56">
        <f t="shared" si="8"/>
        <v>4.4216796543097301</v>
      </c>
      <c r="R56">
        <f t="shared" si="9"/>
        <v>54.461219205249414</v>
      </c>
      <c r="S56">
        <v>1</v>
      </c>
      <c r="U56">
        <f t="shared" si="10"/>
        <v>33.334079024936003</v>
      </c>
      <c r="V56">
        <f t="shared" si="11"/>
        <v>16.667039512468001</v>
      </c>
      <c r="W56">
        <v>16.673176000000002</v>
      </c>
      <c r="X56" s="5">
        <f t="shared" si="12"/>
        <v>-6.1364875320002454E-3</v>
      </c>
    </row>
    <row r="57" spans="1:25" x14ac:dyDescent="0.2">
      <c r="A57" t="s">
        <v>11</v>
      </c>
      <c r="B57">
        <v>1</v>
      </c>
      <c r="C57">
        <v>0.75</v>
      </c>
      <c r="D57">
        <v>0</v>
      </c>
      <c r="E57">
        <v>11</v>
      </c>
      <c r="G57" s="2">
        <f t="shared" si="0"/>
        <v>5.5053061899760003</v>
      </c>
      <c r="H57" s="2">
        <f t="shared" si="1"/>
        <v>2.8511833800319999</v>
      </c>
      <c r="J57" s="2">
        <f t="shared" si="2"/>
        <v>2.794983087393514</v>
      </c>
      <c r="K57" s="2">
        <f t="shared" si="3"/>
        <v>3.2065166014144779</v>
      </c>
      <c r="L57" s="2">
        <f t="shared" si="4"/>
        <v>3.3640392672051496</v>
      </c>
      <c r="M57" s="2">
        <f t="shared" si="5"/>
        <v>2.9137194718007069</v>
      </c>
      <c r="O57">
        <f t="shared" si="6"/>
        <v>3.2219642840287515</v>
      </c>
      <c r="P57">
        <f t="shared" si="7"/>
        <v>6.0344738130249373</v>
      </c>
      <c r="Q57">
        <f t="shared" si="8"/>
        <v>11.31676019129816</v>
      </c>
      <c r="R57">
        <f t="shared" si="9"/>
        <v>65.387932780735028</v>
      </c>
      <c r="S57">
        <v>1</v>
      </c>
      <c r="U57">
        <f t="shared" si="10"/>
        <v>42.980565534543437</v>
      </c>
      <c r="V57">
        <f t="shared" si="11"/>
        <v>21.490282767271719</v>
      </c>
      <c r="W57">
        <v>21.497907999999999</v>
      </c>
      <c r="X57" s="5">
        <f t="shared" si="12"/>
        <v>-7.6252327282801957E-3</v>
      </c>
    </row>
    <row r="58" spans="1:25" x14ac:dyDescent="0.2">
      <c r="A58" t="s">
        <v>10</v>
      </c>
      <c r="B58">
        <v>1</v>
      </c>
      <c r="C58">
        <v>0.5</v>
      </c>
      <c r="D58">
        <v>1</v>
      </c>
      <c r="E58">
        <v>12</v>
      </c>
      <c r="G58" s="2">
        <f t="shared" si="0"/>
        <v>5.6439435499760009</v>
      </c>
      <c r="H58" s="2">
        <f t="shared" si="1"/>
        <v>3.2709273500319997</v>
      </c>
      <c r="J58" s="2">
        <f t="shared" si="2"/>
        <v>2.8021159422567901</v>
      </c>
      <c r="K58" s="2">
        <f t="shared" si="3"/>
        <v>3.4035799196955518</v>
      </c>
      <c r="L58" s="2">
        <f t="shared" si="4"/>
        <v>3.5944220815926098</v>
      </c>
      <c r="M58" s="2">
        <f t="shared" si="5"/>
        <v>3.0542231356458789</v>
      </c>
      <c r="O58">
        <f t="shared" si="6"/>
        <v>3.2476218693360783</v>
      </c>
      <c r="P58">
        <f t="shared" si="7"/>
        <v>8.4307763500592277</v>
      </c>
      <c r="Q58">
        <f t="shared" si="8"/>
        <v>6.7310259374553301</v>
      </c>
      <c r="R58">
        <f t="shared" si="9"/>
        <v>80.026923706813449</v>
      </c>
      <c r="S58">
        <v>1</v>
      </c>
      <c r="U58">
        <f t="shared" si="10"/>
        <v>49.218173931832041</v>
      </c>
      <c r="V58">
        <f t="shared" si="11"/>
        <v>24.609086965916021</v>
      </c>
      <c r="W58">
        <v>24.617563000000001</v>
      </c>
      <c r="X58" s="5">
        <f t="shared" si="12"/>
        <v>-8.4760340839800108E-3</v>
      </c>
    </row>
    <row r="59" spans="1:25" x14ac:dyDescent="0.2">
      <c r="A59" t="s">
        <v>11</v>
      </c>
      <c r="B59">
        <v>1</v>
      </c>
      <c r="C59">
        <v>0.75</v>
      </c>
      <c r="D59">
        <v>0</v>
      </c>
      <c r="E59">
        <v>9</v>
      </c>
      <c r="G59" s="2">
        <f t="shared" si="0"/>
        <v>4.6676142299760004</v>
      </c>
      <c r="H59" s="2">
        <f t="shared" si="1"/>
        <v>2.4657084200320001</v>
      </c>
      <c r="J59" s="2">
        <f t="shared" si="2"/>
        <v>2.3608887112023038</v>
      </c>
      <c r="K59" s="2">
        <f t="shared" si="3"/>
        <v>2.7347623714204587</v>
      </c>
      <c r="L59" s="2">
        <f t="shared" si="4"/>
        <v>2.8723962168732498</v>
      </c>
      <c r="M59" s="2">
        <f t="shared" si="5"/>
        <v>2.4797118403006704</v>
      </c>
      <c r="O59">
        <f t="shared" si="6"/>
        <v>1.8520180842778675</v>
      </c>
      <c r="P59">
        <f t="shared" si="7"/>
        <v>3.939281671006563</v>
      </c>
      <c r="Q59">
        <f t="shared" si="8"/>
        <v>8.2506600267077577</v>
      </c>
      <c r="R59">
        <f t="shared" si="9"/>
        <v>42.514157685515279</v>
      </c>
      <c r="S59">
        <v>1</v>
      </c>
      <c r="U59">
        <f t="shared" si="10"/>
        <v>28.278058733753735</v>
      </c>
      <c r="V59">
        <f t="shared" si="11"/>
        <v>14.139029366876867</v>
      </c>
      <c r="W59">
        <v>14.1444435</v>
      </c>
      <c r="X59" s="5">
        <f t="shared" si="12"/>
        <v>-5.4141331231321033E-3</v>
      </c>
    </row>
    <row r="60" spans="1:25" x14ac:dyDescent="0.2">
      <c r="A60" t="s">
        <v>10</v>
      </c>
      <c r="B60">
        <v>1</v>
      </c>
      <c r="C60">
        <v>0.5</v>
      </c>
      <c r="D60">
        <v>1</v>
      </c>
      <c r="E60">
        <v>10</v>
      </c>
      <c r="G60" s="2">
        <f t="shared" si="0"/>
        <v>4.806251589976001</v>
      </c>
      <c r="H60" s="2">
        <f t="shared" si="1"/>
        <v>2.8854523900319999</v>
      </c>
      <c r="J60" s="2">
        <f t="shared" si="2"/>
        <v>2.3680215660655795</v>
      </c>
      <c r="K60" s="2">
        <f t="shared" si="3"/>
        <v>2.9318256897015327</v>
      </c>
      <c r="L60" s="2">
        <f t="shared" si="4"/>
        <v>3.10277903126071</v>
      </c>
      <c r="M60" s="2">
        <f t="shared" si="5"/>
        <v>2.6202155041458419</v>
      </c>
      <c r="O60">
        <f t="shared" si="6"/>
        <v>1.8714830052205205</v>
      </c>
      <c r="P60">
        <f t="shared" si="7"/>
        <v>5.9137761850923347</v>
      </c>
      <c r="Q60">
        <f t="shared" si="8"/>
        <v>4.4216796543097301</v>
      </c>
      <c r="R60">
        <f t="shared" si="9"/>
        <v>54.461219205249414</v>
      </c>
      <c r="S60">
        <v>1</v>
      </c>
      <c r="U60">
        <f t="shared" si="10"/>
        <v>33.334079024936003</v>
      </c>
      <c r="V60">
        <f t="shared" si="11"/>
        <v>16.667039512468001</v>
      </c>
      <c r="W60">
        <v>16.673176000000002</v>
      </c>
      <c r="X60" s="5">
        <f t="shared" si="12"/>
        <v>-6.1364875320002454E-3</v>
      </c>
    </row>
    <row r="61" spans="1:25" x14ac:dyDescent="0.2">
      <c r="A61" t="s">
        <v>11</v>
      </c>
      <c r="B61">
        <v>1</v>
      </c>
      <c r="C61">
        <v>0.75</v>
      </c>
      <c r="D61">
        <v>0</v>
      </c>
      <c r="E61">
        <v>11</v>
      </c>
      <c r="G61" s="2">
        <f t="shared" si="0"/>
        <v>5.5053061899760003</v>
      </c>
      <c r="H61" s="2">
        <f t="shared" si="1"/>
        <v>2.8511833800319999</v>
      </c>
      <c r="J61" s="2">
        <f t="shared" si="2"/>
        <v>2.794983087393514</v>
      </c>
      <c r="K61" s="2">
        <f t="shared" si="3"/>
        <v>3.2065166014144779</v>
      </c>
      <c r="L61" s="2">
        <f t="shared" si="4"/>
        <v>3.3640392672051496</v>
      </c>
      <c r="M61" s="2">
        <f t="shared" si="5"/>
        <v>2.9137194718007069</v>
      </c>
      <c r="O61">
        <f t="shared" si="6"/>
        <v>3.2219642840287515</v>
      </c>
      <c r="P61">
        <f t="shared" si="7"/>
        <v>6.0344738130249373</v>
      </c>
      <c r="Q61">
        <f t="shared" si="8"/>
        <v>11.31676019129816</v>
      </c>
      <c r="R61">
        <f t="shared" si="9"/>
        <v>65.387932780735028</v>
      </c>
      <c r="S61">
        <v>1</v>
      </c>
      <c r="U61">
        <f t="shared" si="10"/>
        <v>42.980565534543437</v>
      </c>
      <c r="V61">
        <f t="shared" si="11"/>
        <v>21.490282767271719</v>
      </c>
      <c r="W61">
        <v>21.497907999999999</v>
      </c>
      <c r="X61" s="5">
        <f t="shared" si="12"/>
        <v>-7.6252327282801957E-3</v>
      </c>
      <c r="Y61" s="2">
        <f>SUM(X14:X61)</f>
        <v>-0.33182264960871066</v>
      </c>
    </row>
    <row r="62" spans="1:25" x14ac:dyDescent="0.2">
      <c r="G62" s="2"/>
      <c r="H62" s="2"/>
      <c r="J62" s="2"/>
      <c r="K62" s="2"/>
      <c r="L62" s="2"/>
      <c r="M62" s="2"/>
    </row>
    <row r="63" spans="1:25" x14ac:dyDescent="0.2">
      <c r="A63" t="s">
        <v>12</v>
      </c>
      <c r="B63">
        <v>0.3</v>
      </c>
      <c r="C63">
        <v>0.25</v>
      </c>
      <c r="D63">
        <v>0.5</v>
      </c>
      <c r="E63">
        <v>8</v>
      </c>
      <c r="G63" s="2">
        <f t="shared" si="0"/>
        <v>3.5393021249759999</v>
      </c>
      <c r="H63" s="2">
        <f t="shared" si="1"/>
        <v>1.9390219110319999</v>
      </c>
      <c r="J63" s="2">
        <f t="shared" si="2"/>
        <v>1.7775537601384792</v>
      </c>
      <c r="K63" s="2">
        <f t="shared" si="3"/>
        <v>2.0968425509836925</v>
      </c>
      <c r="L63" s="2">
        <f t="shared" si="4"/>
        <v>2.2070566352015026</v>
      </c>
      <c r="M63" s="2">
        <f t="shared" si="5"/>
        <v>1.8936911558467695</v>
      </c>
      <c r="O63">
        <f t="shared" si="6"/>
        <v>2.1831651140993582</v>
      </c>
      <c r="P63">
        <f t="shared" si="7"/>
        <v>3.4108274081239531</v>
      </c>
      <c r="Q63">
        <f t="shared" si="8"/>
        <v>2.914042355785476</v>
      </c>
      <c r="R63">
        <f t="shared" si="9"/>
        <v>37.287007700183956</v>
      </c>
      <c r="S63">
        <v>0.09</v>
      </c>
      <c r="U63">
        <f t="shared" si="10"/>
        <v>12.479149102557523</v>
      </c>
      <c r="V63">
        <f t="shared" si="11"/>
        <v>11.448760644548186</v>
      </c>
      <c r="W63">
        <v>11.452462000000001</v>
      </c>
      <c r="X63" s="5">
        <f>V63-W63</f>
        <v>-3.7013554518150471E-3</v>
      </c>
    </row>
    <row r="64" spans="1:25" x14ac:dyDescent="0.2">
      <c r="A64" t="s">
        <v>13</v>
      </c>
      <c r="B64">
        <v>0.3</v>
      </c>
      <c r="C64">
        <v>0.75</v>
      </c>
      <c r="D64">
        <v>0</v>
      </c>
      <c r="E64">
        <v>9</v>
      </c>
      <c r="G64" s="2">
        <f t="shared" si="0"/>
        <v>4.2461735949760007</v>
      </c>
      <c r="H64" s="2">
        <f t="shared" si="1"/>
        <v>2.1791748860319999</v>
      </c>
      <c r="J64" s="2">
        <f t="shared" si="2"/>
        <v>2.1593315169145724</v>
      </c>
      <c r="K64" s="2">
        <f t="shared" si="3"/>
        <v>2.466468502020823</v>
      </c>
      <c r="L64" s="2">
        <f t="shared" si="4"/>
        <v>2.5862843892854079</v>
      </c>
      <c r="M64" s="2">
        <f t="shared" si="5"/>
        <v>2.243497321795175</v>
      </c>
      <c r="O64">
        <f t="shared" si="6"/>
        <v>3.4571136897918446</v>
      </c>
      <c r="P64">
        <f t="shared" si="7"/>
        <v>2.9462641184296081</v>
      </c>
      <c r="Q64">
        <f t="shared" si="8"/>
        <v>6.6888669422613951</v>
      </c>
      <c r="R64">
        <f t="shared" si="9"/>
        <v>45.650328440588972</v>
      </c>
      <c r="S64">
        <v>0.09</v>
      </c>
      <c r="U64">
        <f t="shared" si="10"/>
        <v>16.007351194567072</v>
      </c>
      <c r="V64">
        <f t="shared" si="11"/>
        <v>14.685643297767955</v>
      </c>
      <c r="W64">
        <v>14.690480000000001</v>
      </c>
      <c r="X64" s="5">
        <f t="shared" si="12"/>
        <v>-4.8367022320459085E-3</v>
      </c>
    </row>
    <row r="65" spans="1:34" x14ac:dyDescent="0.2">
      <c r="A65" t="s">
        <v>14</v>
      </c>
      <c r="B65">
        <v>0</v>
      </c>
      <c r="C65">
        <v>0</v>
      </c>
      <c r="D65">
        <v>0</v>
      </c>
      <c r="E65">
        <v>0</v>
      </c>
      <c r="G65" s="2">
        <f t="shared" si="0"/>
        <v>9.9999976000000006E-5</v>
      </c>
      <c r="H65" s="2">
        <f t="shared" si="1"/>
        <v>-9.9999967999999997E-5</v>
      </c>
      <c r="J65" s="2">
        <f t="shared" si="2"/>
        <v>-2.1634769262016327E-5</v>
      </c>
      <c r="K65" s="2">
        <f t="shared" si="3"/>
        <v>-9.2495202126866081E-5</v>
      </c>
      <c r="L65" s="2">
        <f t="shared" si="4"/>
        <v>-1.0243894606548401E-4</v>
      </c>
      <c r="M65" s="2">
        <f t="shared" si="5"/>
        <v>1.2363790787040096E-4</v>
      </c>
      <c r="O65">
        <f t="shared" si="6"/>
        <v>4.6806324102068648E-10</v>
      </c>
      <c r="P65">
        <f t="shared" si="7"/>
        <v>8.5553624164898117E-9</v>
      </c>
      <c r="Q65">
        <f t="shared" si="8"/>
        <v>1.0493737671007141E-8</v>
      </c>
      <c r="R65">
        <f t="shared" si="9"/>
        <v>1.5286332262569757E-8</v>
      </c>
      <c r="S65">
        <v>0</v>
      </c>
      <c r="U65">
        <f t="shared" si="10"/>
        <v>8.7008738977718492E-9</v>
      </c>
      <c r="V65">
        <f t="shared" si="11"/>
        <v>8.7008738977718492E-9</v>
      </c>
      <c r="W65">
        <v>0</v>
      </c>
      <c r="X65" s="5">
        <f t="shared" si="12"/>
        <v>8.7008738977718492E-9</v>
      </c>
      <c r="AA65" t="s">
        <v>33</v>
      </c>
      <c r="AB65">
        <v>0</v>
      </c>
      <c r="AC65">
        <v>0</v>
      </c>
      <c r="AD65">
        <v>0</v>
      </c>
      <c r="AE65">
        <v>6.2700662999999999</v>
      </c>
      <c r="AF65">
        <v>0</v>
      </c>
      <c r="AG65">
        <v>0</v>
      </c>
      <c r="AH65">
        <v>0</v>
      </c>
    </row>
    <row r="66" spans="1:34" x14ac:dyDescent="0.2">
      <c r="A66" t="s">
        <v>14</v>
      </c>
      <c r="B66">
        <v>0</v>
      </c>
      <c r="C66">
        <v>0</v>
      </c>
      <c r="D66">
        <v>0</v>
      </c>
      <c r="E66">
        <v>0</v>
      </c>
      <c r="G66" s="2">
        <f t="shared" si="0"/>
        <v>9.9999976000000006E-5</v>
      </c>
      <c r="H66" s="2">
        <f t="shared" si="1"/>
        <v>-9.9999967999999997E-5</v>
      </c>
      <c r="J66" s="2">
        <f t="shared" si="2"/>
        <v>-2.1634769262016327E-5</v>
      </c>
      <c r="K66" s="2">
        <f t="shared" si="3"/>
        <v>-9.2495202126866081E-5</v>
      </c>
      <c r="L66" s="2">
        <f t="shared" si="4"/>
        <v>-1.0243894606548401E-4</v>
      </c>
      <c r="M66" s="2">
        <f t="shared" si="5"/>
        <v>1.2363790787040096E-4</v>
      </c>
      <c r="O66">
        <f t="shared" si="6"/>
        <v>4.6806324102068648E-10</v>
      </c>
      <c r="P66">
        <f t="shared" si="7"/>
        <v>8.5553624164898117E-9</v>
      </c>
      <c r="Q66">
        <f t="shared" si="8"/>
        <v>1.0493737671007141E-8</v>
      </c>
      <c r="R66">
        <f t="shared" si="9"/>
        <v>1.5286332262569757E-8</v>
      </c>
      <c r="S66">
        <v>0</v>
      </c>
      <c r="U66">
        <f t="shared" si="10"/>
        <v>8.7008738977718492E-9</v>
      </c>
      <c r="V66">
        <f t="shared" si="11"/>
        <v>8.7008738977718492E-9</v>
      </c>
      <c r="W66">
        <v>0</v>
      </c>
      <c r="X66" s="5">
        <f t="shared" si="12"/>
        <v>8.7008738977718492E-9</v>
      </c>
      <c r="AA66">
        <v>14.690480000000001</v>
      </c>
      <c r="AB66">
        <v>0</v>
      </c>
      <c r="AC66">
        <v>0</v>
      </c>
      <c r="AD66">
        <v>0</v>
      </c>
      <c r="AE66">
        <v>4.2611980000000003</v>
      </c>
      <c r="AF66">
        <v>0</v>
      </c>
      <c r="AG66">
        <v>0</v>
      </c>
      <c r="AH66">
        <v>0</v>
      </c>
    </row>
    <row r="67" spans="1:34" x14ac:dyDescent="0.2">
      <c r="A67" t="s">
        <v>15</v>
      </c>
      <c r="B67">
        <v>0.3</v>
      </c>
      <c r="C67">
        <v>0.25</v>
      </c>
      <c r="D67">
        <v>0.5</v>
      </c>
      <c r="E67">
        <v>8</v>
      </c>
      <c r="G67" s="2">
        <f t="shared" si="0"/>
        <v>3.5393021249759999</v>
      </c>
      <c r="H67" s="2">
        <f t="shared" si="1"/>
        <v>1.9390219110319999</v>
      </c>
      <c r="J67" s="2">
        <f t="shared" si="2"/>
        <v>1.7775537601384792</v>
      </c>
      <c r="K67" s="2">
        <f t="shared" si="3"/>
        <v>2.0968425509836925</v>
      </c>
      <c r="L67" s="2">
        <f t="shared" si="4"/>
        <v>2.2070566352015026</v>
      </c>
      <c r="M67" s="2">
        <f t="shared" si="5"/>
        <v>1.8936911558467695</v>
      </c>
      <c r="O67">
        <f t="shared" si="6"/>
        <v>2.1831651140993582</v>
      </c>
      <c r="P67">
        <f t="shared" si="7"/>
        <v>3.4108274081239531</v>
      </c>
      <c r="Q67">
        <f t="shared" si="8"/>
        <v>2.914042355785476</v>
      </c>
      <c r="R67">
        <f t="shared" si="9"/>
        <v>37.287007700183956</v>
      </c>
      <c r="S67">
        <v>0.09</v>
      </c>
      <c r="U67">
        <f t="shared" si="10"/>
        <v>12.479149102557523</v>
      </c>
      <c r="V67">
        <f t="shared" si="11"/>
        <v>11.448760644548186</v>
      </c>
      <c r="W67">
        <v>11.452462000000001</v>
      </c>
      <c r="X67" s="5">
        <f t="shared" si="12"/>
        <v>-3.7013554518150471E-3</v>
      </c>
      <c r="AA67">
        <v>0</v>
      </c>
      <c r="AB67">
        <v>0</v>
      </c>
      <c r="AC67">
        <v>0</v>
      </c>
      <c r="AD67">
        <v>0</v>
      </c>
      <c r="AE67">
        <v>8.6671530000000008</v>
      </c>
      <c r="AF67">
        <v>0</v>
      </c>
      <c r="AG67">
        <v>0</v>
      </c>
      <c r="AH67">
        <v>0</v>
      </c>
    </row>
    <row r="68" spans="1:34" x14ac:dyDescent="0.2">
      <c r="A68" t="s">
        <v>15</v>
      </c>
      <c r="B68">
        <v>0.3</v>
      </c>
      <c r="C68">
        <v>0.25</v>
      </c>
      <c r="D68">
        <v>0.5</v>
      </c>
      <c r="E68">
        <v>7</v>
      </c>
      <c r="G68" s="2">
        <f t="shared" si="0"/>
        <v>3.120456144976</v>
      </c>
      <c r="H68" s="2">
        <f t="shared" si="1"/>
        <v>1.746284431032</v>
      </c>
      <c r="J68" s="2">
        <f t="shared" si="2"/>
        <v>1.5605065720428744</v>
      </c>
      <c r="K68" s="2">
        <f t="shared" si="3"/>
        <v>1.8609654359866832</v>
      </c>
      <c r="L68" s="2">
        <f t="shared" si="4"/>
        <v>1.9612351100355532</v>
      </c>
      <c r="M68" s="2">
        <f t="shared" si="5"/>
        <v>1.6766873400967512</v>
      </c>
      <c r="O68">
        <f t="shared" si="6"/>
        <v>1.588876818163278</v>
      </c>
      <c r="P68">
        <f t="shared" si="7"/>
        <v>2.5952096359437644</v>
      </c>
      <c r="Q68">
        <f t="shared" si="8"/>
        <v>2.1352080468006154</v>
      </c>
      <c r="R68">
        <f t="shared" si="9"/>
        <v>28.337657675086202</v>
      </c>
      <c r="S68">
        <v>0.09</v>
      </c>
      <c r="U68">
        <f t="shared" si="10"/>
        <v>9.4440194679583271</v>
      </c>
      <c r="V68">
        <f t="shared" si="11"/>
        <v>8.6642380439984645</v>
      </c>
      <c r="W68">
        <v>8.6671530000000008</v>
      </c>
      <c r="X68" s="5">
        <f t="shared" si="12"/>
        <v>-2.9149560015362397E-3</v>
      </c>
      <c r="AA68">
        <v>0</v>
      </c>
      <c r="AB68">
        <v>0</v>
      </c>
      <c r="AC68">
        <v>0</v>
      </c>
      <c r="AD68">
        <v>0</v>
      </c>
      <c r="AE68">
        <v>0</v>
      </c>
      <c r="AF68">
        <v>0</v>
      </c>
      <c r="AG68">
        <v>0</v>
      </c>
      <c r="AH68">
        <v>0</v>
      </c>
    </row>
    <row r="69" spans="1:34" x14ac:dyDescent="0.2">
      <c r="A69" t="s">
        <v>14</v>
      </c>
      <c r="B69">
        <v>0</v>
      </c>
      <c r="C69">
        <v>0</v>
      </c>
      <c r="D69">
        <v>0</v>
      </c>
      <c r="E69">
        <v>0</v>
      </c>
      <c r="G69" s="2">
        <f t="shared" si="0"/>
        <v>9.9999976000000006E-5</v>
      </c>
      <c r="H69" s="2">
        <f t="shared" si="1"/>
        <v>-9.9999967999999997E-5</v>
      </c>
      <c r="J69" s="2">
        <f t="shared" si="2"/>
        <v>-2.1634769262016327E-5</v>
      </c>
      <c r="K69" s="2">
        <f t="shared" si="3"/>
        <v>-9.2495202126866081E-5</v>
      </c>
      <c r="L69" s="2">
        <f t="shared" si="4"/>
        <v>-1.0243894606548401E-4</v>
      </c>
      <c r="M69" s="2">
        <f t="shared" si="5"/>
        <v>1.2363790787040096E-4</v>
      </c>
      <c r="O69">
        <f t="shared" si="6"/>
        <v>4.6806324102068648E-10</v>
      </c>
      <c r="P69">
        <f t="shared" si="7"/>
        <v>8.5553624164898117E-9</v>
      </c>
      <c r="Q69">
        <f t="shared" si="8"/>
        <v>1.0493737671007141E-8</v>
      </c>
      <c r="R69">
        <f t="shared" si="9"/>
        <v>1.5286332262569757E-8</v>
      </c>
      <c r="S69">
        <v>0</v>
      </c>
      <c r="U69">
        <f t="shared" si="10"/>
        <v>8.7008738977718492E-9</v>
      </c>
      <c r="V69">
        <f t="shared" si="11"/>
        <v>8.7008738977718492E-9</v>
      </c>
      <c r="W69">
        <v>0</v>
      </c>
      <c r="X69" s="5">
        <f t="shared" si="12"/>
        <v>8.7008738977718492E-9</v>
      </c>
      <c r="AA69">
        <v>11.452462000000001</v>
      </c>
      <c r="AB69">
        <v>0</v>
      </c>
      <c r="AC69">
        <v>0</v>
      </c>
      <c r="AD69">
        <v>0</v>
      </c>
      <c r="AE69">
        <v>6.2700662999999999</v>
      </c>
      <c r="AF69">
        <v>0</v>
      </c>
      <c r="AG69">
        <v>0</v>
      </c>
      <c r="AH69">
        <v>0</v>
      </c>
    </row>
    <row r="70" spans="1:34" x14ac:dyDescent="0.2">
      <c r="A70" t="s">
        <v>14</v>
      </c>
      <c r="B70">
        <v>0</v>
      </c>
      <c r="C70">
        <v>0</v>
      </c>
      <c r="D70">
        <v>0</v>
      </c>
      <c r="E70">
        <v>0</v>
      </c>
      <c r="G70" s="2">
        <f t="shared" si="0"/>
        <v>9.9999976000000006E-5</v>
      </c>
      <c r="H70" s="2">
        <f t="shared" si="1"/>
        <v>-9.9999967999999997E-5</v>
      </c>
      <c r="J70" s="2">
        <f t="shared" si="2"/>
        <v>-2.1634769262016327E-5</v>
      </c>
      <c r="K70" s="2">
        <f t="shared" si="3"/>
        <v>-9.2495202126866081E-5</v>
      </c>
      <c r="L70" s="2">
        <f t="shared" si="4"/>
        <v>-1.0243894606548401E-4</v>
      </c>
      <c r="M70" s="2">
        <f t="shared" si="5"/>
        <v>1.2363790787040096E-4</v>
      </c>
      <c r="O70">
        <f t="shared" si="6"/>
        <v>4.6806324102068648E-10</v>
      </c>
      <c r="P70">
        <f t="shared" si="7"/>
        <v>8.5553624164898117E-9</v>
      </c>
      <c r="Q70">
        <f t="shared" si="8"/>
        <v>1.0493737671007141E-8</v>
      </c>
      <c r="R70">
        <f t="shared" si="9"/>
        <v>1.5286332262569757E-8</v>
      </c>
      <c r="S70">
        <v>0</v>
      </c>
      <c r="U70">
        <f t="shared" si="10"/>
        <v>8.7008738977718492E-9</v>
      </c>
      <c r="V70">
        <f t="shared" si="11"/>
        <v>8.7008738977718492E-9</v>
      </c>
      <c r="W70">
        <v>0</v>
      </c>
      <c r="X70" s="5">
        <f t="shared" si="12"/>
        <v>8.7008738977718492E-9</v>
      </c>
      <c r="Y70"/>
      <c r="AA70">
        <v>8.6671530000000008</v>
      </c>
      <c r="AB70">
        <v>0</v>
      </c>
      <c r="AC70">
        <v>0</v>
      </c>
      <c r="AD70">
        <v>0</v>
      </c>
      <c r="AE70">
        <v>0</v>
      </c>
      <c r="AF70">
        <v>0</v>
      </c>
      <c r="AG70">
        <v>0</v>
      </c>
      <c r="AH70">
        <v>0</v>
      </c>
    </row>
    <row r="71" spans="1:34" x14ac:dyDescent="0.2">
      <c r="A71" t="s">
        <v>14</v>
      </c>
      <c r="B71">
        <v>0</v>
      </c>
      <c r="C71">
        <v>0</v>
      </c>
      <c r="D71">
        <v>0</v>
      </c>
      <c r="E71">
        <v>0</v>
      </c>
      <c r="G71" s="2">
        <f t="shared" si="0"/>
        <v>9.9999976000000006E-5</v>
      </c>
      <c r="H71" s="2">
        <f t="shared" si="1"/>
        <v>-9.9999967999999997E-5</v>
      </c>
      <c r="J71" s="2">
        <f t="shared" si="2"/>
        <v>-2.1634769262016327E-5</v>
      </c>
      <c r="K71" s="2">
        <f t="shared" si="3"/>
        <v>-9.2495202126866081E-5</v>
      </c>
      <c r="L71" s="2">
        <f t="shared" si="4"/>
        <v>-1.0243894606548401E-4</v>
      </c>
      <c r="M71" s="2">
        <f t="shared" si="5"/>
        <v>1.2363790787040096E-4</v>
      </c>
      <c r="O71">
        <f t="shared" si="6"/>
        <v>4.6806324102068648E-10</v>
      </c>
      <c r="P71">
        <f t="shared" si="7"/>
        <v>8.5553624164898117E-9</v>
      </c>
      <c r="Q71">
        <f t="shared" si="8"/>
        <v>1.0493737671007141E-8</v>
      </c>
      <c r="R71">
        <f t="shared" si="9"/>
        <v>1.5286332262569757E-8</v>
      </c>
      <c r="S71">
        <v>0</v>
      </c>
      <c r="U71">
        <f t="shared" si="10"/>
        <v>8.7008738977718492E-9</v>
      </c>
      <c r="V71">
        <f t="shared" si="11"/>
        <v>8.7008738977718492E-9</v>
      </c>
      <c r="W71">
        <v>0</v>
      </c>
      <c r="X71" s="5">
        <f t="shared" si="12"/>
        <v>8.7008738977718492E-9</v>
      </c>
      <c r="Y71"/>
    </row>
    <row r="72" spans="1:34" x14ac:dyDescent="0.2">
      <c r="A72" t="s">
        <v>14</v>
      </c>
      <c r="B72">
        <v>0</v>
      </c>
      <c r="C72">
        <v>0</v>
      </c>
      <c r="D72">
        <v>0</v>
      </c>
      <c r="E72">
        <v>0</v>
      </c>
      <c r="G72" s="2">
        <f t="shared" si="0"/>
        <v>9.9999976000000006E-5</v>
      </c>
      <c r="H72" s="2">
        <f t="shared" si="1"/>
        <v>-9.9999967999999997E-5</v>
      </c>
      <c r="J72" s="2">
        <f t="shared" si="2"/>
        <v>-2.1634769262016327E-5</v>
      </c>
      <c r="K72" s="2">
        <f t="shared" si="3"/>
        <v>-9.2495202126866081E-5</v>
      </c>
      <c r="L72" s="2">
        <f t="shared" si="4"/>
        <v>-1.0243894606548401E-4</v>
      </c>
      <c r="M72" s="2">
        <f t="shared" si="5"/>
        <v>1.2363790787040096E-4</v>
      </c>
      <c r="O72">
        <f t="shared" si="6"/>
        <v>4.6806324102068648E-10</v>
      </c>
      <c r="P72">
        <f t="shared" si="7"/>
        <v>8.5553624164898117E-9</v>
      </c>
      <c r="Q72">
        <f t="shared" si="8"/>
        <v>1.0493737671007141E-8</v>
      </c>
      <c r="R72">
        <f t="shared" si="9"/>
        <v>1.5286332262569757E-8</v>
      </c>
      <c r="S72">
        <v>0</v>
      </c>
      <c r="U72">
        <f t="shared" si="10"/>
        <v>8.7008738977718492E-9</v>
      </c>
      <c r="V72">
        <f t="shared" si="11"/>
        <v>8.7008738977718492E-9</v>
      </c>
      <c r="W72">
        <v>0</v>
      </c>
      <c r="X72" s="5">
        <f t="shared" si="12"/>
        <v>8.7008738977718492E-9</v>
      </c>
      <c r="Y72"/>
    </row>
    <row r="73" spans="1:34" x14ac:dyDescent="0.2">
      <c r="A73" t="s">
        <v>14</v>
      </c>
      <c r="B73">
        <v>0</v>
      </c>
      <c r="C73">
        <v>0</v>
      </c>
      <c r="D73">
        <v>0</v>
      </c>
      <c r="E73">
        <v>0</v>
      </c>
      <c r="G73" s="2">
        <f t="shared" si="0"/>
        <v>9.9999976000000006E-5</v>
      </c>
      <c r="H73" s="2">
        <f t="shared" si="1"/>
        <v>-9.9999967999999997E-5</v>
      </c>
      <c r="J73" s="2">
        <f t="shared" si="2"/>
        <v>-2.1634769262016327E-5</v>
      </c>
      <c r="K73" s="2">
        <f t="shared" si="3"/>
        <v>-9.2495202126866081E-5</v>
      </c>
      <c r="L73" s="2">
        <f t="shared" si="4"/>
        <v>-1.0243894606548401E-4</v>
      </c>
      <c r="M73" s="2">
        <f t="shared" si="5"/>
        <v>1.2363790787040096E-4</v>
      </c>
      <c r="O73">
        <f t="shared" si="6"/>
        <v>4.6806324102068648E-10</v>
      </c>
      <c r="P73">
        <f t="shared" si="7"/>
        <v>8.5553624164898117E-9</v>
      </c>
      <c r="Q73">
        <f t="shared" si="8"/>
        <v>1.0493737671007141E-8</v>
      </c>
      <c r="R73">
        <f t="shared" si="9"/>
        <v>1.5286332262569757E-8</v>
      </c>
      <c r="S73">
        <v>0</v>
      </c>
      <c r="U73">
        <f t="shared" si="10"/>
        <v>8.7008738977718492E-9</v>
      </c>
      <c r="V73">
        <f t="shared" si="11"/>
        <v>8.7008738977718492E-9</v>
      </c>
      <c r="W73">
        <v>0</v>
      </c>
      <c r="X73" s="5">
        <f t="shared" si="12"/>
        <v>8.7008738977718492E-9</v>
      </c>
      <c r="Y73"/>
    </row>
    <row r="74" spans="1:34" x14ac:dyDescent="0.2">
      <c r="A74" t="s">
        <v>14</v>
      </c>
      <c r="B74">
        <v>0</v>
      </c>
      <c r="C74">
        <v>0</v>
      </c>
      <c r="D74">
        <v>0</v>
      </c>
      <c r="E74">
        <v>0</v>
      </c>
      <c r="G74" s="2">
        <f t="shared" si="0"/>
        <v>9.9999976000000006E-5</v>
      </c>
      <c r="H74" s="2">
        <f t="shared" si="1"/>
        <v>-9.9999967999999997E-5</v>
      </c>
      <c r="J74" s="2">
        <f t="shared" si="2"/>
        <v>-2.1634769262016327E-5</v>
      </c>
      <c r="K74" s="2">
        <f t="shared" si="3"/>
        <v>-9.2495202126866081E-5</v>
      </c>
      <c r="L74" s="2">
        <f t="shared" si="4"/>
        <v>-1.0243894606548401E-4</v>
      </c>
      <c r="M74" s="2">
        <f t="shared" si="5"/>
        <v>1.2363790787040096E-4</v>
      </c>
      <c r="O74">
        <f t="shared" si="6"/>
        <v>4.6806324102068648E-10</v>
      </c>
      <c r="P74">
        <f t="shared" si="7"/>
        <v>8.5553624164898117E-9</v>
      </c>
      <c r="Q74">
        <f t="shared" si="8"/>
        <v>1.0493737671007141E-8</v>
      </c>
      <c r="R74">
        <f t="shared" si="9"/>
        <v>1.5286332262569757E-8</v>
      </c>
      <c r="S74">
        <v>0</v>
      </c>
      <c r="U74">
        <f t="shared" si="10"/>
        <v>8.7008738977718492E-9</v>
      </c>
      <c r="V74">
        <f t="shared" si="11"/>
        <v>8.7008738977718492E-9</v>
      </c>
      <c r="W74">
        <v>0</v>
      </c>
      <c r="X74" s="5">
        <f t="shared" si="12"/>
        <v>8.7008738977718492E-9</v>
      </c>
      <c r="Y74"/>
    </row>
    <row r="75" spans="1:34" x14ac:dyDescent="0.2">
      <c r="A75" t="s">
        <v>14</v>
      </c>
      <c r="B75">
        <v>0</v>
      </c>
      <c r="C75">
        <v>0</v>
      </c>
      <c r="D75">
        <v>0</v>
      </c>
      <c r="E75">
        <v>0</v>
      </c>
      <c r="G75" s="2">
        <f t="shared" si="0"/>
        <v>9.9999976000000006E-5</v>
      </c>
      <c r="H75" s="2">
        <f t="shared" si="1"/>
        <v>-9.9999967999999997E-5</v>
      </c>
      <c r="J75" s="2">
        <f t="shared" si="2"/>
        <v>-2.1634769262016327E-5</v>
      </c>
      <c r="K75" s="2">
        <f t="shared" si="3"/>
        <v>-9.2495202126866081E-5</v>
      </c>
      <c r="L75" s="2">
        <f t="shared" si="4"/>
        <v>-1.0243894606548401E-4</v>
      </c>
      <c r="M75" s="2">
        <f t="shared" si="5"/>
        <v>1.2363790787040096E-4</v>
      </c>
      <c r="O75">
        <f t="shared" si="6"/>
        <v>4.6806324102068648E-10</v>
      </c>
      <c r="P75">
        <f t="shared" si="7"/>
        <v>8.5553624164898117E-9</v>
      </c>
      <c r="Q75">
        <f t="shared" si="8"/>
        <v>1.0493737671007141E-8</v>
      </c>
      <c r="R75">
        <f t="shared" si="9"/>
        <v>1.5286332262569757E-8</v>
      </c>
      <c r="S75">
        <v>0</v>
      </c>
      <c r="U75">
        <f t="shared" si="10"/>
        <v>8.7008738977718492E-9</v>
      </c>
      <c r="V75">
        <f t="shared" si="11"/>
        <v>8.7008738977718492E-9</v>
      </c>
      <c r="W75">
        <v>0</v>
      </c>
      <c r="X75" s="5">
        <f t="shared" si="12"/>
        <v>8.7008738977718492E-9</v>
      </c>
      <c r="Y75"/>
    </row>
    <row r="76" spans="1:34" x14ac:dyDescent="0.2">
      <c r="A76" t="s">
        <v>14</v>
      </c>
      <c r="B76">
        <v>0</v>
      </c>
      <c r="C76">
        <v>0</v>
      </c>
      <c r="D76">
        <v>0</v>
      </c>
      <c r="E76">
        <v>0</v>
      </c>
      <c r="G76" s="2">
        <f t="shared" si="0"/>
        <v>9.9999976000000006E-5</v>
      </c>
      <c r="H76" s="2">
        <f t="shared" si="1"/>
        <v>-9.9999967999999997E-5</v>
      </c>
      <c r="J76" s="2">
        <f t="shared" si="2"/>
        <v>-2.1634769262016327E-5</v>
      </c>
      <c r="K76" s="2">
        <f t="shared" si="3"/>
        <v>-9.2495202126866081E-5</v>
      </c>
      <c r="L76" s="2">
        <f t="shared" si="4"/>
        <v>-1.0243894606548401E-4</v>
      </c>
      <c r="M76" s="2">
        <f t="shared" si="5"/>
        <v>1.2363790787040096E-4</v>
      </c>
      <c r="O76">
        <f t="shared" si="6"/>
        <v>4.6806324102068648E-10</v>
      </c>
      <c r="P76">
        <f t="shared" si="7"/>
        <v>8.5553624164898117E-9</v>
      </c>
      <c r="Q76">
        <f t="shared" si="8"/>
        <v>1.0493737671007141E-8</v>
      </c>
      <c r="R76">
        <f t="shared" si="9"/>
        <v>1.5286332262569757E-8</v>
      </c>
      <c r="S76">
        <v>0</v>
      </c>
      <c r="U76">
        <f t="shared" si="10"/>
        <v>8.7008738977718492E-9</v>
      </c>
      <c r="V76">
        <f t="shared" si="11"/>
        <v>8.7008738977718492E-9</v>
      </c>
      <c r="W76">
        <v>0</v>
      </c>
      <c r="X76" s="5">
        <f t="shared" si="12"/>
        <v>8.7008738977718492E-9</v>
      </c>
    </row>
    <row r="77" spans="1:34" x14ac:dyDescent="0.2">
      <c r="A77" t="s">
        <v>14</v>
      </c>
      <c r="B77">
        <v>0</v>
      </c>
      <c r="C77">
        <v>0</v>
      </c>
      <c r="D77">
        <v>0</v>
      </c>
      <c r="E77">
        <v>0</v>
      </c>
      <c r="G77" s="2">
        <f t="shared" si="0"/>
        <v>9.9999976000000006E-5</v>
      </c>
      <c r="H77" s="2">
        <f t="shared" si="1"/>
        <v>-9.9999967999999997E-5</v>
      </c>
      <c r="J77" s="2">
        <f t="shared" si="2"/>
        <v>-2.1634769262016327E-5</v>
      </c>
      <c r="K77" s="2">
        <f t="shared" si="3"/>
        <v>-9.2495202126866081E-5</v>
      </c>
      <c r="L77" s="2">
        <f t="shared" si="4"/>
        <v>-1.0243894606548401E-4</v>
      </c>
      <c r="M77" s="2">
        <f t="shared" si="5"/>
        <v>1.2363790787040096E-4</v>
      </c>
      <c r="O77">
        <f t="shared" si="6"/>
        <v>4.6806324102068648E-10</v>
      </c>
      <c r="P77">
        <f t="shared" si="7"/>
        <v>8.5553624164898117E-9</v>
      </c>
      <c r="Q77">
        <f t="shared" si="8"/>
        <v>1.0493737671007141E-8</v>
      </c>
      <c r="R77">
        <f t="shared" si="9"/>
        <v>1.5286332262569757E-8</v>
      </c>
      <c r="S77">
        <v>0</v>
      </c>
      <c r="U77">
        <f t="shared" si="10"/>
        <v>8.7008738977718492E-9</v>
      </c>
      <c r="V77">
        <f t="shared" si="11"/>
        <v>8.7008738977718492E-9</v>
      </c>
      <c r="W77">
        <v>0</v>
      </c>
      <c r="X77" s="5">
        <f t="shared" si="12"/>
        <v>8.7008738977718492E-9</v>
      </c>
    </row>
    <row r="78" spans="1:34" x14ac:dyDescent="0.2">
      <c r="A78" t="s">
        <v>14</v>
      </c>
      <c r="B78">
        <v>0</v>
      </c>
      <c r="C78">
        <v>0</v>
      </c>
      <c r="D78">
        <v>0</v>
      </c>
      <c r="E78">
        <v>0</v>
      </c>
      <c r="G78" s="2">
        <f t="shared" si="0"/>
        <v>9.9999976000000006E-5</v>
      </c>
      <c r="H78" s="2">
        <f t="shared" si="1"/>
        <v>-9.9999967999999997E-5</v>
      </c>
      <c r="J78" s="2">
        <f t="shared" si="2"/>
        <v>-2.1634769262016327E-5</v>
      </c>
      <c r="K78" s="2">
        <f t="shared" si="3"/>
        <v>-9.2495202126866081E-5</v>
      </c>
      <c r="L78" s="2">
        <f t="shared" si="4"/>
        <v>-1.0243894606548401E-4</v>
      </c>
      <c r="M78" s="2">
        <f t="shared" si="5"/>
        <v>1.2363790787040096E-4</v>
      </c>
      <c r="O78">
        <f t="shared" si="6"/>
        <v>4.6806324102068648E-10</v>
      </c>
      <c r="P78">
        <f t="shared" si="7"/>
        <v>8.5553624164898117E-9</v>
      </c>
      <c r="Q78">
        <f t="shared" si="8"/>
        <v>1.0493737671007141E-8</v>
      </c>
      <c r="R78">
        <f t="shared" si="9"/>
        <v>1.5286332262569757E-8</v>
      </c>
      <c r="S78">
        <v>0</v>
      </c>
      <c r="U78">
        <f t="shared" si="10"/>
        <v>8.7008738977718492E-9</v>
      </c>
      <c r="V78">
        <f t="shared" si="11"/>
        <v>8.7008738977718492E-9</v>
      </c>
      <c r="W78">
        <v>0</v>
      </c>
      <c r="X78" s="5">
        <f t="shared" si="12"/>
        <v>8.7008738977718492E-9</v>
      </c>
    </row>
    <row r="79" spans="1:34" x14ac:dyDescent="0.2">
      <c r="A79" t="s">
        <v>14</v>
      </c>
      <c r="B79">
        <v>0</v>
      </c>
      <c r="C79">
        <v>0</v>
      </c>
      <c r="D79">
        <v>0</v>
      </c>
      <c r="E79">
        <v>0</v>
      </c>
      <c r="G79" s="2">
        <f t="shared" ref="G79:G142" si="14">G$12+SUMPRODUCT(B79:E79,$G$2:$J$2)</f>
        <v>9.9999976000000006E-5</v>
      </c>
      <c r="H79" s="2">
        <f t="shared" ref="H79:H142" si="15">H$12+SUMPRODUCT(B79:E79,$G$3:$J$3)</f>
        <v>-9.9999967999999997E-5</v>
      </c>
      <c r="J79" s="2">
        <f t="shared" ref="J79:J142" si="16">J$12+SUMPRODUCT(G79:H79,$J$7:$K$7)</f>
        <v>-2.1634769262016327E-5</v>
      </c>
      <c r="K79" s="2">
        <f t="shared" ref="K79:K142" si="17">K$12+SUMPRODUCT(G79:H79,$J$8:$K$8)</f>
        <v>-9.2495202126866081E-5</v>
      </c>
      <c r="L79" s="2">
        <f t="shared" ref="L79:L142" si="18">L$12+SUMPRODUCT(G79:H79,$J$9:$K$9)</f>
        <v>-1.0243894606548401E-4</v>
      </c>
      <c r="M79" s="2">
        <f t="shared" ref="M79:M142" si="19">M$12+SUMPRODUCT(G79:H79,$J$10:$K$10)</f>
        <v>1.2363790787040096E-4</v>
      </c>
      <c r="O79">
        <f t="shared" ref="O79:O142" si="20">(B79-J79)^2</f>
        <v>4.6806324102068648E-10</v>
      </c>
      <c r="P79">
        <f t="shared" ref="P79:P142" si="21">(C79-K79)^2</f>
        <v>8.5553624164898117E-9</v>
      </c>
      <c r="Q79">
        <f t="shared" ref="Q79:Q142" si="22">(D79-L79)^2</f>
        <v>1.0493737671007141E-8</v>
      </c>
      <c r="R79">
        <f t="shared" ref="R79:R142" si="23">(E79-M79)^2</f>
        <v>1.5286332262569757E-8</v>
      </c>
      <c r="S79">
        <v>0</v>
      </c>
      <c r="U79">
        <f t="shared" ref="U79:U142" si="24">AVERAGE(O79:R79)*(1+S79)</f>
        <v>8.7008738977718492E-9</v>
      </c>
      <c r="V79">
        <f t="shared" ref="V79:V142" si="25">AVERAGE(O79:R79)</f>
        <v>8.7008738977718492E-9</v>
      </c>
      <c r="W79">
        <v>0</v>
      </c>
      <c r="X79" s="5">
        <f t="shared" ref="X79:X142" si="26">V79-W79</f>
        <v>8.7008738977718492E-9</v>
      </c>
    </row>
    <row r="80" spans="1:34" x14ac:dyDescent="0.2">
      <c r="A80" t="s">
        <v>14</v>
      </c>
      <c r="B80">
        <v>0</v>
      </c>
      <c r="C80">
        <v>0</v>
      </c>
      <c r="D80">
        <v>0</v>
      </c>
      <c r="E80">
        <v>0</v>
      </c>
      <c r="G80" s="2">
        <f t="shared" si="14"/>
        <v>9.9999976000000006E-5</v>
      </c>
      <c r="H80" s="2">
        <f t="shared" si="15"/>
        <v>-9.9999967999999997E-5</v>
      </c>
      <c r="J80" s="2">
        <f t="shared" si="16"/>
        <v>-2.1634769262016327E-5</v>
      </c>
      <c r="K80" s="2">
        <f t="shared" si="17"/>
        <v>-9.2495202126866081E-5</v>
      </c>
      <c r="L80" s="2">
        <f t="shared" si="18"/>
        <v>-1.0243894606548401E-4</v>
      </c>
      <c r="M80" s="2">
        <f t="shared" si="19"/>
        <v>1.2363790787040096E-4</v>
      </c>
      <c r="O80">
        <f t="shared" si="20"/>
        <v>4.6806324102068648E-10</v>
      </c>
      <c r="P80">
        <f t="shared" si="21"/>
        <v>8.5553624164898117E-9</v>
      </c>
      <c r="Q80">
        <f t="shared" si="22"/>
        <v>1.0493737671007141E-8</v>
      </c>
      <c r="R80">
        <f t="shared" si="23"/>
        <v>1.5286332262569757E-8</v>
      </c>
      <c r="S80">
        <v>0</v>
      </c>
      <c r="U80">
        <f t="shared" si="24"/>
        <v>8.7008738977718492E-9</v>
      </c>
      <c r="V80">
        <f t="shared" si="25"/>
        <v>8.7008738977718492E-9</v>
      </c>
      <c r="W80">
        <v>0</v>
      </c>
      <c r="X80" s="5">
        <f t="shared" si="26"/>
        <v>8.7008738977718492E-9</v>
      </c>
    </row>
    <row r="81" spans="1:24" x14ac:dyDescent="0.2">
      <c r="A81" t="s">
        <v>14</v>
      </c>
      <c r="B81">
        <v>0</v>
      </c>
      <c r="C81">
        <v>0</v>
      </c>
      <c r="D81">
        <v>0</v>
      </c>
      <c r="E81">
        <v>0</v>
      </c>
      <c r="G81" s="2">
        <f t="shared" si="14"/>
        <v>9.9999976000000006E-5</v>
      </c>
      <c r="H81" s="2">
        <f t="shared" si="15"/>
        <v>-9.9999967999999997E-5</v>
      </c>
      <c r="J81" s="2">
        <f t="shared" si="16"/>
        <v>-2.1634769262016327E-5</v>
      </c>
      <c r="K81" s="2">
        <f t="shared" si="17"/>
        <v>-9.2495202126866081E-5</v>
      </c>
      <c r="L81" s="2">
        <f t="shared" si="18"/>
        <v>-1.0243894606548401E-4</v>
      </c>
      <c r="M81" s="2">
        <f t="shared" si="19"/>
        <v>1.2363790787040096E-4</v>
      </c>
      <c r="O81">
        <f t="shared" si="20"/>
        <v>4.6806324102068648E-10</v>
      </c>
      <c r="P81">
        <f t="shared" si="21"/>
        <v>8.5553624164898117E-9</v>
      </c>
      <c r="Q81">
        <f t="shared" si="22"/>
        <v>1.0493737671007141E-8</v>
      </c>
      <c r="R81">
        <f t="shared" si="23"/>
        <v>1.5286332262569757E-8</v>
      </c>
      <c r="S81">
        <v>0</v>
      </c>
      <c r="U81">
        <f t="shared" si="24"/>
        <v>8.7008738977718492E-9</v>
      </c>
      <c r="V81">
        <f t="shared" si="25"/>
        <v>8.7008738977718492E-9</v>
      </c>
      <c r="W81">
        <v>0</v>
      </c>
      <c r="X81" s="5">
        <f t="shared" si="26"/>
        <v>8.7008738977718492E-9</v>
      </c>
    </row>
    <row r="82" spans="1:24" x14ac:dyDescent="0.2">
      <c r="A82" t="s">
        <v>14</v>
      </c>
      <c r="B82">
        <v>0</v>
      </c>
      <c r="C82">
        <v>0</v>
      </c>
      <c r="D82">
        <v>0</v>
      </c>
      <c r="E82">
        <v>0</v>
      </c>
      <c r="G82" s="2">
        <f t="shared" si="14"/>
        <v>9.9999976000000006E-5</v>
      </c>
      <c r="H82" s="2">
        <f t="shared" si="15"/>
        <v>-9.9999967999999997E-5</v>
      </c>
      <c r="J82" s="2">
        <f t="shared" si="16"/>
        <v>-2.1634769262016327E-5</v>
      </c>
      <c r="K82" s="2">
        <f t="shared" si="17"/>
        <v>-9.2495202126866081E-5</v>
      </c>
      <c r="L82" s="2">
        <f t="shared" si="18"/>
        <v>-1.0243894606548401E-4</v>
      </c>
      <c r="M82" s="2">
        <f t="shared" si="19"/>
        <v>1.2363790787040096E-4</v>
      </c>
      <c r="O82">
        <f t="shared" si="20"/>
        <v>4.6806324102068648E-10</v>
      </c>
      <c r="P82">
        <f t="shared" si="21"/>
        <v>8.5553624164898117E-9</v>
      </c>
      <c r="Q82">
        <f t="shared" si="22"/>
        <v>1.0493737671007141E-8</v>
      </c>
      <c r="R82">
        <f t="shared" si="23"/>
        <v>1.5286332262569757E-8</v>
      </c>
      <c r="S82">
        <v>0</v>
      </c>
      <c r="U82">
        <f t="shared" si="24"/>
        <v>8.7008738977718492E-9</v>
      </c>
      <c r="V82">
        <f t="shared" si="25"/>
        <v>8.7008738977718492E-9</v>
      </c>
      <c r="W82">
        <v>0</v>
      </c>
      <c r="X82" s="5">
        <f t="shared" si="26"/>
        <v>8.7008738977718492E-9</v>
      </c>
    </row>
    <row r="83" spans="1:24" x14ac:dyDescent="0.2">
      <c r="A83" t="s">
        <v>14</v>
      </c>
      <c r="B83">
        <v>0</v>
      </c>
      <c r="C83">
        <v>0</v>
      </c>
      <c r="D83">
        <v>0</v>
      </c>
      <c r="E83">
        <v>0</v>
      </c>
      <c r="G83" s="2">
        <f t="shared" si="14"/>
        <v>9.9999976000000006E-5</v>
      </c>
      <c r="H83" s="2">
        <f t="shared" si="15"/>
        <v>-9.9999967999999997E-5</v>
      </c>
      <c r="J83" s="2">
        <f t="shared" si="16"/>
        <v>-2.1634769262016327E-5</v>
      </c>
      <c r="K83" s="2">
        <f t="shared" si="17"/>
        <v>-9.2495202126866081E-5</v>
      </c>
      <c r="L83" s="2">
        <f t="shared" si="18"/>
        <v>-1.0243894606548401E-4</v>
      </c>
      <c r="M83" s="2">
        <f t="shared" si="19"/>
        <v>1.2363790787040096E-4</v>
      </c>
      <c r="O83">
        <f t="shared" si="20"/>
        <v>4.6806324102068648E-10</v>
      </c>
      <c r="P83">
        <f t="shared" si="21"/>
        <v>8.5553624164898117E-9</v>
      </c>
      <c r="Q83">
        <f t="shared" si="22"/>
        <v>1.0493737671007141E-8</v>
      </c>
      <c r="R83">
        <f t="shared" si="23"/>
        <v>1.5286332262569757E-8</v>
      </c>
      <c r="S83">
        <v>0</v>
      </c>
      <c r="U83">
        <f t="shared" si="24"/>
        <v>8.7008738977718492E-9</v>
      </c>
      <c r="V83">
        <f t="shared" si="25"/>
        <v>8.7008738977718492E-9</v>
      </c>
      <c r="W83">
        <v>0</v>
      </c>
      <c r="X83" s="5">
        <f t="shared" si="26"/>
        <v>8.7008738977718492E-9</v>
      </c>
    </row>
    <row r="84" spans="1:24" x14ac:dyDescent="0.2">
      <c r="A84" t="s">
        <v>14</v>
      </c>
      <c r="B84">
        <v>0</v>
      </c>
      <c r="C84">
        <v>0</v>
      </c>
      <c r="D84">
        <v>0</v>
      </c>
      <c r="E84">
        <v>0</v>
      </c>
      <c r="G84" s="2">
        <f t="shared" si="14"/>
        <v>9.9999976000000006E-5</v>
      </c>
      <c r="H84" s="2">
        <f t="shared" si="15"/>
        <v>-9.9999967999999997E-5</v>
      </c>
      <c r="J84" s="2">
        <f t="shared" si="16"/>
        <v>-2.1634769262016327E-5</v>
      </c>
      <c r="K84" s="2">
        <f t="shared" si="17"/>
        <v>-9.2495202126866081E-5</v>
      </c>
      <c r="L84" s="2">
        <f t="shared" si="18"/>
        <v>-1.0243894606548401E-4</v>
      </c>
      <c r="M84" s="2">
        <f t="shared" si="19"/>
        <v>1.2363790787040096E-4</v>
      </c>
      <c r="O84">
        <f t="shared" si="20"/>
        <v>4.6806324102068648E-10</v>
      </c>
      <c r="P84">
        <f t="shared" si="21"/>
        <v>8.5553624164898117E-9</v>
      </c>
      <c r="Q84">
        <f t="shared" si="22"/>
        <v>1.0493737671007141E-8</v>
      </c>
      <c r="R84">
        <f t="shared" si="23"/>
        <v>1.5286332262569757E-8</v>
      </c>
      <c r="S84">
        <v>0</v>
      </c>
      <c r="U84">
        <f t="shared" si="24"/>
        <v>8.7008738977718492E-9</v>
      </c>
      <c r="V84">
        <f t="shared" si="25"/>
        <v>8.7008738977718492E-9</v>
      </c>
      <c r="W84">
        <v>0</v>
      </c>
      <c r="X84" s="5">
        <f t="shared" si="26"/>
        <v>8.7008738977718492E-9</v>
      </c>
    </row>
    <row r="85" spans="1:24" x14ac:dyDescent="0.2">
      <c r="A85" t="s">
        <v>14</v>
      </c>
      <c r="B85">
        <v>0</v>
      </c>
      <c r="C85">
        <v>0</v>
      </c>
      <c r="D85">
        <v>0</v>
      </c>
      <c r="E85">
        <v>0</v>
      </c>
      <c r="G85" s="2">
        <f t="shared" si="14"/>
        <v>9.9999976000000006E-5</v>
      </c>
      <c r="H85" s="2">
        <f t="shared" si="15"/>
        <v>-9.9999967999999997E-5</v>
      </c>
      <c r="J85" s="2">
        <f t="shared" si="16"/>
        <v>-2.1634769262016327E-5</v>
      </c>
      <c r="K85" s="2">
        <f t="shared" si="17"/>
        <v>-9.2495202126866081E-5</v>
      </c>
      <c r="L85" s="2">
        <f t="shared" si="18"/>
        <v>-1.0243894606548401E-4</v>
      </c>
      <c r="M85" s="2">
        <f t="shared" si="19"/>
        <v>1.2363790787040096E-4</v>
      </c>
      <c r="O85">
        <f t="shared" si="20"/>
        <v>4.6806324102068648E-10</v>
      </c>
      <c r="P85">
        <f t="shared" si="21"/>
        <v>8.5553624164898117E-9</v>
      </c>
      <c r="Q85">
        <f t="shared" si="22"/>
        <v>1.0493737671007141E-8</v>
      </c>
      <c r="R85">
        <f t="shared" si="23"/>
        <v>1.5286332262569757E-8</v>
      </c>
      <c r="S85">
        <v>0</v>
      </c>
      <c r="U85">
        <f t="shared" si="24"/>
        <v>8.7008738977718492E-9</v>
      </c>
      <c r="V85">
        <f t="shared" si="25"/>
        <v>8.7008738977718492E-9</v>
      </c>
      <c r="W85">
        <v>0</v>
      </c>
      <c r="X85" s="5">
        <f t="shared" si="26"/>
        <v>8.7008738977718492E-9</v>
      </c>
    </row>
    <row r="86" spans="1:24" x14ac:dyDescent="0.2">
      <c r="A86" t="s">
        <v>14</v>
      </c>
      <c r="B86">
        <v>0</v>
      </c>
      <c r="C86">
        <v>0</v>
      </c>
      <c r="D86">
        <v>0</v>
      </c>
      <c r="E86">
        <v>0</v>
      </c>
      <c r="G86" s="2">
        <f t="shared" si="14"/>
        <v>9.9999976000000006E-5</v>
      </c>
      <c r="H86" s="2">
        <f t="shared" si="15"/>
        <v>-9.9999967999999997E-5</v>
      </c>
      <c r="J86" s="2">
        <f t="shared" si="16"/>
        <v>-2.1634769262016327E-5</v>
      </c>
      <c r="K86" s="2">
        <f t="shared" si="17"/>
        <v>-9.2495202126866081E-5</v>
      </c>
      <c r="L86" s="2">
        <f t="shared" si="18"/>
        <v>-1.0243894606548401E-4</v>
      </c>
      <c r="M86" s="2">
        <f t="shared" si="19"/>
        <v>1.2363790787040096E-4</v>
      </c>
      <c r="O86">
        <f t="shared" si="20"/>
        <v>4.6806324102068648E-10</v>
      </c>
      <c r="P86">
        <f t="shared" si="21"/>
        <v>8.5553624164898117E-9</v>
      </c>
      <c r="Q86">
        <f t="shared" si="22"/>
        <v>1.0493737671007141E-8</v>
      </c>
      <c r="R86">
        <f t="shared" si="23"/>
        <v>1.5286332262569757E-8</v>
      </c>
      <c r="S86">
        <v>0</v>
      </c>
      <c r="U86">
        <f t="shared" si="24"/>
        <v>8.7008738977718492E-9</v>
      </c>
      <c r="V86">
        <f t="shared" si="25"/>
        <v>8.7008738977718492E-9</v>
      </c>
      <c r="W86">
        <v>0</v>
      </c>
      <c r="X86" s="5">
        <f t="shared" si="26"/>
        <v>8.7008738977718492E-9</v>
      </c>
    </row>
    <row r="87" spans="1:24" x14ac:dyDescent="0.2">
      <c r="A87" t="s">
        <v>15</v>
      </c>
      <c r="B87">
        <v>0.3</v>
      </c>
      <c r="C87">
        <v>0.25</v>
      </c>
      <c r="D87">
        <v>0.5</v>
      </c>
      <c r="E87">
        <v>6</v>
      </c>
      <c r="G87" s="2">
        <f t="shared" si="14"/>
        <v>2.701610164976</v>
      </c>
      <c r="H87" s="2">
        <f t="shared" si="15"/>
        <v>1.5535469510319999</v>
      </c>
      <c r="J87" s="2">
        <f t="shared" si="16"/>
        <v>1.343459383947269</v>
      </c>
      <c r="K87" s="2">
        <f t="shared" si="17"/>
        <v>1.6250883209896736</v>
      </c>
      <c r="L87" s="2">
        <f t="shared" si="18"/>
        <v>1.715413584869603</v>
      </c>
      <c r="M87" s="2">
        <f t="shared" si="19"/>
        <v>1.4596835243467328</v>
      </c>
      <c r="O87">
        <f t="shared" si="20"/>
        <v>1.0888074859476142</v>
      </c>
      <c r="P87">
        <f t="shared" si="21"/>
        <v>1.8908678905221996</v>
      </c>
      <c r="Q87">
        <f t="shared" si="22"/>
        <v>1.4772301822855798</v>
      </c>
      <c r="R87">
        <f t="shared" si="23"/>
        <v>20.614473699088503</v>
      </c>
      <c r="S87">
        <v>0.09</v>
      </c>
      <c r="U87">
        <f t="shared" si="24"/>
        <v>6.8319508477624629</v>
      </c>
      <c r="V87">
        <f t="shared" si="25"/>
        <v>6.2678448144609744</v>
      </c>
      <c r="W87">
        <v>6.2700662999999999</v>
      </c>
      <c r="X87" s="5">
        <f t="shared" si="26"/>
        <v>-2.2214855390254584E-3</v>
      </c>
    </row>
    <row r="88" spans="1:24" x14ac:dyDescent="0.2">
      <c r="A88" t="s">
        <v>15</v>
      </c>
      <c r="B88">
        <v>0.3</v>
      </c>
      <c r="C88">
        <v>0.25</v>
      </c>
      <c r="D88">
        <v>0.5</v>
      </c>
      <c r="E88">
        <v>5</v>
      </c>
      <c r="G88" s="2">
        <f t="shared" si="14"/>
        <v>2.2827641849760001</v>
      </c>
      <c r="H88" s="2">
        <f t="shared" si="15"/>
        <v>1.360809471032</v>
      </c>
      <c r="J88" s="2">
        <f t="shared" si="16"/>
        <v>1.126412195851664</v>
      </c>
      <c r="K88" s="2">
        <f t="shared" si="17"/>
        <v>1.389211205992664</v>
      </c>
      <c r="L88" s="2">
        <f t="shared" si="18"/>
        <v>1.4695920597036531</v>
      </c>
      <c r="M88" s="2">
        <f t="shared" si="19"/>
        <v>1.2426797085967145</v>
      </c>
      <c r="O88">
        <f t="shared" si="20"/>
        <v>0.68295711745236898</v>
      </c>
      <c r="P88">
        <f t="shared" si="21"/>
        <v>1.2978021718592601</v>
      </c>
      <c r="Q88">
        <f t="shared" si="22"/>
        <v>0.94010876224037243</v>
      </c>
      <c r="R88">
        <f t="shared" si="23"/>
        <v>14.117455772190871</v>
      </c>
      <c r="S88">
        <v>0.09</v>
      </c>
      <c r="U88">
        <f t="shared" si="24"/>
        <v>4.6429432419699328</v>
      </c>
      <c r="V88">
        <f t="shared" si="25"/>
        <v>4.2595809559357178</v>
      </c>
      <c r="W88">
        <v>4.2611980000000003</v>
      </c>
      <c r="X88" s="5">
        <f t="shared" si="26"/>
        <v>-1.6170440642824246E-3</v>
      </c>
    </row>
    <row r="89" spans="1:24" x14ac:dyDescent="0.2">
      <c r="A89" t="s">
        <v>15</v>
      </c>
      <c r="B89">
        <v>0.3</v>
      </c>
      <c r="C89">
        <v>0.25</v>
      </c>
      <c r="D89">
        <v>0.5</v>
      </c>
      <c r="E89">
        <v>7</v>
      </c>
      <c r="G89" s="2">
        <f t="shared" si="14"/>
        <v>3.120456144976</v>
      </c>
      <c r="H89" s="2">
        <f t="shared" si="15"/>
        <v>1.746284431032</v>
      </c>
      <c r="J89" s="2">
        <f t="shared" si="16"/>
        <v>1.5605065720428744</v>
      </c>
      <c r="K89" s="2">
        <f t="shared" si="17"/>
        <v>1.8609654359866832</v>
      </c>
      <c r="L89" s="2">
        <f t="shared" si="18"/>
        <v>1.9612351100355532</v>
      </c>
      <c r="M89" s="2">
        <f t="shared" si="19"/>
        <v>1.6766873400967512</v>
      </c>
      <c r="O89">
        <f t="shared" si="20"/>
        <v>1.588876818163278</v>
      </c>
      <c r="P89">
        <f t="shared" si="21"/>
        <v>2.5952096359437644</v>
      </c>
      <c r="Q89">
        <f t="shared" si="22"/>
        <v>2.1352080468006154</v>
      </c>
      <c r="R89">
        <f t="shared" si="23"/>
        <v>28.337657675086202</v>
      </c>
      <c r="S89">
        <v>0.09</v>
      </c>
      <c r="U89">
        <f t="shared" si="24"/>
        <v>9.4440194679583271</v>
      </c>
      <c r="V89">
        <f t="shared" si="25"/>
        <v>8.6642380439984645</v>
      </c>
      <c r="W89">
        <v>8.6671530000000008</v>
      </c>
      <c r="X89" s="5">
        <f t="shared" si="26"/>
        <v>-2.9149560015362397E-3</v>
      </c>
    </row>
    <row r="90" spans="1:24" x14ac:dyDescent="0.2">
      <c r="A90" t="s">
        <v>14</v>
      </c>
      <c r="B90">
        <v>0</v>
      </c>
      <c r="C90">
        <v>0</v>
      </c>
      <c r="D90">
        <v>0</v>
      </c>
      <c r="E90">
        <v>0</v>
      </c>
      <c r="G90" s="2">
        <f t="shared" si="14"/>
        <v>9.9999976000000006E-5</v>
      </c>
      <c r="H90" s="2">
        <f t="shared" si="15"/>
        <v>-9.9999967999999997E-5</v>
      </c>
      <c r="J90" s="2">
        <f t="shared" si="16"/>
        <v>-2.1634769262016327E-5</v>
      </c>
      <c r="K90" s="2">
        <f t="shared" si="17"/>
        <v>-9.2495202126866081E-5</v>
      </c>
      <c r="L90" s="2">
        <f t="shared" si="18"/>
        <v>-1.0243894606548401E-4</v>
      </c>
      <c r="M90" s="2">
        <f t="shared" si="19"/>
        <v>1.2363790787040096E-4</v>
      </c>
      <c r="O90">
        <f t="shared" si="20"/>
        <v>4.6806324102068648E-10</v>
      </c>
      <c r="P90">
        <f t="shared" si="21"/>
        <v>8.5553624164898117E-9</v>
      </c>
      <c r="Q90">
        <f t="shared" si="22"/>
        <v>1.0493737671007141E-8</v>
      </c>
      <c r="R90">
        <f t="shared" si="23"/>
        <v>1.5286332262569757E-8</v>
      </c>
      <c r="S90">
        <v>0</v>
      </c>
      <c r="U90">
        <f t="shared" si="24"/>
        <v>8.7008738977718492E-9</v>
      </c>
      <c r="V90">
        <f t="shared" si="25"/>
        <v>8.7008738977718492E-9</v>
      </c>
      <c r="W90">
        <v>0</v>
      </c>
      <c r="X90" s="5">
        <f t="shared" si="26"/>
        <v>8.7008738977718492E-9</v>
      </c>
    </row>
    <row r="91" spans="1:24" x14ac:dyDescent="0.2">
      <c r="A91" t="s">
        <v>15</v>
      </c>
      <c r="B91">
        <v>0.3</v>
      </c>
      <c r="C91">
        <v>0.25</v>
      </c>
      <c r="D91">
        <v>0.5</v>
      </c>
      <c r="E91">
        <v>6</v>
      </c>
      <c r="G91" s="2">
        <f t="shared" si="14"/>
        <v>2.701610164976</v>
      </c>
      <c r="H91" s="2">
        <f t="shared" si="15"/>
        <v>1.5535469510319999</v>
      </c>
      <c r="J91" s="2">
        <f t="shared" si="16"/>
        <v>1.343459383947269</v>
      </c>
      <c r="K91" s="2">
        <f t="shared" si="17"/>
        <v>1.6250883209896736</v>
      </c>
      <c r="L91" s="2">
        <f t="shared" si="18"/>
        <v>1.715413584869603</v>
      </c>
      <c r="M91" s="2">
        <f t="shared" si="19"/>
        <v>1.4596835243467328</v>
      </c>
      <c r="O91">
        <f t="shared" si="20"/>
        <v>1.0888074859476142</v>
      </c>
      <c r="P91">
        <f t="shared" si="21"/>
        <v>1.8908678905221996</v>
      </c>
      <c r="Q91">
        <f t="shared" si="22"/>
        <v>1.4772301822855798</v>
      </c>
      <c r="R91">
        <f t="shared" si="23"/>
        <v>20.614473699088503</v>
      </c>
      <c r="S91">
        <v>0.09</v>
      </c>
      <c r="U91">
        <f t="shared" si="24"/>
        <v>6.8319508477624629</v>
      </c>
      <c r="V91">
        <f t="shared" si="25"/>
        <v>6.2678448144609744</v>
      </c>
      <c r="W91">
        <v>6.2700662999999999</v>
      </c>
      <c r="X91" s="5">
        <f t="shared" si="26"/>
        <v>-2.2214855390254584E-3</v>
      </c>
    </row>
    <row r="92" spans="1:24" x14ac:dyDescent="0.2">
      <c r="A92" t="s">
        <v>14</v>
      </c>
      <c r="B92">
        <v>0</v>
      </c>
      <c r="C92">
        <v>0</v>
      </c>
      <c r="D92">
        <v>0</v>
      </c>
      <c r="E92">
        <v>0</v>
      </c>
      <c r="G92" s="2">
        <f t="shared" si="14"/>
        <v>9.9999976000000006E-5</v>
      </c>
      <c r="H92" s="2">
        <f t="shared" si="15"/>
        <v>-9.9999967999999997E-5</v>
      </c>
      <c r="J92" s="2">
        <f t="shared" si="16"/>
        <v>-2.1634769262016327E-5</v>
      </c>
      <c r="K92" s="2">
        <f t="shared" si="17"/>
        <v>-9.2495202126866081E-5</v>
      </c>
      <c r="L92" s="2">
        <f t="shared" si="18"/>
        <v>-1.0243894606548401E-4</v>
      </c>
      <c r="M92" s="2">
        <f t="shared" si="19"/>
        <v>1.2363790787040096E-4</v>
      </c>
      <c r="O92">
        <f t="shared" si="20"/>
        <v>4.6806324102068648E-10</v>
      </c>
      <c r="P92">
        <f t="shared" si="21"/>
        <v>8.5553624164898117E-9</v>
      </c>
      <c r="Q92">
        <f t="shared" si="22"/>
        <v>1.0493737671007141E-8</v>
      </c>
      <c r="R92">
        <f t="shared" si="23"/>
        <v>1.5286332262569757E-8</v>
      </c>
      <c r="S92">
        <v>0</v>
      </c>
      <c r="U92">
        <f t="shared" si="24"/>
        <v>8.7008738977718492E-9</v>
      </c>
      <c r="V92">
        <f t="shared" si="25"/>
        <v>8.7008738977718492E-9</v>
      </c>
      <c r="W92">
        <v>0</v>
      </c>
      <c r="X92" s="5">
        <f t="shared" si="26"/>
        <v>8.7008738977718492E-9</v>
      </c>
    </row>
    <row r="93" spans="1:24" x14ac:dyDescent="0.2">
      <c r="A93" t="s">
        <v>14</v>
      </c>
      <c r="B93">
        <v>0</v>
      </c>
      <c r="C93">
        <v>0</v>
      </c>
      <c r="D93">
        <v>0</v>
      </c>
      <c r="E93">
        <v>0</v>
      </c>
      <c r="G93" s="2">
        <f t="shared" si="14"/>
        <v>9.9999976000000006E-5</v>
      </c>
      <c r="H93" s="2">
        <f t="shared" si="15"/>
        <v>-9.9999967999999997E-5</v>
      </c>
      <c r="J93" s="2">
        <f t="shared" si="16"/>
        <v>-2.1634769262016327E-5</v>
      </c>
      <c r="K93" s="2">
        <f t="shared" si="17"/>
        <v>-9.2495202126866081E-5</v>
      </c>
      <c r="L93" s="2">
        <f t="shared" si="18"/>
        <v>-1.0243894606548401E-4</v>
      </c>
      <c r="M93" s="2">
        <f t="shared" si="19"/>
        <v>1.2363790787040096E-4</v>
      </c>
      <c r="O93">
        <f t="shared" si="20"/>
        <v>4.6806324102068648E-10</v>
      </c>
      <c r="P93">
        <f t="shared" si="21"/>
        <v>8.5553624164898117E-9</v>
      </c>
      <c r="Q93">
        <f t="shared" si="22"/>
        <v>1.0493737671007141E-8</v>
      </c>
      <c r="R93">
        <f t="shared" si="23"/>
        <v>1.5286332262569757E-8</v>
      </c>
      <c r="S93">
        <v>0</v>
      </c>
      <c r="U93">
        <f t="shared" si="24"/>
        <v>8.7008738977718492E-9</v>
      </c>
      <c r="V93">
        <f t="shared" si="25"/>
        <v>8.7008738977718492E-9</v>
      </c>
      <c r="W93">
        <v>0</v>
      </c>
      <c r="X93" s="5">
        <f t="shared" si="26"/>
        <v>8.7008738977718492E-9</v>
      </c>
    </row>
    <row r="94" spans="1:24" x14ac:dyDescent="0.2">
      <c r="A94" t="s">
        <v>14</v>
      </c>
      <c r="B94">
        <v>0</v>
      </c>
      <c r="C94">
        <v>0</v>
      </c>
      <c r="D94">
        <v>0</v>
      </c>
      <c r="E94">
        <v>0</v>
      </c>
      <c r="G94" s="2">
        <f t="shared" si="14"/>
        <v>9.9999976000000006E-5</v>
      </c>
      <c r="H94" s="2">
        <f t="shared" si="15"/>
        <v>-9.9999967999999997E-5</v>
      </c>
      <c r="J94" s="2">
        <f t="shared" si="16"/>
        <v>-2.1634769262016327E-5</v>
      </c>
      <c r="K94" s="2">
        <f t="shared" si="17"/>
        <v>-9.2495202126866081E-5</v>
      </c>
      <c r="L94" s="2">
        <f t="shared" si="18"/>
        <v>-1.0243894606548401E-4</v>
      </c>
      <c r="M94" s="2">
        <f t="shared" si="19"/>
        <v>1.2363790787040096E-4</v>
      </c>
      <c r="O94">
        <f t="shared" si="20"/>
        <v>4.6806324102068648E-10</v>
      </c>
      <c r="P94">
        <f t="shared" si="21"/>
        <v>8.5553624164898117E-9</v>
      </c>
      <c r="Q94">
        <f t="shared" si="22"/>
        <v>1.0493737671007141E-8</v>
      </c>
      <c r="R94">
        <f t="shared" si="23"/>
        <v>1.5286332262569757E-8</v>
      </c>
      <c r="S94">
        <v>0</v>
      </c>
      <c r="U94">
        <f t="shared" si="24"/>
        <v>8.7008738977718492E-9</v>
      </c>
      <c r="V94">
        <f t="shared" si="25"/>
        <v>8.7008738977718492E-9</v>
      </c>
      <c r="W94">
        <v>0</v>
      </c>
      <c r="X94" s="5">
        <f t="shared" si="26"/>
        <v>8.7008738977718492E-9</v>
      </c>
    </row>
    <row r="95" spans="1:24" x14ac:dyDescent="0.2">
      <c r="A95" t="s">
        <v>14</v>
      </c>
      <c r="B95">
        <v>0</v>
      </c>
      <c r="C95">
        <v>0</v>
      </c>
      <c r="D95">
        <v>0</v>
      </c>
      <c r="E95">
        <v>0</v>
      </c>
      <c r="G95" s="2">
        <f t="shared" si="14"/>
        <v>9.9999976000000006E-5</v>
      </c>
      <c r="H95" s="2">
        <f t="shared" si="15"/>
        <v>-9.9999967999999997E-5</v>
      </c>
      <c r="J95" s="2">
        <f t="shared" si="16"/>
        <v>-2.1634769262016327E-5</v>
      </c>
      <c r="K95" s="2">
        <f t="shared" si="17"/>
        <v>-9.2495202126866081E-5</v>
      </c>
      <c r="L95" s="2">
        <f t="shared" si="18"/>
        <v>-1.0243894606548401E-4</v>
      </c>
      <c r="M95" s="2">
        <f t="shared" si="19"/>
        <v>1.2363790787040096E-4</v>
      </c>
      <c r="O95">
        <f t="shared" si="20"/>
        <v>4.6806324102068648E-10</v>
      </c>
      <c r="P95">
        <f t="shared" si="21"/>
        <v>8.5553624164898117E-9</v>
      </c>
      <c r="Q95">
        <f t="shared" si="22"/>
        <v>1.0493737671007141E-8</v>
      </c>
      <c r="R95">
        <f t="shared" si="23"/>
        <v>1.5286332262569757E-8</v>
      </c>
      <c r="S95">
        <v>0</v>
      </c>
      <c r="U95">
        <f t="shared" si="24"/>
        <v>8.7008738977718492E-9</v>
      </c>
      <c r="V95">
        <f t="shared" si="25"/>
        <v>8.7008738977718492E-9</v>
      </c>
      <c r="W95">
        <v>0</v>
      </c>
      <c r="X95" s="5">
        <f t="shared" si="26"/>
        <v>8.7008738977718492E-9</v>
      </c>
    </row>
    <row r="96" spans="1:24" x14ac:dyDescent="0.2">
      <c r="A96" t="s">
        <v>14</v>
      </c>
      <c r="B96">
        <v>0</v>
      </c>
      <c r="C96">
        <v>0</v>
      </c>
      <c r="D96">
        <v>0</v>
      </c>
      <c r="E96">
        <v>0</v>
      </c>
      <c r="G96" s="2">
        <f t="shared" si="14"/>
        <v>9.9999976000000006E-5</v>
      </c>
      <c r="H96" s="2">
        <f t="shared" si="15"/>
        <v>-9.9999967999999997E-5</v>
      </c>
      <c r="J96" s="2">
        <f t="shared" si="16"/>
        <v>-2.1634769262016327E-5</v>
      </c>
      <c r="K96" s="2">
        <f t="shared" si="17"/>
        <v>-9.2495202126866081E-5</v>
      </c>
      <c r="L96" s="2">
        <f t="shared" si="18"/>
        <v>-1.0243894606548401E-4</v>
      </c>
      <c r="M96" s="2">
        <f t="shared" si="19"/>
        <v>1.2363790787040096E-4</v>
      </c>
      <c r="O96">
        <f t="shared" si="20"/>
        <v>4.6806324102068648E-10</v>
      </c>
      <c r="P96">
        <f t="shared" si="21"/>
        <v>8.5553624164898117E-9</v>
      </c>
      <c r="Q96">
        <f t="shared" si="22"/>
        <v>1.0493737671007141E-8</v>
      </c>
      <c r="R96">
        <f t="shared" si="23"/>
        <v>1.5286332262569757E-8</v>
      </c>
      <c r="S96">
        <v>0</v>
      </c>
      <c r="U96">
        <f t="shared" si="24"/>
        <v>8.7008738977718492E-9</v>
      </c>
      <c r="V96">
        <f t="shared" si="25"/>
        <v>8.7008738977718492E-9</v>
      </c>
      <c r="W96">
        <v>0</v>
      </c>
      <c r="X96" s="5">
        <f t="shared" si="26"/>
        <v>8.7008738977718492E-9</v>
      </c>
    </row>
    <row r="97" spans="1:25" x14ac:dyDescent="0.2">
      <c r="A97" t="s">
        <v>14</v>
      </c>
      <c r="B97">
        <v>0</v>
      </c>
      <c r="C97">
        <v>0</v>
      </c>
      <c r="D97">
        <v>0</v>
      </c>
      <c r="E97">
        <v>0</v>
      </c>
      <c r="G97" s="2">
        <f t="shared" si="14"/>
        <v>9.9999976000000006E-5</v>
      </c>
      <c r="H97" s="2">
        <f t="shared" si="15"/>
        <v>-9.9999967999999997E-5</v>
      </c>
      <c r="J97" s="2">
        <f t="shared" si="16"/>
        <v>-2.1634769262016327E-5</v>
      </c>
      <c r="K97" s="2">
        <f t="shared" si="17"/>
        <v>-9.2495202126866081E-5</v>
      </c>
      <c r="L97" s="2">
        <f t="shared" si="18"/>
        <v>-1.0243894606548401E-4</v>
      </c>
      <c r="M97" s="2">
        <f t="shared" si="19"/>
        <v>1.2363790787040096E-4</v>
      </c>
      <c r="O97">
        <f t="shared" si="20"/>
        <v>4.6806324102068648E-10</v>
      </c>
      <c r="P97">
        <f t="shared" si="21"/>
        <v>8.5553624164898117E-9</v>
      </c>
      <c r="Q97">
        <f t="shared" si="22"/>
        <v>1.0493737671007141E-8</v>
      </c>
      <c r="R97">
        <f t="shared" si="23"/>
        <v>1.5286332262569757E-8</v>
      </c>
      <c r="S97">
        <v>0</v>
      </c>
      <c r="U97">
        <f t="shared" si="24"/>
        <v>8.7008738977718492E-9</v>
      </c>
      <c r="V97">
        <f t="shared" si="25"/>
        <v>8.7008738977718492E-9</v>
      </c>
      <c r="W97">
        <v>0</v>
      </c>
      <c r="X97" s="5">
        <f t="shared" si="26"/>
        <v>8.7008738977718492E-9</v>
      </c>
    </row>
    <row r="98" spans="1:25" x14ac:dyDescent="0.2">
      <c r="A98" t="s">
        <v>14</v>
      </c>
      <c r="B98">
        <v>0</v>
      </c>
      <c r="C98">
        <v>0</v>
      </c>
      <c r="D98">
        <v>0</v>
      </c>
      <c r="E98">
        <v>0</v>
      </c>
      <c r="G98" s="2">
        <f t="shared" si="14"/>
        <v>9.9999976000000006E-5</v>
      </c>
      <c r="H98" s="2">
        <f t="shared" si="15"/>
        <v>-9.9999967999999997E-5</v>
      </c>
      <c r="J98" s="2">
        <f t="shared" si="16"/>
        <v>-2.1634769262016327E-5</v>
      </c>
      <c r="K98" s="2">
        <f t="shared" si="17"/>
        <v>-9.2495202126866081E-5</v>
      </c>
      <c r="L98" s="2">
        <f t="shared" si="18"/>
        <v>-1.0243894606548401E-4</v>
      </c>
      <c r="M98" s="2">
        <f t="shared" si="19"/>
        <v>1.2363790787040096E-4</v>
      </c>
      <c r="O98">
        <f t="shared" si="20"/>
        <v>4.6806324102068648E-10</v>
      </c>
      <c r="P98">
        <f t="shared" si="21"/>
        <v>8.5553624164898117E-9</v>
      </c>
      <c r="Q98">
        <f t="shared" si="22"/>
        <v>1.0493737671007141E-8</v>
      </c>
      <c r="R98">
        <f t="shared" si="23"/>
        <v>1.5286332262569757E-8</v>
      </c>
      <c r="S98">
        <v>0</v>
      </c>
      <c r="U98">
        <f t="shared" si="24"/>
        <v>8.7008738977718492E-9</v>
      </c>
      <c r="V98">
        <f t="shared" si="25"/>
        <v>8.7008738977718492E-9</v>
      </c>
      <c r="W98">
        <v>0</v>
      </c>
      <c r="X98" s="5">
        <f t="shared" si="26"/>
        <v>8.7008738977718492E-9</v>
      </c>
    </row>
    <row r="99" spans="1:25" x14ac:dyDescent="0.2">
      <c r="A99" t="s">
        <v>14</v>
      </c>
      <c r="B99">
        <v>0</v>
      </c>
      <c r="C99">
        <v>0</v>
      </c>
      <c r="D99">
        <v>0</v>
      </c>
      <c r="E99">
        <v>0</v>
      </c>
      <c r="G99" s="2">
        <f t="shared" si="14"/>
        <v>9.9999976000000006E-5</v>
      </c>
      <c r="H99" s="2">
        <f t="shared" si="15"/>
        <v>-9.9999967999999997E-5</v>
      </c>
      <c r="J99" s="2">
        <f t="shared" si="16"/>
        <v>-2.1634769262016327E-5</v>
      </c>
      <c r="K99" s="2">
        <f t="shared" si="17"/>
        <v>-9.2495202126866081E-5</v>
      </c>
      <c r="L99" s="2">
        <f t="shared" si="18"/>
        <v>-1.0243894606548401E-4</v>
      </c>
      <c r="M99" s="2">
        <f t="shared" si="19"/>
        <v>1.2363790787040096E-4</v>
      </c>
      <c r="O99">
        <f t="shared" si="20"/>
        <v>4.6806324102068648E-10</v>
      </c>
      <c r="P99">
        <f t="shared" si="21"/>
        <v>8.5553624164898117E-9</v>
      </c>
      <c r="Q99">
        <f t="shared" si="22"/>
        <v>1.0493737671007141E-8</v>
      </c>
      <c r="R99">
        <f t="shared" si="23"/>
        <v>1.5286332262569757E-8</v>
      </c>
      <c r="S99">
        <v>0</v>
      </c>
      <c r="U99">
        <f t="shared" si="24"/>
        <v>8.7008738977718492E-9</v>
      </c>
      <c r="V99">
        <f t="shared" si="25"/>
        <v>8.7008738977718492E-9</v>
      </c>
      <c r="W99">
        <v>0</v>
      </c>
      <c r="X99" s="5">
        <f t="shared" si="26"/>
        <v>8.7008738977718492E-9</v>
      </c>
    </row>
    <row r="100" spans="1:25" x14ac:dyDescent="0.2">
      <c r="A100" t="s">
        <v>14</v>
      </c>
      <c r="B100">
        <v>0</v>
      </c>
      <c r="C100">
        <v>0</v>
      </c>
      <c r="D100">
        <v>0</v>
      </c>
      <c r="E100">
        <v>0</v>
      </c>
      <c r="G100" s="2">
        <f t="shared" si="14"/>
        <v>9.9999976000000006E-5</v>
      </c>
      <c r="H100" s="2">
        <f t="shared" si="15"/>
        <v>-9.9999967999999997E-5</v>
      </c>
      <c r="J100" s="2">
        <f t="shared" si="16"/>
        <v>-2.1634769262016327E-5</v>
      </c>
      <c r="K100" s="2">
        <f t="shared" si="17"/>
        <v>-9.2495202126866081E-5</v>
      </c>
      <c r="L100" s="2">
        <f t="shared" si="18"/>
        <v>-1.0243894606548401E-4</v>
      </c>
      <c r="M100" s="2">
        <f t="shared" si="19"/>
        <v>1.2363790787040096E-4</v>
      </c>
      <c r="O100">
        <f t="shared" si="20"/>
        <v>4.6806324102068648E-10</v>
      </c>
      <c r="P100">
        <f t="shared" si="21"/>
        <v>8.5553624164898117E-9</v>
      </c>
      <c r="Q100">
        <f t="shared" si="22"/>
        <v>1.0493737671007141E-8</v>
      </c>
      <c r="R100">
        <f t="shared" si="23"/>
        <v>1.5286332262569757E-8</v>
      </c>
      <c r="S100">
        <v>0</v>
      </c>
      <c r="U100">
        <f t="shared" si="24"/>
        <v>8.7008738977718492E-9</v>
      </c>
      <c r="V100">
        <f t="shared" si="25"/>
        <v>8.7008738977718492E-9</v>
      </c>
      <c r="W100">
        <v>0</v>
      </c>
      <c r="X100" s="5">
        <f t="shared" si="26"/>
        <v>8.7008738977718492E-9</v>
      </c>
    </row>
    <row r="101" spans="1:25" x14ac:dyDescent="0.2">
      <c r="A101" t="s">
        <v>14</v>
      </c>
      <c r="B101">
        <v>0</v>
      </c>
      <c r="C101">
        <v>0</v>
      </c>
      <c r="D101">
        <v>0</v>
      </c>
      <c r="E101">
        <v>0</v>
      </c>
      <c r="G101" s="2">
        <f t="shared" si="14"/>
        <v>9.9999976000000006E-5</v>
      </c>
      <c r="H101" s="2">
        <f t="shared" si="15"/>
        <v>-9.9999967999999997E-5</v>
      </c>
      <c r="J101" s="2">
        <f t="shared" si="16"/>
        <v>-2.1634769262016327E-5</v>
      </c>
      <c r="K101" s="2">
        <f t="shared" si="17"/>
        <v>-9.2495202126866081E-5</v>
      </c>
      <c r="L101" s="2">
        <f t="shared" si="18"/>
        <v>-1.0243894606548401E-4</v>
      </c>
      <c r="M101" s="2">
        <f t="shared" si="19"/>
        <v>1.2363790787040096E-4</v>
      </c>
      <c r="O101">
        <f t="shared" si="20"/>
        <v>4.6806324102068648E-10</v>
      </c>
      <c r="P101">
        <f t="shared" si="21"/>
        <v>8.5553624164898117E-9</v>
      </c>
      <c r="Q101">
        <f t="shared" si="22"/>
        <v>1.0493737671007141E-8</v>
      </c>
      <c r="R101">
        <f t="shared" si="23"/>
        <v>1.5286332262569757E-8</v>
      </c>
      <c r="S101">
        <v>0</v>
      </c>
      <c r="U101">
        <f t="shared" si="24"/>
        <v>8.7008738977718492E-9</v>
      </c>
      <c r="V101">
        <f t="shared" si="25"/>
        <v>8.7008738977718492E-9</v>
      </c>
      <c r="W101">
        <v>0</v>
      </c>
      <c r="X101" s="5">
        <f t="shared" si="26"/>
        <v>8.7008738977718492E-9</v>
      </c>
    </row>
    <row r="102" spans="1:25" x14ac:dyDescent="0.2">
      <c r="A102" t="s">
        <v>14</v>
      </c>
      <c r="B102">
        <v>0</v>
      </c>
      <c r="C102">
        <v>0</v>
      </c>
      <c r="D102">
        <v>0</v>
      </c>
      <c r="E102">
        <v>0</v>
      </c>
      <c r="G102" s="2">
        <f t="shared" si="14"/>
        <v>9.9999976000000006E-5</v>
      </c>
      <c r="H102" s="2">
        <f t="shared" si="15"/>
        <v>-9.9999967999999997E-5</v>
      </c>
      <c r="J102" s="2">
        <f t="shared" si="16"/>
        <v>-2.1634769262016327E-5</v>
      </c>
      <c r="K102" s="2">
        <f t="shared" si="17"/>
        <v>-9.2495202126866081E-5</v>
      </c>
      <c r="L102" s="2">
        <f t="shared" si="18"/>
        <v>-1.0243894606548401E-4</v>
      </c>
      <c r="M102" s="2">
        <f t="shared" si="19"/>
        <v>1.2363790787040096E-4</v>
      </c>
      <c r="O102">
        <f t="shared" si="20"/>
        <v>4.6806324102068648E-10</v>
      </c>
      <c r="P102">
        <f t="shared" si="21"/>
        <v>8.5553624164898117E-9</v>
      </c>
      <c r="Q102">
        <f t="shared" si="22"/>
        <v>1.0493737671007141E-8</v>
      </c>
      <c r="R102">
        <f t="shared" si="23"/>
        <v>1.5286332262569757E-8</v>
      </c>
      <c r="S102">
        <v>0</v>
      </c>
      <c r="U102">
        <f t="shared" si="24"/>
        <v>8.7008738977718492E-9</v>
      </c>
      <c r="V102">
        <f t="shared" si="25"/>
        <v>8.7008738977718492E-9</v>
      </c>
      <c r="W102">
        <v>0</v>
      </c>
      <c r="X102" s="5">
        <f t="shared" si="26"/>
        <v>8.7008738977718492E-9</v>
      </c>
    </row>
    <row r="103" spans="1:25" x14ac:dyDescent="0.2">
      <c r="A103" t="s">
        <v>14</v>
      </c>
      <c r="B103">
        <v>0</v>
      </c>
      <c r="C103">
        <v>0</v>
      </c>
      <c r="D103">
        <v>0</v>
      </c>
      <c r="E103">
        <v>0</v>
      </c>
      <c r="G103" s="2">
        <f t="shared" si="14"/>
        <v>9.9999976000000006E-5</v>
      </c>
      <c r="H103" s="2">
        <f t="shared" si="15"/>
        <v>-9.9999967999999997E-5</v>
      </c>
      <c r="J103" s="2">
        <f t="shared" si="16"/>
        <v>-2.1634769262016327E-5</v>
      </c>
      <c r="K103" s="2">
        <f t="shared" si="17"/>
        <v>-9.2495202126866081E-5</v>
      </c>
      <c r="L103" s="2">
        <f t="shared" si="18"/>
        <v>-1.0243894606548401E-4</v>
      </c>
      <c r="M103" s="2">
        <f t="shared" si="19"/>
        <v>1.2363790787040096E-4</v>
      </c>
      <c r="O103">
        <f t="shared" si="20"/>
        <v>4.6806324102068648E-10</v>
      </c>
      <c r="P103">
        <f t="shared" si="21"/>
        <v>8.5553624164898117E-9</v>
      </c>
      <c r="Q103">
        <f t="shared" si="22"/>
        <v>1.0493737671007141E-8</v>
      </c>
      <c r="R103">
        <f t="shared" si="23"/>
        <v>1.5286332262569757E-8</v>
      </c>
      <c r="S103">
        <v>0</v>
      </c>
      <c r="U103">
        <f t="shared" si="24"/>
        <v>8.7008738977718492E-9</v>
      </c>
      <c r="V103">
        <f t="shared" si="25"/>
        <v>8.7008738977718492E-9</v>
      </c>
      <c r="W103">
        <v>0</v>
      </c>
      <c r="X103" s="5">
        <f t="shared" si="26"/>
        <v>8.7008738977718492E-9</v>
      </c>
    </row>
    <row r="104" spans="1:25" x14ac:dyDescent="0.2">
      <c r="A104" t="s">
        <v>14</v>
      </c>
      <c r="B104">
        <v>0</v>
      </c>
      <c r="C104">
        <v>0</v>
      </c>
      <c r="D104">
        <v>0</v>
      </c>
      <c r="E104">
        <v>0</v>
      </c>
      <c r="G104" s="2">
        <f t="shared" si="14"/>
        <v>9.9999976000000006E-5</v>
      </c>
      <c r="H104" s="2">
        <f t="shared" si="15"/>
        <v>-9.9999967999999997E-5</v>
      </c>
      <c r="J104" s="2">
        <f t="shared" si="16"/>
        <v>-2.1634769262016327E-5</v>
      </c>
      <c r="K104" s="2">
        <f t="shared" si="17"/>
        <v>-9.2495202126866081E-5</v>
      </c>
      <c r="L104" s="2">
        <f t="shared" si="18"/>
        <v>-1.0243894606548401E-4</v>
      </c>
      <c r="M104" s="2">
        <f t="shared" si="19"/>
        <v>1.2363790787040096E-4</v>
      </c>
      <c r="O104">
        <f t="shared" si="20"/>
        <v>4.6806324102068648E-10</v>
      </c>
      <c r="P104">
        <f t="shared" si="21"/>
        <v>8.5553624164898117E-9</v>
      </c>
      <c r="Q104">
        <f t="shared" si="22"/>
        <v>1.0493737671007141E-8</v>
      </c>
      <c r="R104">
        <f t="shared" si="23"/>
        <v>1.5286332262569757E-8</v>
      </c>
      <c r="S104">
        <v>0</v>
      </c>
      <c r="U104">
        <f t="shared" si="24"/>
        <v>8.7008738977718492E-9</v>
      </c>
      <c r="V104">
        <f t="shared" si="25"/>
        <v>8.7008738977718492E-9</v>
      </c>
      <c r="W104">
        <v>0</v>
      </c>
      <c r="X104" s="5">
        <f t="shared" si="26"/>
        <v>8.7008738977718492E-9</v>
      </c>
    </row>
    <row r="105" spans="1:25" x14ac:dyDescent="0.2">
      <c r="A105" t="s">
        <v>14</v>
      </c>
      <c r="B105">
        <v>0</v>
      </c>
      <c r="C105">
        <v>0</v>
      </c>
      <c r="D105">
        <v>0</v>
      </c>
      <c r="E105">
        <v>0</v>
      </c>
      <c r="G105" s="2">
        <f t="shared" si="14"/>
        <v>9.9999976000000006E-5</v>
      </c>
      <c r="H105" s="2">
        <f t="shared" si="15"/>
        <v>-9.9999967999999997E-5</v>
      </c>
      <c r="J105" s="2">
        <f t="shared" si="16"/>
        <v>-2.1634769262016327E-5</v>
      </c>
      <c r="K105" s="2">
        <f t="shared" si="17"/>
        <v>-9.2495202126866081E-5</v>
      </c>
      <c r="L105" s="2">
        <f t="shared" si="18"/>
        <v>-1.0243894606548401E-4</v>
      </c>
      <c r="M105" s="2">
        <f t="shared" si="19"/>
        <v>1.2363790787040096E-4</v>
      </c>
      <c r="O105">
        <f t="shared" si="20"/>
        <v>4.6806324102068648E-10</v>
      </c>
      <c r="P105">
        <f t="shared" si="21"/>
        <v>8.5553624164898117E-9</v>
      </c>
      <c r="Q105">
        <f t="shared" si="22"/>
        <v>1.0493737671007141E-8</v>
      </c>
      <c r="R105">
        <f t="shared" si="23"/>
        <v>1.5286332262569757E-8</v>
      </c>
      <c r="S105">
        <v>0</v>
      </c>
      <c r="U105">
        <f t="shared" si="24"/>
        <v>8.7008738977718492E-9</v>
      </c>
      <c r="V105">
        <f t="shared" si="25"/>
        <v>8.7008738977718492E-9</v>
      </c>
      <c r="W105">
        <v>0</v>
      </c>
      <c r="X105" s="5">
        <f t="shared" si="26"/>
        <v>8.7008738977718492E-9</v>
      </c>
    </row>
    <row r="106" spans="1:25" x14ac:dyDescent="0.2">
      <c r="A106" t="s">
        <v>14</v>
      </c>
      <c r="B106">
        <v>0</v>
      </c>
      <c r="C106">
        <v>0</v>
      </c>
      <c r="D106">
        <v>0</v>
      </c>
      <c r="E106">
        <v>0</v>
      </c>
      <c r="G106" s="2">
        <f t="shared" si="14"/>
        <v>9.9999976000000006E-5</v>
      </c>
      <c r="H106" s="2">
        <f t="shared" si="15"/>
        <v>-9.9999967999999997E-5</v>
      </c>
      <c r="J106" s="2">
        <f t="shared" si="16"/>
        <v>-2.1634769262016327E-5</v>
      </c>
      <c r="K106" s="2">
        <f t="shared" si="17"/>
        <v>-9.2495202126866081E-5</v>
      </c>
      <c r="L106" s="2">
        <f t="shared" si="18"/>
        <v>-1.0243894606548401E-4</v>
      </c>
      <c r="M106" s="2">
        <f t="shared" si="19"/>
        <v>1.2363790787040096E-4</v>
      </c>
      <c r="O106">
        <f t="shared" si="20"/>
        <v>4.6806324102068648E-10</v>
      </c>
      <c r="P106">
        <f t="shared" si="21"/>
        <v>8.5553624164898117E-9</v>
      </c>
      <c r="Q106">
        <f t="shared" si="22"/>
        <v>1.0493737671007141E-8</v>
      </c>
      <c r="R106">
        <f t="shared" si="23"/>
        <v>1.5286332262569757E-8</v>
      </c>
      <c r="S106">
        <v>0</v>
      </c>
      <c r="U106">
        <f t="shared" si="24"/>
        <v>8.7008738977718492E-9</v>
      </c>
      <c r="V106">
        <f t="shared" si="25"/>
        <v>8.7008738977718492E-9</v>
      </c>
      <c r="W106">
        <v>0</v>
      </c>
      <c r="X106" s="5">
        <f t="shared" si="26"/>
        <v>8.7008738977718492E-9</v>
      </c>
    </row>
    <row r="107" spans="1:25" x14ac:dyDescent="0.2">
      <c r="A107" t="s">
        <v>14</v>
      </c>
      <c r="B107">
        <v>0</v>
      </c>
      <c r="C107">
        <v>0</v>
      </c>
      <c r="D107">
        <v>0</v>
      </c>
      <c r="E107">
        <v>0</v>
      </c>
      <c r="G107" s="2">
        <f t="shared" si="14"/>
        <v>9.9999976000000006E-5</v>
      </c>
      <c r="H107" s="2">
        <f t="shared" si="15"/>
        <v>-9.9999967999999997E-5</v>
      </c>
      <c r="J107" s="2">
        <f t="shared" si="16"/>
        <v>-2.1634769262016327E-5</v>
      </c>
      <c r="K107" s="2">
        <f t="shared" si="17"/>
        <v>-9.2495202126866081E-5</v>
      </c>
      <c r="L107" s="2">
        <f t="shared" si="18"/>
        <v>-1.0243894606548401E-4</v>
      </c>
      <c r="M107" s="2">
        <f t="shared" si="19"/>
        <v>1.2363790787040096E-4</v>
      </c>
      <c r="O107">
        <f t="shared" si="20"/>
        <v>4.6806324102068648E-10</v>
      </c>
      <c r="P107">
        <f t="shared" si="21"/>
        <v>8.5553624164898117E-9</v>
      </c>
      <c r="Q107">
        <f t="shared" si="22"/>
        <v>1.0493737671007141E-8</v>
      </c>
      <c r="R107">
        <f t="shared" si="23"/>
        <v>1.5286332262569757E-8</v>
      </c>
      <c r="S107">
        <v>0</v>
      </c>
      <c r="U107">
        <f t="shared" si="24"/>
        <v>8.7008738977718492E-9</v>
      </c>
      <c r="V107">
        <f t="shared" si="25"/>
        <v>8.7008738977718492E-9</v>
      </c>
      <c r="W107">
        <v>0</v>
      </c>
      <c r="X107" s="5">
        <f t="shared" si="26"/>
        <v>8.7008738977718492E-9</v>
      </c>
    </row>
    <row r="108" spans="1:25" x14ac:dyDescent="0.2">
      <c r="A108" t="s">
        <v>14</v>
      </c>
      <c r="B108">
        <v>0</v>
      </c>
      <c r="C108">
        <v>0</v>
      </c>
      <c r="D108">
        <v>0</v>
      </c>
      <c r="E108">
        <v>0</v>
      </c>
      <c r="G108" s="2">
        <f t="shared" si="14"/>
        <v>9.9999976000000006E-5</v>
      </c>
      <c r="H108" s="2">
        <f t="shared" si="15"/>
        <v>-9.9999967999999997E-5</v>
      </c>
      <c r="J108" s="2">
        <f t="shared" si="16"/>
        <v>-2.1634769262016327E-5</v>
      </c>
      <c r="K108" s="2">
        <f t="shared" si="17"/>
        <v>-9.2495202126866081E-5</v>
      </c>
      <c r="L108" s="2">
        <f t="shared" si="18"/>
        <v>-1.0243894606548401E-4</v>
      </c>
      <c r="M108" s="2">
        <f t="shared" si="19"/>
        <v>1.2363790787040096E-4</v>
      </c>
      <c r="O108">
        <f t="shared" si="20"/>
        <v>4.6806324102068648E-10</v>
      </c>
      <c r="P108">
        <f t="shared" si="21"/>
        <v>8.5553624164898117E-9</v>
      </c>
      <c r="Q108">
        <f t="shared" si="22"/>
        <v>1.0493737671007141E-8</v>
      </c>
      <c r="R108">
        <f t="shared" si="23"/>
        <v>1.5286332262569757E-8</v>
      </c>
      <c r="S108">
        <v>0</v>
      </c>
      <c r="U108">
        <f t="shared" si="24"/>
        <v>8.7008738977718492E-9</v>
      </c>
      <c r="V108">
        <f t="shared" si="25"/>
        <v>8.7008738977718492E-9</v>
      </c>
      <c r="W108">
        <v>0</v>
      </c>
      <c r="X108" s="5">
        <f t="shared" si="26"/>
        <v>8.7008738977718492E-9</v>
      </c>
    </row>
    <row r="109" spans="1:25" x14ac:dyDescent="0.2">
      <c r="A109" t="s">
        <v>14</v>
      </c>
      <c r="B109">
        <v>0</v>
      </c>
      <c r="C109">
        <v>0</v>
      </c>
      <c r="D109">
        <v>0</v>
      </c>
      <c r="E109">
        <v>0</v>
      </c>
      <c r="G109" s="2">
        <f t="shared" si="14"/>
        <v>9.9999976000000006E-5</v>
      </c>
      <c r="H109" s="2">
        <f t="shared" si="15"/>
        <v>-9.9999967999999997E-5</v>
      </c>
      <c r="J109" s="2">
        <f t="shared" si="16"/>
        <v>-2.1634769262016327E-5</v>
      </c>
      <c r="K109" s="2">
        <f t="shared" si="17"/>
        <v>-9.2495202126866081E-5</v>
      </c>
      <c r="L109" s="2">
        <f t="shared" si="18"/>
        <v>-1.0243894606548401E-4</v>
      </c>
      <c r="M109" s="2">
        <f t="shared" si="19"/>
        <v>1.2363790787040096E-4</v>
      </c>
      <c r="O109">
        <f t="shared" si="20"/>
        <v>4.6806324102068648E-10</v>
      </c>
      <c r="P109">
        <f t="shared" si="21"/>
        <v>8.5553624164898117E-9</v>
      </c>
      <c r="Q109">
        <f t="shared" si="22"/>
        <v>1.0493737671007141E-8</v>
      </c>
      <c r="R109">
        <f t="shared" si="23"/>
        <v>1.5286332262569757E-8</v>
      </c>
      <c r="S109">
        <v>0</v>
      </c>
      <c r="U109">
        <f t="shared" si="24"/>
        <v>8.7008738977718492E-9</v>
      </c>
      <c r="V109">
        <f t="shared" si="25"/>
        <v>8.7008738977718492E-9</v>
      </c>
      <c r="W109">
        <v>0</v>
      </c>
      <c r="X109" s="5">
        <f t="shared" si="26"/>
        <v>8.7008738977718492E-9</v>
      </c>
    </row>
    <row r="110" spans="1:25" x14ac:dyDescent="0.2">
      <c r="A110" t="s">
        <v>14</v>
      </c>
      <c r="B110">
        <v>0</v>
      </c>
      <c r="C110">
        <v>0</v>
      </c>
      <c r="D110">
        <v>0</v>
      </c>
      <c r="E110">
        <v>0</v>
      </c>
      <c r="G110" s="2">
        <f t="shared" si="14"/>
        <v>9.9999976000000006E-5</v>
      </c>
      <c r="H110" s="2">
        <f t="shared" si="15"/>
        <v>-9.9999967999999997E-5</v>
      </c>
      <c r="J110" s="2">
        <f t="shared" si="16"/>
        <v>-2.1634769262016327E-5</v>
      </c>
      <c r="K110" s="2">
        <f t="shared" si="17"/>
        <v>-9.2495202126866081E-5</v>
      </c>
      <c r="L110" s="2">
        <f t="shared" si="18"/>
        <v>-1.0243894606548401E-4</v>
      </c>
      <c r="M110" s="2">
        <f t="shared" si="19"/>
        <v>1.2363790787040096E-4</v>
      </c>
      <c r="O110">
        <f t="shared" si="20"/>
        <v>4.6806324102068648E-10</v>
      </c>
      <c r="P110">
        <f t="shared" si="21"/>
        <v>8.5553624164898117E-9</v>
      </c>
      <c r="Q110">
        <f t="shared" si="22"/>
        <v>1.0493737671007141E-8</v>
      </c>
      <c r="R110">
        <f t="shared" si="23"/>
        <v>1.5286332262569757E-8</v>
      </c>
      <c r="S110">
        <v>0</v>
      </c>
      <c r="U110">
        <f t="shared" si="24"/>
        <v>8.7008738977718492E-9</v>
      </c>
      <c r="V110">
        <f t="shared" si="25"/>
        <v>8.7008738977718492E-9</v>
      </c>
      <c r="W110">
        <v>0</v>
      </c>
      <c r="X110" s="5">
        <f t="shared" si="26"/>
        <v>8.7008738977718492E-9</v>
      </c>
      <c r="Y110" s="5">
        <f>SUM(X63:X110)</f>
        <v>-2.4128992246125934E-2</v>
      </c>
    </row>
    <row r="111" spans="1:25" x14ac:dyDescent="0.2">
      <c r="G111" s="2"/>
      <c r="H111" s="2"/>
      <c r="J111" s="2"/>
      <c r="K111" s="2"/>
      <c r="L111" s="2"/>
      <c r="M111" s="2"/>
    </row>
    <row r="112" spans="1:25" x14ac:dyDescent="0.2">
      <c r="A112" t="s">
        <v>16</v>
      </c>
      <c r="B112">
        <v>0.3</v>
      </c>
      <c r="C112">
        <v>0.75</v>
      </c>
      <c r="D112">
        <v>0</v>
      </c>
      <c r="E112">
        <v>9</v>
      </c>
      <c r="G112" s="2">
        <f t="shared" si="14"/>
        <v>4.2461735949760007</v>
      </c>
      <c r="H112" s="2">
        <f t="shared" si="15"/>
        <v>2.1791748860319999</v>
      </c>
      <c r="J112" s="2">
        <f t="shared" si="16"/>
        <v>2.1593315169145724</v>
      </c>
      <c r="K112" s="2">
        <f t="shared" si="17"/>
        <v>2.466468502020823</v>
      </c>
      <c r="L112" s="2">
        <f t="shared" si="18"/>
        <v>2.5862843892854079</v>
      </c>
      <c r="M112" s="2">
        <f t="shared" si="19"/>
        <v>2.243497321795175</v>
      </c>
      <c r="O112">
        <f t="shared" si="20"/>
        <v>3.4571136897918446</v>
      </c>
      <c r="P112">
        <f>(C112-K112)^2</f>
        <v>2.9462641184296081</v>
      </c>
      <c r="Q112">
        <f>(D112-L112)^2</f>
        <v>6.6888669422613951</v>
      </c>
      <c r="R112">
        <f>(E112-M112)^2</f>
        <v>45.650328440588972</v>
      </c>
      <c r="S112">
        <v>0.09</v>
      </c>
      <c r="U112">
        <f t="shared" si="24"/>
        <v>16.007351194567072</v>
      </c>
      <c r="V112">
        <f t="shared" si="25"/>
        <v>14.685643297767955</v>
      </c>
      <c r="W112">
        <v>14.690480000000001</v>
      </c>
      <c r="X112" s="5">
        <f t="shared" si="26"/>
        <v>-4.8367022320459085E-3</v>
      </c>
    </row>
    <row r="113" spans="1:33" x14ac:dyDescent="0.2">
      <c r="A113" t="s">
        <v>10</v>
      </c>
      <c r="B113">
        <v>1</v>
      </c>
      <c r="C113">
        <v>0.5</v>
      </c>
      <c r="D113">
        <v>1</v>
      </c>
      <c r="E113">
        <v>10</v>
      </c>
      <c r="G113" s="2">
        <f t="shared" si="14"/>
        <v>4.806251589976001</v>
      </c>
      <c r="H113" s="2">
        <f t="shared" si="15"/>
        <v>2.8854523900319999</v>
      </c>
      <c r="J113" s="2">
        <f t="shared" si="16"/>
        <v>2.3680215660655795</v>
      </c>
      <c r="K113" s="2">
        <f t="shared" si="17"/>
        <v>2.9318256897015327</v>
      </c>
      <c r="L113" s="2">
        <f t="shared" si="18"/>
        <v>3.10277903126071</v>
      </c>
      <c r="M113" s="2">
        <f t="shared" si="19"/>
        <v>2.6202155041458419</v>
      </c>
      <c r="O113">
        <f t="shared" si="20"/>
        <v>1.8714830052205205</v>
      </c>
      <c r="P113">
        <f t="shared" si="21"/>
        <v>5.9137761850923347</v>
      </c>
      <c r="Q113">
        <f t="shared" si="22"/>
        <v>4.4216796543097301</v>
      </c>
      <c r="R113">
        <f t="shared" si="23"/>
        <v>54.461219205249414</v>
      </c>
      <c r="S113">
        <v>0.3</v>
      </c>
      <c r="U113">
        <f t="shared" si="24"/>
        <v>21.667151366208401</v>
      </c>
      <c r="V113">
        <f t="shared" si="25"/>
        <v>16.667039512468001</v>
      </c>
      <c r="W113">
        <v>16.673176000000002</v>
      </c>
      <c r="X113" s="5">
        <f t="shared" si="26"/>
        <v>-6.1364875320002454E-3</v>
      </c>
    </row>
    <row r="114" spans="1:33" x14ac:dyDescent="0.2">
      <c r="A114" t="s">
        <v>11</v>
      </c>
      <c r="B114">
        <v>1</v>
      </c>
      <c r="C114">
        <v>0.75</v>
      </c>
      <c r="D114">
        <v>0</v>
      </c>
      <c r="E114">
        <v>11</v>
      </c>
      <c r="G114" s="2">
        <f t="shared" si="14"/>
        <v>5.5053061899760003</v>
      </c>
      <c r="H114" s="2">
        <f t="shared" si="15"/>
        <v>2.8511833800319999</v>
      </c>
      <c r="J114" s="2">
        <f t="shared" si="16"/>
        <v>2.794983087393514</v>
      </c>
      <c r="K114" s="2">
        <f t="shared" si="17"/>
        <v>3.2065166014144779</v>
      </c>
      <c r="L114" s="2">
        <f t="shared" si="18"/>
        <v>3.3640392672051496</v>
      </c>
      <c r="M114" s="2">
        <f t="shared" si="19"/>
        <v>2.9137194718007069</v>
      </c>
      <c r="O114">
        <f t="shared" si="20"/>
        <v>3.2219642840287515</v>
      </c>
      <c r="P114">
        <f t="shared" si="21"/>
        <v>6.0344738130249373</v>
      </c>
      <c r="Q114">
        <f t="shared" si="22"/>
        <v>11.31676019129816</v>
      </c>
      <c r="R114">
        <f t="shared" si="23"/>
        <v>65.387932780735028</v>
      </c>
      <c r="S114">
        <v>0.3</v>
      </c>
      <c r="U114">
        <f t="shared" si="24"/>
        <v>27.937367597453235</v>
      </c>
      <c r="V114">
        <f t="shared" si="25"/>
        <v>21.490282767271719</v>
      </c>
      <c r="W114">
        <v>21.497907999999999</v>
      </c>
      <c r="X114" s="5">
        <f t="shared" si="26"/>
        <v>-7.6252327282801957E-3</v>
      </c>
      <c r="Z114" t="s">
        <v>34</v>
      </c>
      <c r="AA114">
        <v>21.497907999999999</v>
      </c>
      <c r="AB114">
        <v>0</v>
      </c>
      <c r="AC114">
        <v>0</v>
      </c>
      <c r="AD114">
        <v>8.6671530000000008</v>
      </c>
      <c r="AE114">
        <v>0</v>
      </c>
      <c r="AF114">
        <v>0</v>
      </c>
      <c r="AG114">
        <v>0</v>
      </c>
    </row>
    <row r="115" spans="1:33" x14ac:dyDescent="0.2">
      <c r="A115" t="s">
        <v>10</v>
      </c>
      <c r="B115">
        <v>1</v>
      </c>
      <c r="C115">
        <v>0.5</v>
      </c>
      <c r="D115">
        <v>1</v>
      </c>
      <c r="E115">
        <v>12</v>
      </c>
      <c r="G115" s="2">
        <f t="shared" si="14"/>
        <v>5.6439435499760009</v>
      </c>
      <c r="H115" s="2">
        <f t="shared" si="15"/>
        <v>3.2709273500319997</v>
      </c>
      <c r="J115" s="2">
        <f t="shared" si="16"/>
        <v>2.8021159422567901</v>
      </c>
      <c r="K115" s="2">
        <f t="shared" si="17"/>
        <v>3.4035799196955518</v>
      </c>
      <c r="L115" s="2">
        <f t="shared" si="18"/>
        <v>3.5944220815926098</v>
      </c>
      <c r="M115" s="2">
        <f t="shared" si="19"/>
        <v>3.0542231356458789</v>
      </c>
      <c r="O115">
        <f t="shared" si="20"/>
        <v>3.2476218693360783</v>
      </c>
      <c r="P115">
        <f t="shared" si="21"/>
        <v>8.4307763500592277</v>
      </c>
      <c r="Q115">
        <f t="shared" si="22"/>
        <v>6.7310259374553301</v>
      </c>
      <c r="R115">
        <f t="shared" si="23"/>
        <v>80.026923706813449</v>
      </c>
      <c r="S115">
        <v>0.3</v>
      </c>
      <c r="U115">
        <f t="shared" si="24"/>
        <v>31.991813055690827</v>
      </c>
      <c r="V115">
        <f t="shared" si="25"/>
        <v>24.609086965916021</v>
      </c>
      <c r="W115">
        <v>24.617563000000001</v>
      </c>
      <c r="X115" s="5">
        <f t="shared" si="26"/>
        <v>-8.4760340839800108E-3</v>
      </c>
      <c r="Z115">
        <v>16.673176000000002</v>
      </c>
      <c r="AA115">
        <v>24.617563000000001</v>
      </c>
      <c r="AB115">
        <v>0</v>
      </c>
      <c r="AC115">
        <v>0</v>
      </c>
      <c r="AD115">
        <v>11.452462000000001</v>
      </c>
      <c r="AE115">
        <v>0</v>
      </c>
      <c r="AF115">
        <v>0</v>
      </c>
      <c r="AG115">
        <v>0</v>
      </c>
    </row>
    <row r="116" spans="1:33" x14ac:dyDescent="0.2">
      <c r="A116" t="s">
        <v>13</v>
      </c>
      <c r="B116">
        <v>0.3</v>
      </c>
      <c r="C116">
        <v>0.75</v>
      </c>
      <c r="D116">
        <v>0</v>
      </c>
      <c r="E116">
        <v>9</v>
      </c>
      <c r="G116" s="2">
        <f t="shared" si="14"/>
        <v>4.2461735949760007</v>
      </c>
      <c r="H116" s="2">
        <f t="shared" si="15"/>
        <v>2.1791748860319999</v>
      </c>
      <c r="J116" s="2">
        <f t="shared" si="16"/>
        <v>2.1593315169145724</v>
      </c>
      <c r="K116" s="2">
        <f t="shared" si="17"/>
        <v>2.466468502020823</v>
      </c>
      <c r="L116" s="2">
        <f t="shared" si="18"/>
        <v>2.5862843892854079</v>
      </c>
      <c r="M116" s="2">
        <f t="shared" si="19"/>
        <v>2.243497321795175</v>
      </c>
      <c r="O116">
        <f t="shared" si="20"/>
        <v>3.4571136897918446</v>
      </c>
      <c r="P116">
        <f t="shared" si="21"/>
        <v>2.9462641184296081</v>
      </c>
      <c r="Q116">
        <f t="shared" si="22"/>
        <v>6.6888669422613951</v>
      </c>
      <c r="R116">
        <f t="shared" si="23"/>
        <v>45.650328440588972</v>
      </c>
      <c r="S116">
        <v>0.09</v>
      </c>
      <c r="U116">
        <f t="shared" si="24"/>
        <v>16.007351194567072</v>
      </c>
      <c r="V116">
        <f t="shared" si="25"/>
        <v>14.685643297767955</v>
      </c>
      <c r="W116">
        <v>14.690480000000001</v>
      </c>
      <c r="X116" s="5">
        <f t="shared" si="26"/>
        <v>-4.8367022320459085E-3</v>
      </c>
      <c r="Z116">
        <v>21.497907999999999</v>
      </c>
      <c r="AA116">
        <v>0</v>
      </c>
      <c r="AB116">
        <v>0</v>
      </c>
      <c r="AC116">
        <v>0</v>
      </c>
      <c r="AD116">
        <v>0</v>
      </c>
      <c r="AE116">
        <v>0</v>
      </c>
      <c r="AF116">
        <v>0</v>
      </c>
      <c r="AG116">
        <v>0</v>
      </c>
    </row>
    <row r="117" spans="1:33" x14ac:dyDescent="0.2">
      <c r="A117" t="s">
        <v>10</v>
      </c>
      <c r="B117">
        <v>1</v>
      </c>
      <c r="C117">
        <v>0.5</v>
      </c>
      <c r="D117">
        <v>1</v>
      </c>
      <c r="E117">
        <v>10</v>
      </c>
      <c r="G117" s="2">
        <f t="shared" si="14"/>
        <v>4.806251589976001</v>
      </c>
      <c r="H117" s="2">
        <f t="shared" si="15"/>
        <v>2.8854523900319999</v>
      </c>
      <c r="J117" s="2">
        <f t="shared" si="16"/>
        <v>2.3680215660655795</v>
      </c>
      <c r="K117" s="2">
        <f t="shared" si="17"/>
        <v>2.9318256897015327</v>
      </c>
      <c r="L117" s="2">
        <f t="shared" si="18"/>
        <v>3.10277903126071</v>
      </c>
      <c r="M117" s="2">
        <f t="shared" si="19"/>
        <v>2.6202155041458419</v>
      </c>
      <c r="O117">
        <f t="shared" si="20"/>
        <v>1.8714830052205205</v>
      </c>
      <c r="P117">
        <f t="shared" si="21"/>
        <v>5.9137761850923347</v>
      </c>
      <c r="Q117">
        <f t="shared" si="22"/>
        <v>4.4216796543097301</v>
      </c>
      <c r="R117">
        <f t="shared" si="23"/>
        <v>54.461219205249414</v>
      </c>
      <c r="S117">
        <v>0.3</v>
      </c>
      <c r="U117">
        <f t="shared" si="24"/>
        <v>21.667151366208401</v>
      </c>
      <c r="V117">
        <f t="shared" si="25"/>
        <v>16.667039512468001</v>
      </c>
      <c r="W117">
        <v>16.673176000000002</v>
      </c>
      <c r="X117" s="5">
        <f t="shared" si="26"/>
        <v>-6.1364875320002454E-3</v>
      </c>
      <c r="Z117">
        <v>24.617563000000001</v>
      </c>
      <c r="AA117">
        <v>0</v>
      </c>
      <c r="AB117">
        <v>0</v>
      </c>
      <c r="AC117">
        <v>0</v>
      </c>
      <c r="AD117">
        <v>0</v>
      </c>
      <c r="AE117">
        <v>0</v>
      </c>
      <c r="AF117">
        <v>0</v>
      </c>
      <c r="AG117">
        <v>0</v>
      </c>
    </row>
    <row r="118" spans="1:33" x14ac:dyDescent="0.2">
      <c r="A118" t="s">
        <v>11</v>
      </c>
      <c r="B118">
        <v>1</v>
      </c>
      <c r="C118">
        <v>0.75</v>
      </c>
      <c r="D118">
        <v>0</v>
      </c>
      <c r="E118">
        <v>11</v>
      </c>
      <c r="G118" s="2">
        <f t="shared" si="14"/>
        <v>5.5053061899760003</v>
      </c>
      <c r="H118" s="2">
        <f t="shared" si="15"/>
        <v>2.8511833800319999</v>
      </c>
      <c r="J118" s="2">
        <f t="shared" si="16"/>
        <v>2.794983087393514</v>
      </c>
      <c r="K118" s="2">
        <f t="shared" si="17"/>
        <v>3.2065166014144779</v>
      </c>
      <c r="L118" s="2">
        <f t="shared" si="18"/>
        <v>3.3640392672051496</v>
      </c>
      <c r="M118" s="2">
        <f t="shared" si="19"/>
        <v>2.9137194718007069</v>
      </c>
      <c r="O118">
        <f t="shared" si="20"/>
        <v>3.2219642840287515</v>
      </c>
      <c r="P118">
        <f t="shared" si="21"/>
        <v>6.0344738130249373</v>
      </c>
      <c r="Q118">
        <f t="shared" si="22"/>
        <v>11.31676019129816</v>
      </c>
      <c r="R118">
        <f t="shared" si="23"/>
        <v>65.387932780735028</v>
      </c>
      <c r="S118">
        <v>0.3</v>
      </c>
      <c r="U118">
        <f t="shared" si="24"/>
        <v>27.937367597453235</v>
      </c>
      <c r="V118">
        <f t="shared" si="25"/>
        <v>21.490282767271719</v>
      </c>
      <c r="W118">
        <v>21.497907999999999</v>
      </c>
      <c r="X118" s="5">
        <f t="shared" si="26"/>
        <v>-7.6252327282801957E-3</v>
      </c>
      <c r="Z118">
        <v>14.690480000000001</v>
      </c>
      <c r="AA118">
        <v>0</v>
      </c>
      <c r="AB118">
        <v>0</v>
      </c>
      <c r="AC118">
        <v>0</v>
      </c>
      <c r="AD118">
        <v>8.6671530000000008</v>
      </c>
      <c r="AE118">
        <v>0</v>
      </c>
      <c r="AF118">
        <v>0</v>
      </c>
      <c r="AG118">
        <v>0</v>
      </c>
    </row>
    <row r="119" spans="1:33" x14ac:dyDescent="0.2">
      <c r="A119" t="s">
        <v>10</v>
      </c>
      <c r="B119">
        <v>1</v>
      </c>
      <c r="C119">
        <v>0.5</v>
      </c>
      <c r="D119">
        <v>1</v>
      </c>
      <c r="E119">
        <v>12</v>
      </c>
      <c r="G119" s="2">
        <f t="shared" si="14"/>
        <v>5.6439435499760009</v>
      </c>
      <c r="H119" s="2">
        <f t="shared" si="15"/>
        <v>3.2709273500319997</v>
      </c>
      <c r="J119" s="2">
        <f t="shared" si="16"/>
        <v>2.8021159422567901</v>
      </c>
      <c r="K119" s="2">
        <f t="shared" si="17"/>
        <v>3.4035799196955518</v>
      </c>
      <c r="L119" s="2">
        <f t="shared" si="18"/>
        <v>3.5944220815926098</v>
      </c>
      <c r="M119" s="2">
        <f t="shared" si="19"/>
        <v>3.0542231356458789</v>
      </c>
      <c r="O119">
        <f t="shared" si="20"/>
        <v>3.2476218693360783</v>
      </c>
      <c r="P119">
        <f t="shared" si="21"/>
        <v>8.4307763500592277</v>
      </c>
      <c r="Q119">
        <f t="shared" si="22"/>
        <v>6.7310259374553301</v>
      </c>
      <c r="R119">
        <f t="shared" si="23"/>
        <v>80.026923706813449</v>
      </c>
      <c r="S119">
        <v>0.3</v>
      </c>
      <c r="U119">
        <f t="shared" si="24"/>
        <v>31.991813055690827</v>
      </c>
      <c r="V119">
        <f t="shared" si="25"/>
        <v>24.609086965916021</v>
      </c>
      <c r="W119">
        <v>24.617563000000001</v>
      </c>
      <c r="X119" s="5">
        <f t="shared" si="26"/>
        <v>-8.4760340839800108E-3</v>
      </c>
      <c r="Z119">
        <v>16.673176000000002</v>
      </c>
      <c r="AA119">
        <v>0</v>
      </c>
      <c r="AB119">
        <v>0</v>
      </c>
      <c r="AC119">
        <v>0</v>
      </c>
      <c r="AD119">
        <v>6.2700662999999999</v>
      </c>
      <c r="AE119">
        <v>0</v>
      </c>
      <c r="AF119">
        <v>0</v>
      </c>
      <c r="AG119">
        <v>0</v>
      </c>
    </row>
    <row r="120" spans="1:33" x14ac:dyDescent="0.2">
      <c r="A120" t="s">
        <v>14</v>
      </c>
      <c r="B120">
        <v>0</v>
      </c>
      <c r="C120">
        <v>0</v>
      </c>
      <c r="D120">
        <v>0</v>
      </c>
      <c r="E120">
        <v>0</v>
      </c>
      <c r="G120" s="2">
        <f t="shared" si="14"/>
        <v>9.9999976000000006E-5</v>
      </c>
      <c r="H120" s="2">
        <f t="shared" si="15"/>
        <v>-9.9999967999999997E-5</v>
      </c>
      <c r="J120" s="2">
        <f t="shared" si="16"/>
        <v>-2.1634769262016327E-5</v>
      </c>
      <c r="K120" s="2">
        <f t="shared" si="17"/>
        <v>-9.2495202126866081E-5</v>
      </c>
      <c r="L120" s="2">
        <f t="shared" si="18"/>
        <v>-1.0243894606548401E-4</v>
      </c>
      <c r="M120" s="2">
        <f t="shared" si="19"/>
        <v>1.2363790787040096E-4</v>
      </c>
      <c r="O120">
        <f t="shared" si="20"/>
        <v>4.6806324102068648E-10</v>
      </c>
      <c r="P120">
        <f t="shared" si="21"/>
        <v>8.5553624164898117E-9</v>
      </c>
      <c r="Q120">
        <f t="shared" si="22"/>
        <v>1.0493737671007141E-8</v>
      </c>
      <c r="R120">
        <f t="shared" si="23"/>
        <v>1.5286332262569757E-8</v>
      </c>
      <c r="S120">
        <v>0</v>
      </c>
      <c r="U120">
        <f t="shared" si="24"/>
        <v>8.7008738977718492E-9</v>
      </c>
      <c r="V120">
        <f t="shared" si="25"/>
        <v>8.7008738977718492E-9</v>
      </c>
      <c r="W120">
        <v>0</v>
      </c>
      <c r="X120" s="5">
        <f t="shared" si="26"/>
        <v>8.7008738977718492E-9</v>
      </c>
    </row>
    <row r="121" spans="1:33" x14ac:dyDescent="0.2">
      <c r="A121" t="s">
        <v>14</v>
      </c>
      <c r="B121">
        <v>0</v>
      </c>
      <c r="C121">
        <v>0</v>
      </c>
      <c r="D121">
        <v>0</v>
      </c>
      <c r="E121">
        <v>0</v>
      </c>
      <c r="G121" s="2">
        <f t="shared" si="14"/>
        <v>9.9999976000000006E-5</v>
      </c>
      <c r="H121" s="2">
        <f t="shared" si="15"/>
        <v>-9.9999967999999997E-5</v>
      </c>
      <c r="J121" s="2">
        <f t="shared" si="16"/>
        <v>-2.1634769262016327E-5</v>
      </c>
      <c r="K121" s="2">
        <f t="shared" si="17"/>
        <v>-9.2495202126866081E-5</v>
      </c>
      <c r="L121" s="2">
        <f t="shared" si="18"/>
        <v>-1.0243894606548401E-4</v>
      </c>
      <c r="M121" s="2">
        <f t="shared" si="19"/>
        <v>1.2363790787040096E-4</v>
      </c>
      <c r="O121">
        <f t="shared" si="20"/>
        <v>4.6806324102068648E-10</v>
      </c>
      <c r="P121">
        <f t="shared" si="21"/>
        <v>8.5553624164898117E-9</v>
      </c>
      <c r="Q121">
        <f t="shared" si="22"/>
        <v>1.0493737671007141E-8</v>
      </c>
      <c r="R121">
        <f t="shared" si="23"/>
        <v>1.5286332262569757E-8</v>
      </c>
      <c r="S121">
        <v>0</v>
      </c>
      <c r="U121">
        <f t="shared" si="24"/>
        <v>8.7008738977718492E-9</v>
      </c>
      <c r="V121">
        <f t="shared" si="25"/>
        <v>8.7008738977718492E-9</v>
      </c>
      <c r="W121">
        <v>0</v>
      </c>
      <c r="X121" s="5">
        <f t="shared" si="26"/>
        <v>8.7008738977718492E-9</v>
      </c>
    </row>
    <row r="122" spans="1:33" x14ac:dyDescent="0.2">
      <c r="A122" t="s">
        <v>14</v>
      </c>
      <c r="B122">
        <v>0</v>
      </c>
      <c r="C122">
        <v>0</v>
      </c>
      <c r="D122">
        <v>0</v>
      </c>
      <c r="E122">
        <v>0</v>
      </c>
      <c r="G122" s="2">
        <f t="shared" si="14"/>
        <v>9.9999976000000006E-5</v>
      </c>
      <c r="H122" s="2">
        <f t="shared" si="15"/>
        <v>-9.9999967999999997E-5</v>
      </c>
      <c r="J122" s="2">
        <f t="shared" si="16"/>
        <v>-2.1634769262016327E-5</v>
      </c>
      <c r="K122" s="2">
        <f t="shared" si="17"/>
        <v>-9.2495202126866081E-5</v>
      </c>
      <c r="L122" s="2">
        <f t="shared" si="18"/>
        <v>-1.0243894606548401E-4</v>
      </c>
      <c r="M122" s="2">
        <f t="shared" si="19"/>
        <v>1.2363790787040096E-4</v>
      </c>
      <c r="O122">
        <f t="shared" si="20"/>
        <v>4.6806324102068648E-10</v>
      </c>
      <c r="P122">
        <f t="shared" si="21"/>
        <v>8.5553624164898117E-9</v>
      </c>
      <c r="Q122">
        <f t="shared" si="22"/>
        <v>1.0493737671007141E-8</v>
      </c>
      <c r="R122">
        <f t="shared" si="23"/>
        <v>1.5286332262569757E-8</v>
      </c>
      <c r="S122">
        <v>0</v>
      </c>
      <c r="U122">
        <f t="shared" si="24"/>
        <v>8.7008738977718492E-9</v>
      </c>
      <c r="V122">
        <f t="shared" si="25"/>
        <v>8.7008738977718492E-9</v>
      </c>
      <c r="W122">
        <v>0</v>
      </c>
      <c r="X122" s="5">
        <f t="shared" si="26"/>
        <v>8.7008738977718492E-9</v>
      </c>
    </row>
    <row r="123" spans="1:33" x14ac:dyDescent="0.2">
      <c r="A123" t="s">
        <v>14</v>
      </c>
      <c r="B123">
        <v>0</v>
      </c>
      <c r="C123">
        <v>0</v>
      </c>
      <c r="D123">
        <v>0</v>
      </c>
      <c r="E123">
        <v>0</v>
      </c>
      <c r="G123" s="2">
        <f t="shared" si="14"/>
        <v>9.9999976000000006E-5</v>
      </c>
      <c r="H123" s="2">
        <f t="shared" si="15"/>
        <v>-9.9999967999999997E-5</v>
      </c>
      <c r="J123" s="2">
        <f t="shared" si="16"/>
        <v>-2.1634769262016327E-5</v>
      </c>
      <c r="K123" s="2">
        <f t="shared" si="17"/>
        <v>-9.2495202126866081E-5</v>
      </c>
      <c r="L123" s="2">
        <f t="shared" si="18"/>
        <v>-1.0243894606548401E-4</v>
      </c>
      <c r="M123" s="2">
        <f t="shared" si="19"/>
        <v>1.2363790787040096E-4</v>
      </c>
      <c r="O123">
        <f t="shared" si="20"/>
        <v>4.6806324102068648E-10</v>
      </c>
      <c r="P123">
        <f t="shared" si="21"/>
        <v>8.5553624164898117E-9</v>
      </c>
      <c r="Q123">
        <f t="shared" si="22"/>
        <v>1.0493737671007141E-8</v>
      </c>
      <c r="R123">
        <f t="shared" si="23"/>
        <v>1.5286332262569757E-8</v>
      </c>
      <c r="S123">
        <v>0</v>
      </c>
      <c r="U123">
        <f t="shared" si="24"/>
        <v>8.7008738977718492E-9</v>
      </c>
      <c r="V123">
        <f t="shared" si="25"/>
        <v>8.7008738977718492E-9</v>
      </c>
      <c r="W123">
        <v>0</v>
      </c>
      <c r="X123" s="5">
        <f t="shared" si="26"/>
        <v>8.7008738977718492E-9</v>
      </c>
    </row>
    <row r="124" spans="1:33" x14ac:dyDescent="0.2">
      <c r="A124" t="s">
        <v>14</v>
      </c>
      <c r="B124">
        <v>0</v>
      </c>
      <c r="C124">
        <v>0</v>
      </c>
      <c r="D124">
        <v>0</v>
      </c>
      <c r="E124">
        <v>0</v>
      </c>
      <c r="G124" s="2">
        <f t="shared" si="14"/>
        <v>9.9999976000000006E-5</v>
      </c>
      <c r="H124" s="2">
        <f t="shared" si="15"/>
        <v>-9.9999967999999997E-5</v>
      </c>
      <c r="J124" s="2">
        <f t="shared" si="16"/>
        <v>-2.1634769262016327E-5</v>
      </c>
      <c r="K124" s="2">
        <f t="shared" si="17"/>
        <v>-9.2495202126866081E-5</v>
      </c>
      <c r="L124" s="2">
        <f t="shared" si="18"/>
        <v>-1.0243894606548401E-4</v>
      </c>
      <c r="M124" s="2">
        <f t="shared" si="19"/>
        <v>1.2363790787040096E-4</v>
      </c>
      <c r="O124">
        <f t="shared" si="20"/>
        <v>4.6806324102068648E-10</v>
      </c>
      <c r="P124">
        <f t="shared" si="21"/>
        <v>8.5553624164898117E-9</v>
      </c>
      <c r="Q124">
        <f t="shared" si="22"/>
        <v>1.0493737671007141E-8</v>
      </c>
      <c r="R124">
        <f t="shared" si="23"/>
        <v>1.5286332262569757E-8</v>
      </c>
      <c r="S124">
        <v>0</v>
      </c>
      <c r="U124">
        <f t="shared" si="24"/>
        <v>8.7008738977718492E-9</v>
      </c>
      <c r="V124">
        <f t="shared" si="25"/>
        <v>8.7008738977718492E-9</v>
      </c>
      <c r="W124">
        <v>0</v>
      </c>
      <c r="X124" s="5">
        <f t="shared" si="26"/>
        <v>8.7008738977718492E-9</v>
      </c>
    </row>
    <row r="125" spans="1:33" x14ac:dyDescent="0.2">
      <c r="A125" t="s">
        <v>14</v>
      </c>
      <c r="B125">
        <v>0</v>
      </c>
      <c r="C125">
        <v>0</v>
      </c>
      <c r="D125">
        <v>0</v>
      </c>
      <c r="E125">
        <v>0</v>
      </c>
      <c r="G125" s="2">
        <f t="shared" si="14"/>
        <v>9.9999976000000006E-5</v>
      </c>
      <c r="H125" s="2">
        <f t="shared" si="15"/>
        <v>-9.9999967999999997E-5</v>
      </c>
      <c r="J125" s="2">
        <f t="shared" si="16"/>
        <v>-2.1634769262016327E-5</v>
      </c>
      <c r="K125" s="2">
        <f t="shared" si="17"/>
        <v>-9.2495202126866081E-5</v>
      </c>
      <c r="L125" s="2">
        <f t="shared" si="18"/>
        <v>-1.0243894606548401E-4</v>
      </c>
      <c r="M125" s="2">
        <f t="shared" si="19"/>
        <v>1.2363790787040096E-4</v>
      </c>
      <c r="O125">
        <f t="shared" si="20"/>
        <v>4.6806324102068648E-10</v>
      </c>
      <c r="P125">
        <f t="shared" si="21"/>
        <v>8.5553624164898117E-9</v>
      </c>
      <c r="Q125">
        <f t="shared" si="22"/>
        <v>1.0493737671007141E-8</v>
      </c>
      <c r="R125">
        <f t="shared" si="23"/>
        <v>1.5286332262569757E-8</v>
      </c>
      <c r="S125">
        <v>0</v>
      </c>
      <c r="U125">
        <f t="shared" si="24"/>
        <v>8.7008738977718492E-9</v>
      </c>
      <c r="V125">
        <f t="shared" si="25"/>
        <v>8.7008738977718492E-9</v>
      </c>
      <c r="W125">
        <v>0</v>
      </c>
      <c r="X125" s="5">
        <f t="shared" si="26"/>
        <v>8.7008738977718492E-9</v>
      </c>
    </row>
    <row r="126" spans="1:33" x14ac:dyDescent="0.2">
      <c r="A126" t="s">
        <v>14</v>
      </c>
      <c r="B126">
        <v>0</v>
      </c>
      <c r="C126">
        <v>0</v>
      </c>
      <c r="D126">
        <v>0</v>
      </c>
      <c r="E126">
        <v>0</v>
      </c>
      <c r="G126" s="2">
        <f t="shared" si="14"/>
        <v>9.9999976000000006E-5</v>
      </c>
      <c r="H126" s="2">
        <f t="shared" si="15"/>
        <v>-9.9999967999999997E-5</v>
      </c>
      <c r="J126" s="2">
        <f t="shared" si="16"/>
        <v>-2.1634769262016327E-5</v>
      </c>
      <c r="K126" s="2">
        <f t="shared" si="17"/>
        <v>-9.2495202126866081E-5</v>
      </c>
      <c r="L126" s="2">
        <f t="shared" si="18"/>
        <v>-1.0243894606548401E-4</v>
      </c>
      <c r="M126" s="2">
        <f t="shared" si="19"/>
        <v>1.2363790787040096E-4</v>
      </c>
      <c r="O126">
        <f t="shared" si="20"/>
        <v>4.6806324102068648E-10</v>
      </c>
      <c r="P126">
        <f t="shared" si="21"/>
        <v>8.5553624164898117E-9</v>
      </c>
      <c r="Q126">
        <f t="shared" si="22"/>
        <v>1.0493737671007141E-8</v>
      </c>
      <c r="R126">
        <f t="shared" si="23"/>
        <v>1.5286332262569757E-8</v>
      </c>
      <c r="S126">
        <v>0</v>
      </c>
      <c r="U126">
        <f t="shared" si="24"/>
        <v>8.7008738977718492E-9</v>
      </c>
      <c r="V126">
        <f t="shared" si="25"/>
        <v>8.7008738977718492E-9</v>
      </c>
      <c r="W126">
        <v>0</v>
      </c>
      <c r="X126" s="5">
        <f t="shared" si="26"/>
        <v>8.7008738977718492E-9</v>
      </c>
    </row>
    <row r="127" spans="1:33" x14ac:dyDescent="0.2">
      <c r="A127" t="s">
        <v>14</v>
      </c>
      <c r="B127">
        <v>0</v>
      </c>
      <c r="C127">
        <v>0</v>
      </c>
      <c r="D127">
        <v>0</v>
      </c>
      <c r="E127">
        <v>0</v>
      </c>
      <c r="G127" s="2">
        <f t="shared" si="14"/>
        <v>9.9999976000000006E-5</v>
      </c>
      <c r="H127" s="2">
        <f t="shared" si="15"/>
        <v>-9.9999967999999997E-5</v>
      </c>
      <c r="J127" s="2">
        <f t="shared" si="16"/>
        <v>-2.1634769262016327E-5</v>
      </c>
      <c r="K127" s="2">
        <f t="shared" si="17"/>
        <v>-9.2495202126866081E-5</v>
      </c>
      <c r="L127" s="2">
        <f t="shared" si="18"/>
        <v>-1.0243894606548401E-4</v>
      </c>
      <c r="M127" s="2">
        <f t="shared" si="19"/>
        <v>1.2363790787040096E-4</v>
      </c>
      <c r="O127">
        <f t="shared" si="20"/>
        <v>4.6806324102068648E-10</v>
      </c>
      <c r="P127">
        <f t="shared" si="21"/>
        <v>8.5553624164898117E-9</v>
      </c>
      <c r="Q127">
        <f t="shared" si="22"/>
        <v>1.0493737671007141E-8</v>
      </c>
      <c r="R127">
        <f t="shared" si="23"/>
        <v>1.5286332262569757E-8</v>
      </c>
      <c r="S127">
        <v>0</v>
      </c>
      <c r="U127">
        <f t="shared" si="24"/>
        <v>8.7008738977718492E-9</v>
      </c>
      <c r="V127">
        <f t="shared" si="25"/>
        <v>8.7008738977718492E-9</v>
      </c>
      <c r="W127">
        <v>0</v>
      </c>
      <c r="X127" s="5">
        <f t="shared" si="26"/>
        <v>8.7008738977718492E-9</v>
      </c>
    </row>
    <row r="128" spans="1:33" x14ac:dyDescent="0.2">
      <c r="A128" t="s">
        <v>14</v>
      </c>
      <c r="B128">
        <v>0</v>
      </c>
      <c r="C128">
        <v>0</v>
      </c>
      <c r="D128">
        <v>0</v>
      </c>
      <c r="E128">
        <v>0</v>
      </c>
      <c r="G128" s="2">
        <f t="shared" si="14"/>
        <v>9.9999976000000006E-5</v>
      </c>
      <c r="H128" s="2">
        <f t="shared" si="15"/>
        <v>-9.9999967999999997E-5</v>
      </c>
      <c r="J128" s="2">
        <f t="shared" si="16"/>
        <v>-2.1634769262016327E-5</v>
      </c>
      <c r="K128" s="2">
        <f t="shared" si="17"/>
        <v>-9.2495202126866081E-5</v>
      </c>
      <c r="L128" s="2">
        <f t="shared" si="18"/>
        <v>-1.0243894606548401E-4</v>
      </c>
      <c r="M128" s="2">
        <f t="shared" si="19"/>
        <v>1.2363790787040096E-4</v>
      </c>
      <c r="O128">
        <f t="shared" si="20"/>
        <v>4.6806324102068648E-10</v>
      </c>
      <c r="P128">
        <f t="shared" si="21"/>
        <v>8.5553624164898117E-9</v>
      </c>
      <c r="Q128">
        <f t="shared" si="22"/>
        <v>1.0493737671007141E-8</v>
      </c>
      <c r="R128">
        <f t="shared" si="23"/>
        <v>1.5286332262569757E-8</v>
      </c>
      <c r="S128">
        <v>0</v>
      </c>
      <c r="U128">
        <f t="shared" si="24"/>
        <v>8.7008738977718492E-9</v>
      </c>
      <c r="V128">
        <f t="shared" si="25"/>
        <v>8.7008738977718492E-9</v>
      </c>
      <c r="W128">
        <v>0</v>
      </c>
      <c r="X128" s="5">
        <f t="shared" si="26"/>
        <v>8.7008738977718492E-9</v>
      </c>
    </row>
    <row r="129" spans="1:24" x14ac:dyDescent="0.2">
      <c r="A129" t="s">
        <v>14</v>
      </c>
      <c r="B129">
        <v>0</v>
      </c>
      <c r="C129">
        <v>0</v>
      </c>
      <c r="D129">
        <v>0</v>
      </c>
      <c r="E129">
        <v>0</v>
      </c>
      <c r="G129" s="2">
        <f t="shared" si="14"/>
        <v>9.9999976000000006E-5</v>
      </c>
      <c r="H129" s="2">
        <f t="shared" si="15"/>
        <v>-9.9999967999999997E-5</v>
      </c>
      <c r="J129" s="2">
        <f t="shared" si="16"/>
        <v>-2.1634769262016327E-5</v>
      </c>
      <c r="K129" s="2">
        <f t="shared" si="17"/>
        <v>-9.2495202126866081E-5</v>
      </c>
      <c r="L129" s="2">
        <f t="shared" si="18"/>
        <v>-1.0243894606548401E-4</v>
      </c>
      <c r="M129" s="2">
        <f t="shared" si="19"/>
        <v>1.2363790787040096E-4</v>
      </c>
      <c r="O129">
        <f t="shared" si="20"/>
        <v>4.6806324102068648E-10</v>
      </c>
      <c r="P129">
        <f t="shared" si="21"/>
        <v>8.5553624164898117E-9</v>
      </c>
      <c r="Q129">
        <f t="shared" si="22"/>
        <v>1.0493737671007141E-8</v>
      </c>
      <c r="R129">
        <f t="shared" si="23"/>
        <v>1.5286332262569757E-8</v>
      </c>
      <c r="S129">
        <v>0</v>
      </c>
      <c r="U129">
        <f t="shared" si="24"/>
        <v>8.7008738977718492E-9</v>
      </c>
      <c r="V129">
        <f t="shared" si="25"/>
        <v>8.7008738977718492E-9</v>
      </c>
      <c r="W129">
        <v>0</v>
      </c>
      <c r="X129" s="5">
        <f t="shared" si="26"/>
        <v>8.7008738977718492E-9</v>
      </c>
    </row>
    <row r="130" spans="1:24" x14ac:dyDescent="0.2">
      <c r="A130" t="s">
        <v>14</v>
      </c>
      <c r="B130">
        <v>0</v>
      </c>
      <c r="C130">
        <v>0</v>
      </c>
      <c r="D130">
        <v>0</v>
      </c>
      <c r="E130">
        <v>0</v>
      </c>
      <c r="G130" s="2">
        <f t="shared" si="14"/>
        <v>9.9999976000000006E-5</v>
      </c>
      <c r="H130" s="2">
        <f t="shared" si="15"/>
        <v>-9.9999967999999997E-5</v>
      </c>
      <c r="J130" s="2">
        <f t="shared" si="16"/>
        <v>-2.1634769262016327E-5</v>
      </c>
      <c r="K130" s="2">
        <f t="shared" si="17"/>
        <v>-9.2495202126866081E-5</v>
      </c>
      <c r="L130" s="2">
        <f t="shared" si="18"/>
        <v>-1.0243894606548401E-4</v>
      </c>
      <c r="M130" s="2">
        <f t="shared" si="19"/>
        <v>1.2363790787040096E-4</v>
      </c>
      <c r="O130">
        <f t="shared" si="20"/>
        <v>4.6806324102068648E-10</v>
      </c>
      <c r="P130">
        <f t="shared" si="21"/>
        <v>8.5553624164898117E-9</v>
      </c>
      <c r="Q130">
        <f t="shared" si="22"/>
        <v>1.0493737671007141E-8</v>
      </c>
      <c r="R130">
        <f t="shared" si="23"/>
        <v>1.5286332262569757E-8</v>
      </c>
      <c r="S130">
        <v>0</v>
      </c>
      <c r="U130">
        <f t="shared" si="24"/>
        <v>8.7008738977718492E-9</v>
      </c>
      <c r="V130">
        <f t="shared" si="25"/>
        <v>8.7008738977718492E-9</v>
      </c>
      <c r="W130">
        <v>0</v>
      </c>
      <c r="X130" s="5">
        <f t="shared" si="26"/>
        <v>8.7008738977718492E-9</v>
      </c>
    </row>
    <row r="131" spans="1:24" x14ac:dyDescent="0.2">
      <c r="A131" t="s">
        <v>14</v>
      </c>
      <c r="B131">
        <v>0</v>
      </c>
      <c r="C131">
        <v>0</v>
      </c>
      <c r="D131">
        <v>0</v>
      </c>
      <c r="E131">
        <v>0</v>
      </c>
      <c r="G131" s="2">
        <f t="shared" si="14"/>
        <v>9.9999976000000006E-5</v>
      </c>
      <c r="H131" s="2">
        <f t="shared" si="15"/>
        <v>-9.9999967999999997E-5</v>
      </c>
      <c r="J131" s="2">
        <f t="shared" si="16"/>
        <v>-2.1634769262016327E-5</v>
      </c>
      <c r="K131" s="2">
        <f t="shared" si="17"/>
        <v>-9.2495202126866081E-5</v>
      </c>
      <c r="L131" s="2">
        <f t="shared" si="18"/>
        <v>-1.0243894606548401E-4</v>
      </c>
      <c r="M131" s="2">
        <f t="shared" si="19"/>
        <v>1.2363790787040096E-4</v>
      </c>
      <c r="O131">
        <f t="shared" si="20"/>
        <v>4.6806324102068648E-10</v>
      </c>
      <c r="P131">
        <f t="shared" si="21"/>
        <v>8.5553624164898117E-9</v>
      </c>
      <c r="Q131">
        <f t="shared" si="22"/>
        <v>1.0493737671007141E-8</v>
      </c>
      <c r="R131">
        <f t="shared" si="23"/>
        <v>1.5286332262569757E-8</v>
      </c>
      <c r="S131">
        <v>0</v>
      </c>
      <c r="U131">
        <f t="shared" si="24"/>
        <v>8.7008738977718492E-9</v>
      </c>
      <c r="V131">
        <f t="shared" si="25"/>
        <v>8.7008738977718492E-9</v>
      </c>
      <c r="W131">
        <v>0</v>
      </c>
      <c r="X131" s="5">
        <f t="shared" si="26"/>
        <v>8.7008738977718492E-9</v>
      </c>
    </row>
    <row r="132" spans="1:24" x14ac:dyDescent="0.2">
      <c r="A132" t="s">
        <v>14</v>
      </c>
      <c r="B132">
        <v>0</v>
      </c>
      <c r="C132">
        <v>0</v>
      </c>
      <c r="D132">
        <v>0</v>
      </c>
      <c r="E132">
        <v>0</v>
      </c>
      <c r="G132" s="2">
        <f t="shared" si="14"/>
        <v>9.9999976000000006E-5</v>
      </c>
      <c r="H132" s="2">
        <f t="shared" si="15"/>
        <v>-9.9999967999999997E-5</v>
      </c>
      <c r="J132" s="2">
        <f t="shared" si="16"/>
        <v>-2.1634769262016327E-5</v>
      </c>
      <c r="K132" s="2">
        <f t="shared" si="17"/>
        <v>-9.2495202126866081E-5</v>
      </c>
      <c r="L132" s="2">
        <f t="shared" si="18"/>
        <v>-1.0243894606548401E-4</v>
      </c>
      <c r="M132" s="2">
        <f t="shared" si="19"/>
        <v>1.2363790787040096E-4</v>
      </c>
      <c r="O132">
        <f t="shared" si="20"/>
        <v>4.6806324102068648E-10</v>
      </c>
      <c r="P132">
        <f t="shared" si="21"/>
        <v>8.5553624164898117E-9</v>
      </c>
      <c r="Q132">
        <f t="shared" si="22"/>
        <v>1.0493737671007141E-8</v>
      </c>
      <c r="R132">
        <f t="shared" si="23"/>
        <v>1.5286332262569757E-8</v>
      </c>
      <c r="S132">
        <v>0</v>
      </c>
      <c r="U132">
        <f t="shared" si="24"/>
        <v>8.7008738977718492E-9</v>
      </c>
      <c r="V132">
        <f t="shared" si="25"/>
        <v>8.7008738977718492E-9</v>
      </c>
      <c r="W132">
        <v>0</v>
      </c>
      <c r="X132" s="5">
        <f t="shared" si="26"/>
        <v>8.7008738977718492E-9</v>
      </c>
    </row>
    <row r="133" spans="1:24" x14ac:dyDescent="0.2">
      <c r="A133" t="s">
        <v>14</v>
      </c>
      <c r="B133">
        <v>0</v>
      </c>
      <c r="C133">
        <v>0</v>
      </c>
      <c r="D133">
        <v>0</v>
      </c>
      <c r="E133">
        <v>0</v>
      </c>
      <c r="G133" s="2">
        <f t="shared" si="14"/>
        <v>9.9999976000000006E-5</v>
      </c>
      <c r="H133" s="2">
        <f t="shared" si="15"/>
        <v>-9.9999967999999997E-5</v>
      </c>
      <c r="J133" s="2">
        <f t="shared" si="16"/>
        <v>-2.1634769262016327E-5</v>
      </c>
      <c r="K133" s="2">
        <f t="shared" si="17"/>
        <v>-9.2495202126866081E-5</v>
      </c>
      <c r="L133" s="2">
        <f t="shared" si="18"/>
        <v>-1.0243894606548401E-4</v>
      </c>
      <c r="M133" s="2">
        <f t="shared" si="19"/>
        <v>1.2363790787040096E-4</v>
      </c>
      <c r="O133">
        <f t="shared" si="20"/>
        <v>4.6806324102068648E-10</v>
      </c>
      <c r="P133">
        <f t="shared" si="21"/>
        <v>8.5553624164898117E-9</v>
      </c>
      <c r="Q133">
        <f t="shared" si="22"/>
        <v>1.0493737671007141E-8</v>
      </c>
      <c r="R133">
        <f t="shared" si="23"/>
        <v>1.5286332262569757E-8</v>
      </c>
      <c r="S133">
        <v>0</v>
      </c>
      <c r="U133">
        <f t="shared" si="24"/>
        <v>8.7008738977718492E-9</v>
      </c>
      <c r="V133">
        <f t="shared" si="25"/>
        <v>8.7008738977718492E-9</v>
      </c>
      <c r="W133">
        <v>0</v>
      </c>
      <c r="X133" s="5">
        <f t="shared" si="26"/>
        <v>8.7008738977718492E-9</v>
      </c>
    </row>
    <row r="134" spans="1:24" x14ac:dyDescent="0.2">
      <c r="A134" t="s">
        <v>14</v>
      </c>
      <c r="B134">
        <v>0</v>
      </c>
      <c r="C134">
        <v>0</v>
      </c>
      <c r="D134">
        <v>0</v>
      </c>
      <c r="E134">
        <v>0</v>
      </c>
      <c r="G134" s="2">
        <f t="shared" si="14"/>
        <v>9.9999976000000006E-5</v>
      </c>
      <c r="H134" s="2">
        <f t="shared" si="15"/>
        <v>-9.9999967999999997E-5</v>
      </c>
      <c r="J134" s="2">
        <f t="shared" si="16"/>
        <v>-2.1634769262016327E-5</v>
      </c>
      <c r="K134" s="2">
        <f t="shared" si="17"/>
        <v>-9.2495202126866081E-5</v>
      </c>
      <c r="L134" s="2">
        <f t="shared" si="18"/>
        <v>-1.0243894606548401E-4</v>
      </c>
      <c r="M134" s="2">
        <f t="shared" si="19"/>
        <v>1.2363790787040096E-4</v>
      </c>
      <c r="O134">
        <f t="shared" si="20"/>
        <v>4.6806324102068648E-10</v>
      </c>
      <c r="P134">
        <f t="shared" si="21"/>
        <v>8.5553624164898117E-9</v>
      </c>
      <c r="Q134">
        <f t="shared" si="22"/>
        <v>1.0493737671007141E-8</v>
      </c>
      <c r="R134">
        <f t="shared" si="23"/>
        <v>1.5286332262569757E-8</v>
      </c>
      <c r="S134">
        <v>0</v>
      </c>
      <c r="U134">
        <f t="shared" si="24"/>
        <v>8.7008738977718492E-9</v>
      </c>
      <c r="V134">
        <f t="shared" si="25"/>
        <v>8.7008738977718492E-9</v>
      </c>
      <c r="W134">
        <v>0</v>
      </c>
      <c r="X134" s="5">
        <f t="shared" si="26"/>
        <v>8.7008738977718492E-9</v>
      </c>
    </row>
    <row r="135" spans="1:24" x14ac:dyDescent="0.2">
      <c r="A135" t="s">
        <v>14</v>
      </c>
      <c r="B135">
        <v>0</v>
      </c>
      <c r="C135">
        <v>0</v>
      </c>
      <c r="D135">
        <v>0</v>
      </c>
      <c r="E135">
        <v>0</v>
      </c>
      <c r="G135" s="2">
        <f t="shared" si="14"/>
        <v>9.9999976000000006E-5</v>
      </c>
      <c r="H135" s="2">
        <f t="shared" si="15"/>
        <v>-9.9999967999999997E-5</v>
      </c>
      <c r="J135" s="2">
        <f t="shared" si="16"/>
        <v>-2.1634769262016327E-5</v>
      </c>
      <c r="K135" s="2">
        <f t="shared" si="17"/>
        <v>-9.2495202126866081E-5</v>
      </c>
      <c r="L135" s="2">
        <f t="shared" si="18"/>
        <v>-1.0243894606548401E-4</v>
      </c>
      <c r="M135" s="2">
        <f t="shared" si="19"/>
        <v>1.2363790787040096E-4</v>
      </c>
      <c r="O135">
        <f t="shared" si="20"/>
        <v>4.6806324102068648E-10</v>
      </c>
      <c r="P135">
        <f t="shared" si="21"/>
        <v>8.5553624164898117E-9</v>
      </c>
      <c r="Q135">
        <f t="shared" si="22"/>
        <v>1.0493737671007141E-8</v>
      </c>
      <c r="R135">
        <f t="shared" si="23"/>
        <v>1.5286332262569757E-8</v>
      </c>
      <c r="S135">
        <v>0</v>
      </c>
      <c r="U135">
        <f t="shared" si="24"/>
        <v>8.7008738977718492E-9</v>
      </c>
      <c r="V135">
        <f t="shared" si="25"/>
        <v>8.7008738977718492E-9</v>
      </c>
      <c r="W135">
        <v>0</v>
      </c>
      <c r="X135" s="5">
        <f t="shared" si="26"/>
        <v>8.7008738977718492E-9</v>
      </c>
    </row>
    <row r="136" spans="1:24" x14ac:dyDescent="0.2">
      <c r="A136" t="s">
        <v>15</v>
      </c>
      <c r="B136">
        <v>0.3</v>
      </c>
      <c r="C136">
        <v>0.25</v>
      </c>
      <c r="D136">
        <v>0.5</v>
      </c>
      <c r="E136">
        <v>7</v>
      </c>
      <c r="G136" s="2">
        <f t="shared" si="14"/>
        <v>3.120456144976</v>
      </c>
      <c r="H136" s="2">
        <f t="shared" si="15"/>
        <v>1.746284431032</v>
      </c>
      <c r="J136" s="2">
        <f t="shared" si="16"/>
        <v>1.5605065720428744</v>
      </c>
      <c r="K136" s="2">
        <f t="shared" si="17"/>
        <v>1.8609654359866832</v>
      </c>
      <c r="L136" s="2">
        <f t="shared" si="18"/>
        <v>1.9612351100355532</v>
      </c>
      <c r="M136" s="2">
        <f t="shared" si="19"/>
        <v>1.6766873400967512</v>
      </c>
      <c r="O136">
        <f t="shared" si="20"/>
        <v>1.588876818163278</v>
      </c>
      <c r="P136">
        <f t="shared" si="21"/>
        <v>2.5952096359437644</v>
      </c>
      <c r="Q136">
        <f t="shared" si="22"/>
        <v>2.1352080468006154</v>
      </c>
      <c r="R136">
        <f t="shared" si="23"/>
        <v>28.337657675086202</v>
      </c>
      <c r="S136">
        <v>0.09</v>
      </c>
      <c r="U136">
        <f t="shared" si="24"/>
        <v>9.4440194679583271</v>
      </c>
      <c r="V136">
        <f t="shared" si="25"/>
        <v>8.6642380439984645</v>
      </c>
      <c r="W136">
        <v>8.6671530000000008</v>
      </c>
      <c r="X136" s="5">
        <f t="shared" si="26"/>
        <v>-2.9149560015362397E-3</v>
      </c>
    </row>
    <row r="137" spans="1:24" x14ac:dyDescent="0.2">
      <c r="A137" t="s">
        <v>15</v>
      </c>
      <c r="B137">
        <v>0.3</v>
      </c>
      <c r="C137">
        <v>0.25</v>
      </c>
      <c r="D137">
        <v>0.5</v>
      </c>
      <c r="E137">
        <v>8</v>
      </c>
      <c r="G137" s="2">
        <f t="shared" si="14"/>
        <v>3.5393021249759999</v>
      </c>
      <c r="H137" s="2">
        <f t="shared" si="15"/>
        <v>1.9390219110319999</v>
      </c>
      <c r="J137" s="2">
        <f t="shared" si="16"/>
        <v>1.7775537601384792</v>
      </c>
      <c r="K137" s="2">
        <f t="shared" si="17"/>
        <v>2.0968425509836925</v>
      </c>
      <c r="L137" s="2">
        <f t="shared" si="18"/>
        <v>2.2070566352015026</v>
      </c>
      <c r="M137" s="2">
        <f t="shared" si="19"/>
        <v>1.8936911558467695</v>
      </c>
      <c r="O137">
        <f t="shared" si="20"/>
        <v>2.1831651140993582</v>
      </c>
      <c r="P137">
        <f t="shared" si="21"/>
        <v>3.4108274081239531</v>
      </c>
      <c r="Q137">
        <f t="shared" si="22"/>
        <v>2.914042355785476</v>
      </c>
      <c r="R137">
        <f t="shared" si="23"/>
        <v>37.287007700183956</v>
      </c>
      <c r="S137">
        <v>0.09</v>
      </c>
      <c r="U137">
        <f t="shared" si="24"/>
        <v>12.479149102557523</v>
      </c>
      <c r="V137">
        <f t="shared" si="25"/>
        <v>11.448760644548186</v>
      </c>
      <c r="W137">
        <v>11.452462000000001</v>
      </c>
      <c r="X137" s="5">
        <f t="shared" si="26"/>
        <v>-3.7013554518150471E-3</v>
      </c>
    </row>
    <row r="138" spans="1:24" x14ac:dyDescent="0.2">
      <c r="A138" t="s">
        <v>14</v>
      </c>
      <c r="B138">
        <v>0</v>
      </c>
      <c r="C138">
        <v>0</v>
      </c>
      <c r="D138">
        <v>0</v>
      </c>
      <c r="E138">
        <v>0</v>
      </c>
      <c r="G138" s="2">
        <f t="shared" si="14"/>
        <v>9.9999976000000006E-5</v>
      </c>
      <c r="H138" s="2">
        <f t="shared" si="15"/>
        <v>-9.9999967999999997E-5</v>
      </c>
      <c r="J138" s="2">
        <f t="shared" si="16"/>
        <v>-2.1634769262016327E-5</v>
      </c>
      <c r="K138" s="2">
        <f t="shared" si="17"/>
        <v>-9.2495202126866081E-5</v>
      </c>
      <c r="L138" s="2">
        <f t="shared" si="18"/>
        <v>-1.0243894606548401E-4</v>
      </c>
      <c r="M138" s="2">
        <f t="shared" si="19"/>
        <v>1.2363790787040096E-4</v>
      </c>
      <c r="O138">
        <f t="shared" si="20"/>
        <v>4.6806324102068648E-10</v>
      </c>
      <c r="P138">
        <f t="shared" si="21"/>
        <v>8.5553624164898117E-9</v>
      </c>
      <c r="Q138">
        <f t="shared" si="22"/>
        <v>1.0493737671007141E-8</v>
      </c>
      <c r="R138">
        <f t="shared" si="23"/>
        <v>1.5286332262569757E-8</v>
      </c>
      <c r="S138">
        <v>0</v>
      </c>
      <c r="U138">
        <f t="shared" si="24"/>
        <v>8.7008738977718492E-9</v>
      </c>
      <c r="V138">
        <f t="shared" si="25"/>
        <v>8.7008738977718492E-9</v>
      </c>
      <c r="W138">
        <v>0</v>
      </c>
      <c r="X138" s="5">
        <f t="shared" si="26"/>
        <v>8.7008738977718492E-9</v>
      </c>
    </row>
    <row r="139" spans="1:24" x14ac:dyDescent="0.2">
      <c r="A139" t="s">
        <v>14</v>
      </c>
      <c r="B139">
        <v>0</v>
      </c>
      <c r="C139">
        <v>0</v>
      </c>
      <c r="D139">
        <v>0</v>
      </c>
      <c r="E139">
        <v>0</v>
      </c>
      <c r="G139" s="2">
        <f t="shared" si="14"/>
        <v>9.9999976000000006E-5</v>
      </c>
      <c r="H139" s="2">
        <f t="shared" si="15"/>
        <v>-9.9999967999999997E-5</v>
      </c>
      <c r="J139" s="2">
        <f t="shared" si="16"/>
        <v>-2.1634769262016327E-5</v>
      </c>
      <c r="K139" s="2">
        <f t="shared" si="17"/>
        <v>-9.2495202126866081E-5</v>
      </c>
      <c r="L139" s="2">
        <f t="shared" si="18"/>
        <v>-1.0243894606548401E-4</v>
      </c>
      <c r="M139" s="2">
        <f t="shared" si="19"/>
        <v>1.2363790787040096E-4</v>
      </c>
      <c r="O139">
        <f t="shared" si="20"/>
        <v>4.6806324102068648E-10</v>
      </c>
      <c r="P139">
        <f t="shared" si="21"/>
        <v>8.5553624164898117E-9</v>
      </c>
      <c r="Q139">
        <f t="shared" si="22"/>
        <v>1.0493737671007141E-8</v>
      </c>
      <c r="R139">
        <f t="shared" si="23"/>
        <v>1.5286332262569757E-8</v>
      </c>
      <c r="S139">
        <v>0</v>
      </c>
      <c r="U139">
        <f t="shared" si="24"/>
        <v>8.7008738977718492E-9</v>
      </c>
      <c r="V139">
        <f t="shared" si="25"/>
        <v>8.7008738977718492E-9</v>
      </c>
      <c r="W139">
        <v>0</v>
      </c>
      <c r="X139" s="5">
        <f t="shared" si="26"/>
        <v>8.7008738977718492E-9</v>
      </c>
    </row>
    <row r="140" spans="1:24" x14ac:dyDescent="0.2">
      <c r="A140" t="s">
        <v>15</v>
      </c>
      <c r="B140">
        <v>0.3</v>
      </c>
      <c r="C140">
        <v>0.25</v>
      </c>
      <c r="D140">
        <v>0.5</v>
      </c>
      <c r="E140">
        <v>7</v>
      </c>
      <c r="G140" s="2">
        <f t="shared" si="14"/>
        <v>3.120456144976</v>
      </c>
      <c r="H140" s="2">
        <f t="shared" si="15"/>
        <v>1.746284431032</v>
      </c>
      <c r="J140" s="2">
        <f t="shared" si="16"/>
        <v>1.5605065720428744</v>
      </c>
      <c r="K140" s="2">
        <f t="shared" si="17"/>
        <v>1.8609654359866832</v>
      </c>
      <c r="L140" s="2">
        <f t="shared" si="18"/>
        <v>1.9612351100355532</v>
      </c>
      <c r="M140" s="2">
        <f t="shared" si="19"/>
        <v>1.6766873400967512</v>
      </c>
      <c r="O140">
        <f t="shared" si="20"/>
        <v>1.588876818163278</v>
      </c>
      <c r="P140">
        <f t="shared" si="21"/>
        <v>2.5952096359437644</v>
      </c>
      <c r="Q140">
        <f t="shared" si="22"/>
        <v>2.1352080468006154</v>
      </c>
      <c r="R140">
        <f t="shared" si="23"/>
        <v>28.337657675086202</v>
      </c>
      <c r="S140">
        <v>0.09</v>
      </c>
      <c r="U140">
        <f t="shared" si="24"/>
        <v>9.4440194679583271</v>
      </c>
      <c r="V140">
        <f t="shared" si="25"/>
        <v>8.6642380439984645</v>
      </c>
      <c r="W140">
        <v>8.6671530000000008</v>
      </c>
      <c r="X140" s="5">
        <f t="shared" si="26"/>
        <v>-2.9149560015362397E-3</v>
      </c>
    </row>
    <row r="141" spans="1:24" x14ac:dyDescent="0.2">
      <c r="A141" t="s">
        <v>15</v>
      </c>
      <c r="B141">
        <v>0.3</v>
      </c>
      <c r="C141">
        <v>0.25</v>
      </c>
      <c r="D141">
        <v>0.5</v>
      </c>
      <c r="E141">
        <v>6</v>
      </c>
      <c r="G141" s="2">
        <f t="shared" si="14"/>
        <v>2.701610164976</v>
      </c>
      <c r="H141" s="2">
        <f t="shared" si="15"/>
        <v>1.5535469510319999</v>
      </c>
      <c r="J141" s="2">
        <f t="shared" si="16"/>
        <v>1.343459383947269</v>
      </c>
      <c r="K141" s="2">
        <f t="shared" si="17"/>
        <v>1.6250883209896736</v>
      </c>
      <c r="L141" s="2">
        <f t="shared" si="18"/>
        <v>1.715413584869603</v>
      </c>
      <c r="M141" s="2">
        <f t="shared" si="19"/>
        <v>1.4596835243467328</v>
      </c>
      <c r="O141">
        <f t="shared" si="20"/>
        <v>1.0888074859476142</v>
      </c>
      <c r="P141">
        <f t="shared" si="21"/>
        <v>1.8908678905221996</v>
      </c>
      <c r="Q141">
        <f t="shared" si="22"/>
        <v>1.4772301822855798</v>
      </c>
      <c r="R141">
        <f t="shared" si="23"/>
        <v>20.614473699088503</v>
      </c>
      <c r="S141">
        <v>0.09</v>
      </c>
      <c r="U141">
        <f t="shared" si="24"/>
        <v>6.8319508477624629</v>
      </c>
      <c r="V141">
        <f t="shared" si="25"/>
        <v>6.2678448144609744</v>
      </c>
      <c r="W141">
        <v>6.2700662999999999</v>
      </c>
      <c r="X141" s="5">
        <f t="shared" si="26"/>
        <v>-2.2214855390254584E-3</v>
      </c>
    </row>
    <row r="142" spans="1:24" x14ac:dyDescent="0.2">
      <c r="A142" t="s">
        <v>14</v>
      </c>
      <c r="B142">
        <v>0</v>
      </c>
      <c r="C142">
        <v>0</v>
      </c>
      <c r="D142">
        <v>0</v>
      </c>
      <c r="E142">
        <v>0</v>
      </c>
      <c r="G142" s="2">
        <f t="shared" si="14"/>
        <v>9.9999976000000006E-5</v>
      </c>
      <c r="H142" s="2">
        <f t="shared" si="15"/>
        <v>-9.9999967999999997E-5</v>
      </c>
      <c r="J142" s="2">
        <f t="shared" si="16"/>
        <v>-2.1634769262016327E-5</v>
      </c>
      <c r="K142" s="2">
        <f t="shared" si="17"/>
        <v>-9.2495202126866081E-5</v>
      </c>
      <c r="L142" s="2">
        <f t="shared" si="18"/>
        <v>-1.0243894606548401E-4</v>
      </c>
      <c r="M142" s="2">
        <f t="shared" si="19"/>
        <v>1.2363790787040096E-4</v>
      </c>
      <c r="O142">
        <f t="shared" si="20"/>
        <v>4.6806324102068648E-10</v>
      </c>
      <c r="P142">
        <f t="shared" si="21"/>
        <v>8.5553624164898117E-9</v>
      </c>
      <c r="Q142">
        <f t="shared" si="22"/>
        <v>1.0493737671007141E-8</v>
      </c>
      <c r="R142">
        <f t="shared" si="23"/>
        <v>1.5286332262569757E-8</v>
      </c>
      <c r="S142">
        <v>0</v>
      </c>
      <c r="U142">
        <f t="shared" si="24"/>
        <v>8.7008738977718492E-9</v>
      </c>
      <c r="V142">
        <f t="shared" si="25"/>
        <v>8.7008738977718492E-9</v>
      </c>
      <c r="W142">
        <v>0</v>
      </c>
      <c r="X142" s="5">
        <f t="shared" si="26"/>
        <v>8.7008738977718492E-9</v>
      </c>
    </row>
    <row r="143" spans="1:24" x14ac:dyDescent="0.2">
      <c r="A143" t="s">
        <v>14</v>
      </c>
      <c r="B143">
        <v>0</v>
      </c>
      <c r="C143">
        <v>0</v>
      </c>
      <c r="D143">
        <v>0</v>
      </c>
      <c r="E143">
        <v>0</v>
      </c>
      <c r="G143" s="2">
        <f t="shared" ref="G143:G159" si="27">G$12+SUMPRODUCT(B143:E143,$G$2:$J$2)</f>
        <v>9.9999976000000006E-5</v>
      </c>
      <c r="H143" s="2">
        <f t="shared" ref="H143:H159" si="28">H$12+SUMPRODUCT(B143:E143,$G$3:$J$3)</f>
        <v>-9.9999967999999997E-5</v>
      </c>
      <c r="J143" s="2">
        <f t="shared" ref="J143:J159" si="29">J$12+SUMPRODUCT(G143:H143,$J$7:$K$7)</f>
        <v>-2.1634769262016327E-5</v>
      </c>
      <c r="K143" s="2">
        <f t="shared" ref="K143:K159" si="30">K$12+SUMPRODUCT(G143:H143,$J$8:$K$8)</f>
        <v>-9.2495202126866081E-5</v>
      </c>
      <c r="L143" s="2">
        <f t="shared" ref="L143:L159" si="31">L$12+SUMPRODUCT(G143:H143,$J$9:$K$9)</f>
        <v>-1.0243894606548401E-4</v>
      </c>
      <c r="M143" s="2">
        <f t="shared" ref="M143:M159" si="32">M$12+SUMPRODUCT(G143:H143,$J$10:$K$10)</f>
        <v>1.2363790787040096E-4</v>
      </c>
      <c r="O143">
        <f t="shared" ref="O143:O159" si="33">(B143-J143)^2</f>
        <v>4.6806324102068648E-10</v>
      </c>
      <c r="P143">
        <f t="shared" ref="P143:P159" si="34">(C143-K143)^2</f>
        <v>8.5553624164898117E-9</v>
      </c>
      <c r="Q143">
        <f t="shared" ref="Q143:Q159" si="35">(D143-L143)^2</f>
        <v>1.0493737671007141E-8</v>
      </c>
      <c r="R143">
        <f t="shared" ref="R143:R159" si="36">(E143-M143)^2</f>
        <v>1.5286332262569757E-8</v>
      </c>
      <c r="S143">
        <v>0</v>
      </c>
      <c r="U143">
        <f t="shared" ref="U143:U159" si="37">AVERAGE(O143:R143)*(1+S143)</f>
        <v>8.7008738977718492E-9</v>
      </c>
      <c r="V143">
        <f t="shared" ref="V143:V159" si="38">AVERAGE(O143:R143)</f>
        <v>8.7008738977718492E-9</v>
      </c>
      <c r="W143">
        <v>0</v>
      </c>
      <c r="X143" s="5">
        <f t="shared" ref="X143:X159" si="39">V143-W143</f>
        <v>8.7008738977718492E-9</v>
      </c>
    </row>
    <row r="144" spans="1:24" x14ac:dyDescent="0.2">
      <c r="A144" t="s">
        <v>14</v>
      </c>
      <c r="B144">
        <v>0</v>
      </c>
      <c r="C144">
        <v>0</v>
      </c>
      <c r="D144">
        <v>0</v>
      </c>
      <c r="E144">
        <v>0</v>
      </c>
      <c r="G144" s="2">
        <f t="shared" si="27"/>
        <v>9.9999976000000006E-5</v>
      </c>
      <c r="H144" s="2">
        <f t="shared" si="28"/>
        <v>-9.9999967999999997E-5</v>
      </c>
      <c r="J144" s="2">
        <f t="shared" si="29"/>
        <v>-2.1634769262016327E-5</v>
      </c>
      <c r="K144" s="2">
        <f t="shared" si="30"/>
        <v>-9.2495202126866081E-5</v>
      </c>
      <c r="L144" s="2">
        <f t="shared" si="31"/>
        <v>-1.0243894606548401E-4</v>
      </c>
      <c r="M144" s="2">
        <f t="shared" si="32"/>
        <v>1.2363790787040096E-4</v>
      </c>
      <c r="O144">
        <f t="shared" si="33"/>
        <v>4.6806324102068648E-10</v>
      </c>
      <c r="P144">
        <f t="shared" si="34"/>
        <v>8.5553624164898117E-9</v>
      </c>
      <c r="Q144">
        <f t="shared" si="35"/>
        <v>1.0493737671007141E-8</v>
      </c>
      <c r="R144">
        <f t="shared" si="36"/>
        <v>1.5286332262569757E-8</v>
      </c>
      <c r="S144">
        <v>0</v>
      </c>
      <c r="U144">
        <f t="shared" si="37"/>
        <v>8.7008738977718492E-9</v>
      </c>
      <c r="V144">
        <f t="shared" si="38"/>
        <v>8.7008738977718492E-9</v>
      </c>
      <c r="W144">
        <v>0</v>
      </c>
      <c r="X144" s="5">
        <f t="shared" si="39"/>
        <v>8.7008738977718492E-9</v>
      </c>
    </row>
    <row r="145" spans="1:25" x14ac:dyDescent="0.2">
      <c r="A145" t="s">
        <v>14</v>
      </c>
      <c r="B145">
        <v>0</v>
      </c>
      <c r="C145">
        <v>0</v>
      </c>
      <c r="D145">
        <v>0</v>
      </c>
      <c r="E145">
        <v>0</v>
      </c>
      <c r="G145" s="2">
        <f t="shared" si="27"/>
        <v>9.9999976000000006E-5</v>
      </c>
      <c r="H145" s="2">
        <f t="shared" si="28"/>
        <v>-9.9999967999999997E-5</v>
      </c>
      <c r="J145" s="2">
        <f t="shared" si="29"/>
        <v>-2.1634769262016327E-5</v>
      </c>
      <c r="K145" s="2">
        <f t="shared" si="30"/>
        <v>-9.2495202126866081E-5</v>
      </c>
      <c r="L145" s="2">
        <f t="shared" si="31"/>
        <v>-1.0243894606548401E-4</v>
      </c>
      <c r="M145" s="2">
        <f t="shared" si="32"/>
        <v>1.2363790787040096E-4</v>
      </c>
      <c r="O145">
        <f t="shared" si="33"/>
        <v>4.6806324102068648E-10</v>
      </c>
      <c r="P145">
        <f t="shared" si="34"/>
        <v>8.5553624164898117E-9</v>
      </c>
      <c r="Q145">
        <f t="shared" si="35"/>
        <v>1.0493737671007141E-8</v>
      </c>
      <c r="R145">
        <f t="shared" si="36"/>
        <v>1.5286332262569757E-8</v>
      </c>
      <c r="S145">
        <v>0</v>
      </c>
      <c r="U145">
        <f t="shared" si="37"/>
        <v>8.7008738977718492E-9</v>
      </c>
      <c r="V145">
        <f t="shared" si="38"/>
        <v>8.7008738977718492E-9</v>
      </c>
      <c r="W145">
        <v>0</v>
      </c>
      <c r="X145" s="5">
        <f t="shared" si="39"/>
        <v>8.7008738977718492E-9</v>
      </c>
    </row>
    <row r="146" spans="1:25" x14ac:dyDescent="0.2">
      <c r="A146" t="s">
        <v>14</v>
      </c>
      <c r="B146">
        <v>0</v>
      </c>
      <c r="C146">
        <v>0</v>
      </c>
      <c r="D146">
        <v>0</v>
      </c>
      <c r="E146">
        <v>0</v>
      </c>
      <c r="G146" s="2">
        <f t="shared" si="27"/>
        <v>9.9999976000000006E-5</v>
      </c>
      <c r="H146" s="2">
        <f t="shared" si="28"/>
        <v>-9.9999967999999997E-5</v>
      </c>
      <c r="J146" s="2">
        <f t="shared" si="29"/>
        <v>-2.1634769262016327E-5</v>
      </c>
      <c r="K146" s="2">
        <f t="shared" si="30"/>
        <v>-9.2495202126866081E-5</v>
      </c>
      <c r="L146" s="2">
        <f t="shared" si="31"/>
        <v>-1.0243894606548401E-4</v>
      </c>
      <c r="M146" s="2">
        <f t="shared" si="32"/>
        <v>1.2363790787040096E-4</v>
      </c>
      <c r="O146">
        <f t="shared" si="33"/>
        <v>4.6806324102068648E-10</v>
      </c>
      <c r="P146">
        <f t="shared" si="34"/>
        <v>8.5553624164898117E-9</v>
      </c>
      <c r="Q146">
        <f t="shared" si="35"/>
        <v>1.0493737671007141E-8</v>
      </c>
      <c r="R146">
        <f t="shared" si="36"/>
        <v>1.5286332262569757E-8</v>
      </c>
      <c r="S146">
        <v>0</v>
      </c>
      <c r="U146">
        <f t="shared" si="37"/>
        <v>8.7008738977718492E-9</v>
      </c>
      <c r="V146">
        <f t="shared" si="38"/>
        <v>8.7008738977718492E-9</v>
      </c>
      <c r="W146">
        <v>0</v>
      </c>
      <c r="X146" s="5">
        <f t="shared" si="39"/>
        <v>8.7008738977718492E-9</v>
      </c>
    </row>
    <row r="147" spans="1:25" x14ac:dyDescent="0.2">
      <c r="A147" t="s">
        <v>14</v>
      </c>
      <c r="B147">
        <v>0</v>
      </c>
      <c r="C147">
        <v>0</v>
      </c>
      <c r="D147">
        <v>0</v>
      </c>
      <c r="E147">
        <v>0</v>
      </c>
      <c r="G147" s="2">
        <f t="shared" si="27"/>
        <v>9.9999976000000006E-5</v>
      </c>
      <c r="H147" s="2">
        <f t="shared" si="28"/>
        <v>-9.9999967999999997E-5</v>
      </c>
      <c r="J147" s="2">
        <f t="shared" si="29"/>
        <v>-2.1634769262016327E-5</v>
      </c>
      <c r="K147" s="2">
        <f t="shared" si="30"/>
        <v>-9.2495202126866081E-5</v>
      </c>
      <c r="L147" s="2">
        <f t="shared" si="31"/>
        <v>-1.0243894606548401E-4</v>
      </c>
      <c r="M147" s="2">
        <f t="shared" si="32"/>
        <v>1.2363790787040096E-4</v>
      </c>
      <c r="O147">
        <f t="shared" si="33"/>
        <v>4.6806324102068648E-10</v>
      </c>
      <c r="P147">
        <f t="shared" si="34"/>
        <v>8.5553624164898117E-9</v>
      </c>
      <c r="Q147">
        <f t="shared" si="35"/>
        <v>1.0493737671007141E-8</v>
      </c>
      <c r="R147">
        <f t="shared" si="36"/>
        <v>1.5286332262569757E-8</v>
      </c>
      <c r="S147">
        <v>0</v>
      </c>
      <c r="U147">
        <f t="shared" si="37"/>
        <v>8.7008738977718492E-9</v>
      </c>
      <c r="V147">
        <f t="shared" si="38"/>
        <v>8.7008738977718492E-9</v>
      </c>
      <c r="W147">
        <v>0</v>
      </c>
      <c r="X147" s="5">
        <f t="shared" si="39"/>
        <v>8.7008738977718492E-9</v>
      </c>
    </row>
    <row r="148" spans="1:25" x14ac:dyDescent="0.2">
      <c r="A148" t="s">
        <v>14</v>
      </c>
      <c r="B148">
        <v>0</v>
      </c>
      <c r="C148">
        <v>0</v>
      </c>
      <c r="D148">
        <v>0</v>
      </c>
      <c r="E148">
        <v>0</v>
      </c>
      <c r="G148" s="2">
        <f t="shared" si="27"/>
        <v>9.9999976000000006E-5</v>
      </c>
      <c r="H148" s="2">
        <f t="shared" si="28"/>
        <v>-9.9999967999999997E-5</v>
      </c>
      <c r="J148" s="2">
        <f t="shared" si="29"/>
        <v>-2.1634769262016327E-5</v>
      </c>
      <c r="K148" s="2">
        <f t="shared" si="30"/>
        <v>-9.2495202126866081E-5</v>
      </c>
      <c r="L148" s="2">
        <f t="shared" si="31"/>
        <v>-1.0243894606548401E-4</v>
      </c>
      <c r="M148" s="2">
        <f t="shared" si="32"/>
        <v>1.2363790787040096E-4</v>
      </c>
      <c r="O148">
        <f t="shared" si="33"/>
        <v>4.6806324102068648E-10</v>
      </c>
      <c r="P148">
        <f t="shared" si="34"/>
        <v>8.5553624164898117E-9</v>
      </c>
      <c r="Q148">
        <f t="shared" si="35"/>
        <v>1.0493737671007141E-8</v>
      </c>
      <c r="R148">
        <f t="shared" si="36"/>
        <v>1.5286332262569757E-8</v>
      </c>
      <c r="S148">
        <v>0</v>
      </c>
      <c r="U148">
        <f t="shared" si="37"/>
        <v>8.7008738977718492E-9</v>
      </c>
      <c r="V148">
        <f t="shared" si="38"/>
        <v>8.7008738977718492E-9</v>
      </c>
      <c r="W148">
        <v>0</v>
      </c>
      <c r="X148" s="5">
        <f t="shared" si="39"/>
        <v>8.7008738977718492E-9</v>
      </c>
    </row>
    <row r="149" spans="1:25" x14ac:dyDescent="0.2">
      <c r="A149" t="s">
        <v>14</v>
      </c>
      <c r="B149">
        <v>0</v>
      </c>
      <c r="C149">
        <v>0</v>
      </c>
      <c r="D149">
        <v>0</v>
      </c>
      <c r="E149">
        <v>0</v>
      </c>
      <c r="G149" s="2">
        <f t="shared" si="27"/>
        <v>9.9999976000000006E-5</v>
      </c>
      <c r="H149" s="2">
        <f t="shared" si="28"/>
        <v>-9.9999967999999997E-5</v>
      </c>
      <c r="J149" s="2">
        <f t="shared" si="29"/>
        <v>-2.1634769262016327E-5</v>
      </c>
      <c r="K149" s="2">
        <f t="shared" si="30"/>
        <v>-9.2495202126866081E-5</v>
      </c>
      <c r="L149" s="2">
        <f t="shared" si="31"/>
        <v>-1.0243894606548401E-4</v>
      </c>
      <c r="M149" s="2">
        <f t="shared" si="32"/>
        <v>1.2363790787040096E-4</v>
      </c>
      <c r="O149">
        <f t="shared" si="33"/>
        <v>4.6806324102068648E-10</v>
      </c>
      <c r="P149">
        <f t="shared" si="34"/>
        <v>8.5553624164898117E-9</v>
      </c>
      <c r="Q149">
        <f t="shared" si="35"/>
        <v>1.0493737671007141E-8</v>
      </c>
      <c r="R149">
        <f t="shared" si="36"/>
        <v>1.5286332262569757E-8</v>
      </c>
      <c r="S149">
        <v>0</v>
      </c>
      <c r="U149">
        <f t="shared" si="37"/>
        <v>8.7008738977718492E-9</v>
      </c>
      <c r="V149">
        <f t="shared" si="38"/>
        <v>8.7008738977718492E-9</v>
      </c>
      <c r="W149">
        <v>0</v>
      </c>
      <c r="X149" s="5">
        <f t="shared" si="39"/>
        <v>8.7008738977718492E-9</v>
      </c>
    </row>
    <row r="150" spans="1:25" x14ac:dyDescent="0.2">
      <c r="A150" t="s">
        <v>14</v>
      </c>
      <c r="B150">
        <v>0</v>
      </c>
      <c r="C150">
        <v>0</v>
      </c>
      <c r="D150">
        <v>0</v>
      </c>
      <c r="E150">
        <v>0</v>
      </c>
      <c r="G150" s="2">
        <f t="shared" si="27"/>
        <v>9.9999976000000006E-5</v>
      </c>
      <c r="H150" s="2">
        <f t="shared" si="28"/>
        <v>-9.9999967999999997E-5</v>
      </c>
      <c r="J150" s="2">
        <f t="shared" si="29"/>
        <v>-2.1634769262016327E-5</v>
      </c>
      <c r="K150" s="2">
        <f t="shared" si="30"/>
        <v>-9.2495202126866081E-5</v>
      </c>
      <c r="L150" s="2">
        <f t="shared" si="31"/>
        <v>-1.0243894606548401E-4</v>
      </c>
      <c r="M150" s="2">
        <f t="shared" si="32"/>
        <v>1.2363790787040096E-4</v>
      </c>
      <c r="O150">
        <f t="shared" si="33"/>
        <v>4.6806324102068648E-10</v>
      </c>
      <c r="P150">
        <f t="shared" si="34"/>
        <v>8.5553624164898117E-9</v>
      </c>
      <c r="Q150">
        <f t="shared" si="35"/>
        <v>1.0493737671007141E-8</v>
      </c>
      <c r="R150">
        <f t="shared" si="36"/>
        <v>1.5286332262569757E-8</v>
      </c>
      <c r="S150">
        <v>0</v>
      </c>
      <c r="U150">
        <f t="shared" si="37"/>
        <v>8.7008738977718492E-9</v>
      </c>
      <c r="V150">
        <f t="shared" si="38"/>
        <v>8.7008738977718492E-9</v>
      </c>
      <c r="W150">
        <v>0</v>
      </c>
      <c r="X150" s="5">
        <f t="shared" si="39"/>
        <v>8.7008738977718492E-9</v>
      </c>
    </row>
    <row r="151" spans="1:25" x14ac:dyDescent="0.2">
      <c r="A151" t="s">
        <v>14</v>
      </c>
      <c r="B151">
        <v>0</v>
      </c>
      <c r="C151">
        <v>0</v>
      </c>
      <c r="D151">
        <v>0</v>
      </c>
      <c r="E151">
        <v>0</v>
      </c>
      <c r="G151" s="2">
        <f t="shared" si="27"/>
        <v>9.9999976000000006E-5</v>
      </c>
      <c r="H151" s="2">
        <f t="shared" si="28"/>
        <v>-9.9999967999999997E-5</v>
      </c>
      <c r="J151" s="2">
        <f t="shared" si="29"/>
        <v>-2.1634769262016327E-5</v>
      </c>
      <c r="K151" s="2">
        <f t="shared" si="30"/>
        <v>-9.2495202126866081E-5</v>
      </c>
      <c r="L151" s="2">
        <f t="shared" si="31"/>
        <v>-1.0243894606548401E-4</v>
      </c>
      <c r="M151" s="2">
        <f t="shared" si="32"/>
        <v>1.2363790787040096E-4</v>
      </c>
      <c r="O151">
        <f t="shared" si="33"/>
        <v>4.6806324102068648E-10</v>
      </c>
      <c r="P151">
        <f t="shared" si="34"/>
        <v>8.5553624164898117E-9</v>
      </c>
      <c r="Q151">
        <f t="shared" si="35"/>
        <v>1.0493737671007141E-8</v>
      </c>
      <c r="R151">
        <f t="shared" si="36"/>
        <v>1.5286332262569757E-8</v>
      </c>
      <c r="S151">
        <v>0</v>
      </c>
      <c r="U151">
        <f t="shared" si="37"/>
        <v>8.7008738977718492E-9</v>
      </c>
      <c r="V151">
        <f t="shared" si="38"/>
        <v>8.7008738977718492E-9</v>
      </c>
      <c r="W151">
        <v>0</v>
      </c>
      <c r="X151" s="5">
        <f t="shared" si="39"/>
        <v>8.7008738977718492E-9</v>
      </c>
    </row>
    <row r="152" spans="1:25" x14ac:dyDescent="0.2">
      <c r="A152" t="s">
        <v>14</v>
      </c>
      <c r="B152">
        <v>0</v>
      </c>
      <c r="C152">
        <v>0</v>
      </c>
      <c r="D152">
        <v>0</v>
      </c>
      <c r="E152">
        <v>0</v>
      </c>
      <c r="G152" s="2">
        <f t="shared" si="27"/>
        <v>9.9999976000000006E-5</v>
      </c>
      <c r="H152" s="2">
        <f t="shared" si="28"/>
        <v>-9.9999967999999997E-5</v>
      </c>
      <c r="J152" s="2">
        <f t="shared" si="29"/>
        <v>-2.1634769262016327E-5</v>
      </c>
      <c r="K152" s="2">
        <f t="shared" si="30"/>
        <v>-9.2495202126866081E-5</v>
      </c>
      <c r="L152" s="2">
        <f t="shared" si="31"/>
        <v>-1.0243894606548401E-4</v>
      </c>
      <c r="M152" s="2">
        <f t="shared" si="32"/>
        <v>1.2363790787040096E-4</v>
      </c>
      <c r="O152">
        <f t="shared" si="33"/>
        <v>4.6806324102068648E-10</v>
      </c>
      <c r="P152">
        <f t="shared" si="34"/>
        <v>8.5553624164898117E-9</v>
      </c>
      <c r="Q152">
        <f t="shared" si="35"/>
        <v>1.0493737671007141E-8</v>
      </c>
      <c r="R152">
        <f t="shared" si="36"/>
        <v>1.5286332262569757E-8</v>
      </c>
      <c r="S152">
        <v>0</v>
      </c>
      <c r="U152">
        <f t="shared" si="37"/>
        <v>8.7008738977718492E-9</v>
      </c>
      <c r="V152">
        <f t="shared" si="38"/>
        <v>8.7008738977718492E-9</v>
      </c>
      <c r="W152">
        <v>0</v>
      </c>
      <c r="X152" s="5">
        <f t="shared" si="39"/>
        <v>8.7008738977718492E-9</v>
      </c>
    </row>
    <row r="153" spans="1:25" x14ac:dyDescent="0.2">
      <c r="A153" t="s">
        <v>14</v>
      </c>
      <c r="B153">
        <v>0</v>
      </c>
      <c r="C153">
        <v>0</v>
      </c>
      <c r="D153">
        <v>0</v>
      </c>
      <c r="E153">
        <v>0</v>
      </c>
      <c r="G153" s="2">
        <f t="shared" si="27"/>
        <v>9.9999976000000006E-5</v>
      </c>
      <c r="H153" s="2">
        <f t="shared" si="28"/>
        <v>-9.9999967999999997E-5</v>
      </c>
      <c r="J153" s="2">
        <f t="shared" si="29"/>
        <v>-2.1634769262016327E-5</v>
      </c>
      <c r="K153" s="2">
        <f t="shared" si="30"/>
        <v>-9.2495202126866081E-5</v>
      </c>
      <c r="L153" s="2">
        <f t="shared" si="31"/>
        <v>-1.0243894606548401E-4</v>
      </c>
      <c r="M153" s="2">
        <f t="shared" si="32"/>
        <v>1.2363790787040096E-4</v>
      </c>
      <c r="O153">
        <f t="shared" si="33"/>
        <v>4.6806324102068648E-10</v>
      </c>
      <c r="P153">
        <f t="shared" si="34"/>
        <v>8.5553624164898117E-9</v>
      </c>
      <c r="Q153">
        <f t="shared" si="35"/>
        <v>1.0493737671007141E-8</v>
      </c>
      <c r="R153">
        <f t="shared" si="36"/>
        <v>1.5286332262569757E-8</v>
      </c>
      <c r="S153">
        <v>0</v>
      </c>
      <c r="U153">
        <f t="shared" si="37"/>
        <v>8.7008738977718492E-9</v>
      </c>
      <c r="V153">
        <f t="shared" si="38"/>
        <v>8.7008738977718492E-9</v>
      </c>
      <c r="W153">
        <v>0</v>
      </c>
      <c r="X153" s="5">
        <f t="shared" si="39"/>
        <v>8.7008738977718492E-9</v>
      </c>
    </row>
    <row r="154" spans="1:25" x14ac:dyDescent="0.2">
      <c r="A154" t="s">
        <v>14</v>
      </c>
      <c r="B154">
        <v>0</v>
      </c>
      <c r="C154">
        <v>0</v>
      </c>
      <c r="D154">
        <v>0</v>
      </c>
      <c r="E154">
        <v>0</v>
      </c>
      <c r="G154" s="2">
        <f t="shared" si="27"/>
        <v>9.9999976000000006E-5</v>
      </c>
      <c r="H154" s="2">
        <f t="shared" si="28"/>
        <v>-9.9999967999999997E-5</v>
      </c>
      <c r="J154" s="2">
        <f t="shared" si="29"/>
        <v>-2.1634769262016327E-5</v>
      </c>
      <c r="K154" s="2">
        <f t="shared" si="30"/>
        <v>-9.2495202126866081E-5</v>
      </c>
      <c r="L154" s="2">
        <f t="shared" si="31"/>
        <v>-1.0243894606548401E-4</v>
      </c>
      <c r="M154" s="2">
        <f t="shared" si="32"/>
        <v>1.2363790787040096E-4</v>
      </c>
      <c r="O154">
        <f t="shared" si="33"/>
        <v>4.6806324102068648E-10</v>
      </c>
      <c r="P154">
        <f t="shared" si="34"/>
        <v>8.5553624164898117E-9</v>
      </c>
      <c r="Q154">
        <f t="shared" si="35"/>
        <v>1.0493737671007141E-8</v>
      </c>
      <c r="R154">
        <f t="shared" si="36"/>
        <v>1.5286332262569757E-8</v>
      </c>
      <c r="S154">
        <v>0</v>
      </c>
      <c r="U154">
        <f t="shared" si="37"/>
        <v>8.7008738977718492E-9</v>
      </c>
      <c r="V154">
        <f t="shared" si="38"/>
        <v>8.7008738977718492E-9</v>
      </c>
      <c r="W154">
        <v>0</v>
      </c>
      <c r="X154" s="5">
        <f t="shared" si="39"/>
        <v>8.7008738977718492E-9</v>
      </c>
    </row>
    <row r="155" spans="1:25" x14ac:dyDescent="0.2">
      <c r="A155" t="s">
        <v>14</v>
      </c>
      <c r="B155">
        <v>0</v>
      </c>
      <c r="C155">
        <v>0</v>
      </c>
      <c r="D155">
        <v>0</v>
      </c>
      <c r="E155">
        <v>0</v>
      </c>
      <c r="G155" s="2">
        <f t="shared" si="27"/>
        <v>9.9999976000000006E-5</v>
      </c>
      <c r="H155" s="2">
        <f t="shared" si="28"/>
        <v>-9.9999967999999997E-5</v>
      </c>
      <c r="J155" s="2">
        <f t="shared" si="29"/>
        <v>-2.1634769262016327E-5</v>
      </c>
      <c r="K155" s="2">
        <f t="shared" si="30"/>
        <v>-9.2495202126866081E-5</v>
      </c>
      <c r="L155" s="2">
        <f t="shared" si="31"/>
        <v>-1.0243894606548401E-4</v>
      </c>
      <c r="M155" s="2">
        <f t="shared" si="32"/>
        <v>1.2363790787040096E-4</v>
      </c>
      <c r="O155">
        <f t="shared" si="33"/>
        <v>4.6806324102068648E-10</v>
      </c>
      <c r="P155">
        <f t="shared" si="34"/>
        <v>8.5553624164898117E-9</v>
      </c>
      <c r="Q155">
        <f t="shared" si="35"/>
        <v>1.0493737671007141E-8</v>
      </c>
      <c r="R155">
        <f t="shared" si="36"/>
        <v>1.5286332262569757E-8</v>
      </c>
      <c r="S155">
        <v>0</v>
      </c>
      <c r="U155">
        <f t="shared" si="37"/>
        <v>8.7008738977718492E-9</v>
      </c>
      <c r="V155">
        <f t="shared" si="38"/>
        <v>8.7008738977718492E-9</v>
      </c>
      <c r="W155">
        <v>0</v>
      </c>
      <c r="X155" s="5">
        <f t="shared" si="39"/>
        <v>8.7008738977718492E-9</v>
      </c>
    </row>
    <row r="156" spans="1:25" x14ac:dyDescent="0.2">
      <c r="A156" t="s">
        <v>14</v>
      </c>
      <c r="B156">
        <v>0</v>
      </c>
      <c r="C156">
        <v>0</v>
      </c>
      <c r="D156">
        <v>0</v>
      </c>
      <c r="E156">
        <v>0</v>
      </c>
      <c r="G156" s="2">
        <f t="shared" si="27"/>
        <v>9.9999976000000006E-5</v>
      </c>
      <c r="H156" s="2">
        <f t="shared" si="28"/>
        <v>-9.9999967999999997E-5</v>
      </c>
      <c r="J156" s="2">
        <f t="shared" si="29"/>
        <v>-2.1634769262016327E-5</v>
      </c>
      <c r="K156" s="2">
        <f t="shared" si="30"/>
        <v>-9.2495202126866081E-5</v>
      </c>
      <c r="L156" s="2">
        <f t="shared" si="31"/>
        <v>-1.0243894606548401E-4</v>
      </c>
      <c r="M156" s="2">
        <f t="shared" si="32"/>
        <v>1.2363790787040096E-4</v>
      </c>
      <c r="O156">
        <f t="shared" si="33"/>
        <v>4.6806324102068648E-10</v>
      </c>
      <c r="P156">
        <f t="shared" si="34"/>
        <v>8.5553624164898117E-9</v>
      </c>
      <c r="Q156">
        <f t="shared" si="35"/>
        <v>1.0493737671007141E-8</v>
      </c>
      <c r="R156">
        <f t="shared" si="36"/>
        <v>1.5286332262569757E-8</v>
      </c>
      <c r="S156">
        <v>0</v>
      </c>
      <c r="U156">
        <f t="shared" si="37"/>
        <v>8.7008738977718492E-9</v>
      </c>
      <c r="V156">
        <f t="shared" si="38"/>
        <v>8.7008738977718492E-9</v>
      </c>
      <c r="W156">
        <v>0</v>
      </c>
      <c r="X156" s="5">
        <f t="shared" si="39"/>
        <v>8.7008738977718492E-9</v>
      </c>
    </row>
    <row r="157" spans="1:25" x14ac:dyDescent="0.2">
      <c r="A157" t="s">
        <v>14</v>
      </c>
      <c r="B157">
        <v>0</v>
      </c>
      <c r="C157">
        <v>0</v>
      </c>
      <c r="D157">
        <v>0</v>
      </c>
      <c r="E157">
        <v>0</v>
      </c>
      <c r="G157" s="2">
        <f t="shared" si="27"/>
        <v>9.9999976000000006E-5</v>
      </c>
      <c r="H157" s="2">
        <f t="shared" si="28"/>
        <v>-9.9999967999999997E-5</v>
      </c>
      <c r="J157" s="2">
        <f t="shared" si="29"/>
        <v>-2.1634769262016327E-5</v>
      </c>
      <c r="K157" s="2">
        <f t="shared" si="30"/>
        <v>-9.2495202126866081E-5</v>
      </c>
      <c r="L157" s="2">
        <f t="shared" si="31"/>
        <v>-1.0243894606548401E-4</v>
      </c>
      <c r="M157" s="2">
        <f t="shared" si="32"/>
        <v>1.2363790787040096E-4</v>
      </c>
      <c r="O157">
        <f t="shared" si="33"/>
        <v>4.6806324102068648E-10</v>
      </c>
      <c r="P157">
        <f t="shared" si="34"/>
        <v>8.5553624164898117E-9</v>
      </c>
      <c r="Q157">
        <f t="shared" si="35"/>
        <v>1.0493737671007141E-8</v>
      </c>
      <c r="R157">
        <f t="shared" si="36"/>
        <v>1.5286332262569757E-8</v>
      </c>
      <c r="S157">
        <v>0</v>
      </c>
      <c r="U157">
        <f t="shared" si="37"/>
        <v>8.7008738977718492E-9</v>
      </c>
      <c r="V157">
        <f t="shared" si="38"/>
        <v>8.7008738977718492E-9</v>
      </c>
      <c r="W157">
        <v>0</v>
      </c>
      <c r="X157" s="5">
        <f t="shared" si="39"/>
        <v>8.7008738977718492E-9</v>
      </c>
    </row>
    <row r="158" spans="1:25" x14ac:dyDescent="0.2">
      <c r="A158" t="s">
        <v>14</v>
      </c>
      <c r="B158">
        <v>0</v>
      </c>
      <c r="C158">
        <v>0</v>
      </c>
      <c r="D158">
        <v>0</v>
      </c>
      <c r="E158">
        <v>0</v>
      </c>
      <c r="G158" s="2">
        <f t="shared" si="27"/>
        <v>9.9999976000000006E-5</v>
      </c>
      <c r="H158" s="2">
        <f t="shared" si="28"/>
        <v>-9.9999967999999997E-5</v>
      </c>
      <c r="J158" s="2">
        <f t="shared" si="29"/>
        <v>-2.1634769262016327E-5</v>
      </c>
      <c r="K158" s="2">
        <f t="shared" si="30"/>
        <v>-9.2495202126866081E-5</v>
      </c>
      <c r="L158" s="2">
        <f t="shared" si="31"/>
        <v>-1.0243894606548401E-4</v>
      </c>
      <c r="M158" s="2">
        <f t="shared" si="32"/>
        <v>1.2363790787040096E-4</v>
      </c>
      <c r="O158">
        <f t="shared" si="33"/>
        <v>4.6806324102068648E-10</v>
      </c>
      <c r="P158">
        <f t="shared" si="34"/>
        <v>8.5553624164898117E-9</v>
      </c>
      <c r="Q158">
        <f t="shared" si="35"/>
        <v>1.0493737671007141E-8</v>
      </c>
      <c r="R158">
        <f t="shared" si="36"/>
        <v>1.5286332262569757E-8</v>
      </c>
      <c r="S158">
        <v>0</v>
      </c>
      <c r="U158">
        <f t="shared" si="37"/>
        <v>8.7008738977718492E-9</v>
      </c>
      <c r="V158">
        <f t="shared" si="38"/>
        <v>8.7008738977718492E-9</v>
      </c>
      <c r="W158">
        <v>0</v>
      </c>
      <c r="X158" s="5">
        <f t="shared" si="39"/>
        <v>8.7008738977718492E-9</v>
      </c>
    </row>
    <row r="159" spans="1:25" x14ac:dyDescent="0.2">
      <c r="A159" t="s">
        <v>17</v>
      </c>
      <c r="B159">
        <v>0</v>
      </c>
      <c r="C159">
        <v>0</v>
      </c>
      <c r="D159">
        <v>0</v>
      </c>
      <c r="E159">
        <v>0</v>
      </c>
      <c r="G159" s="2">
        <f t="shared" si="27"/>
        <v>9.9999976000000006E-5</v>
      </c>
      <c r="H159" s="2">
        <f t="shared" si="28"/>
        <v>-9.9999967999999997E-5</v>
      </c>
      <c r="J159" s="2">
        <f t="shared" si="29"/>
        <v>-2.1634769262016327E-5</v>
      </c>
      <c r="K159" s="2">
        <f t="shared" si="30"/>
        <v>-9.2495202126866081E-5</v>
      </c>
      <c r="L159" s="2">
        <f t="shared" si="31"/>
        <v>-1.0243894606548401E-4</v>
      </c>
      <c r="M159" s="2">
        <f t="shared" si="32"/>
        <v>1.2363790787040096E-4</v>
      </c>
      <c r="O159">
        <f t="shared" si="33"/>
        <v>4.6806324102068648E-10</v>
      </c>
      <c r="P159">
        <f t="shared" si="34"/>
        <v>8.5553624164898117E-9</v>
      </c>
      <c r="Q159">
        <f t="shared" si="35"/>
        <v>1.0493737671007141E-8</v>
      </c>
      <c r="R159">
        <f t="shared" si="36"/>
        <v>1.5286332262569757E-8</v>
      </c>
      <c r="S159">
        <v>0</v>
      </c>
      <c r="U159">
        <f t="shared" si="37"/>
        <v>8.7008738977718492E-9</v>
      </c>
      <c r="V159">
        <f t="shared" si="38"/>
        <v>8.7008738977718492E-9</v>
      </c>
      <c r="W159">
        <v>0</v>
      </c>
      <c r="X159" s="5">
        <f t="shared" si="39"/>
        <v>8.7008738977718492E-9</v>
      </c>
      <c r="Y159" s="5">
        <f>SUM(X112:X159)</f>
        <v>-6.5901352915065436E-2</v>
      </c>
    </row>
    <row r="161" spans="1:32" x14ac:dyDescent="0.2">
      <c r="U161">
        <f>SUM(U14:U159)</f>
        <v>2157.2975659492145</v>
      </c>
      <c r="V161">
        <f t="shared" ref="V161:X161" si="40">SUM(V14:V159)</f>
        <v>1184.5213619052333</v>
      </c>
      <c r="W161">
        <f t="shared" si="40"/>
        <v>1184.9432149000008</v>
      </c>
      <c r="X161">
        <f t="shared" si="40"/>
        <v>-0.42185299476990101</v>
      </c>
      <c r="AE161" s="3"/>
      <c r="AF161" s="4"/>
    </row>
    <row r="162" spans="1:32" x14ac:dyDescent="0.2">
      <c r="U162">
        <f>U161/3</f>
        <v>719.09918864973815</v>
      </c>
    </row>
    <row r="165" spans="1:32" x14ac:dyDescent="0.2">
      <c r="U165">
        <v>2157.2979</v>
      </c>
    </row>
    <row r="167" spans="1:32" x14ac:dyDescent="0.2">
      <c r="A167" t="s">
        <v>1</v>
      </c>
    </row>
    <row r="168" spans="1:32" x14ac:dyDescent="0.2">
      <c r="A168" t="s">
        <v>2</v>
      </c>
    </row>
    <row r="169" spans="1:32" x14ac:dyDescent="0.2">
      <c r="A169" t="s">
        <v>3</v>
      </c>
    </row>
    <row r="170" spans="1:32" x14ac:dyDescent="0.2">
      <c r="A170"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4C637-E598-1D40-9FD7-9EEB65FA9B25}">
  <dimension ref="B1:G146"/>
  <sheetViews>
    <sheetView workbookViewId="0">
      <selection activeCell="F146" sqref="F1:F146"/>
    </sheetView>
  </sheetViews>
  <sheetFormatPr baseColWidth="10" defaultRowHeight="16" x14ac:dyDescent="0.2"/>
  <sheetData>
    <row r="1" spans="2:7" x14ac:dyDescent="0.2">
      <c r="B1" t="s">
        <v>28</v>
      </c>
      <c r="C1">
        <v>1</v>
      </c>
      <c r="D1">
        <v>0.75</v>
      </c>
      <c r="E1">
        <v>0</v>
      </c>
      <c r="F1">
        <v>9</v>
      </c>
    </row>
    <row r="2" spans="2:7" x14ac:dyDescent="0.2">
      <c r="B2" t="s">
        <v>23</v>
      </c>
      <c r="C2">
        <v>1</v>
      </c>
      <c r="D2">
        <v>0.5</v>
      </c>
      <c r="E2">
        <v>1</v>
      </c>
      <c r="F2">
        <v>10</v>
      </c>
      <c r="G2" t="s">
        <v>26</v>
      </c>
    </row>
    <row r="3" spans="2:7" x14ac:dyDescent="0.2">
      <c r="B3" t="s">
        <v>23</v>
      </c>
      <c r="C3">
        <v>1</v>
      </c>
      <c r="D3">
        <v>0.75</v>
      </c>
      <c r="E3">
        <v>0</v>
      </c>
      <c r="F3">
        <v>11</v>
      </c>
      <c r="G3" t="s">
        <v>26</v>
      </c>
    </row>
    <row r="4" spans="2:7" x14ac:dyDescent="0.2">
      <c r="B4" t="s">
        <v>23</v>
      </c>
      <c r="C4">
        <v>1</v>
      </c>
      <c r="D4">
        <v>0.5</v>
      </c>
      <c r="E4">
        <v>1</v>
      </c>
      <c r="F4">
        <v>12</v>
      </c>
      <c r="G4" t="s">
        <v>26</v>
      </c>
    </row>
    <row r="5" spans="2:7" x14ac:dyDescent="0.2">
      <c r="B5" t="s">
        <v>23</v>
      </c>
      <c r="C5">
        <v>1</v>
      </c>
      <c r="D5">
        <v>0.75</v>
      </c>
      <c r="E5">
        <v>0</v>
      </c>
      <c r="F5">
        <v>9</v>
      </c>
      <c r="G5" t="s">
        <v>26</v>
      </c>
    </row>
    <row r="6" spans="2:7" x14ac:dyDescent="0.2">
      <c r="B6" t="s">
        <v>23</v>
      </c>
      <c r="C6">
        <v>1</v>
      </c>
      <c r="D6">
        <v>0.5</v>
      </c>
      <c r="E6">
        <v>1</v>
      </c>
      <c r="F6">
        <v>10</v>
      </c>
      <c r="G6" t="s">
        <v>26</v>
      </c>
    </row>
    <row r="7" spans="2:7" x14ac:dyDescent="0.2">
      <c r="B7" t="s">
        <v>23</v>
      </c>
      <c r="C7">
        <v>1</v>
      </c>
      <c r="D7">
        <v>0.75</v>
      </c>
      <c r="E7">
        <v>0</v>
      </c>
      <c r="F7">
        <v>11</v>
      </c>
      <c r="G7" t="s">
        <v>26</v>
      </c>
    </row>
    <row r="8" spans="2:7" x14ac:dyDescent="0.2">
      <c r="B8" t="s">
        <v>23</v>
      </c>
      <c r="C8">
        <v>1</v>
      </c>
      <c r="D8">
        <v>0.5</v>
      </c>
      <c r="E8">
        <v>1</v>
      </c>
      <c r="F8">
        <v>12</v>
      </c>
      <c r="G8" t="s">
        <v>26</v>
      </c>
    </row>
    <row r="9" spans="2:7" x14ac:dyDescent="0.2">
      <c r="B9" t="s">
        <v>23</v>
      </c>
      <c r="C9">
        <v>1</v>
      </c>
      <c r="D9">
        <v>0.75</v>
      </c>
      <c r="E9">
        <v>0</v>
      </c>
      <c r="F9">
        <v>11</v>
      </c>
      <c r="G9" t="s">
        <v>26</v>
      </c>
    </row>
    <row r="10" spans="2:7" x14ac:dyDescent="0.2">
      <c r="B10" t="s">
        <v>23</v>
      </c>
      <c r="C10">
        <v>1</v>
      </c>
      <c r="D10">
        <v>0.75</v>
      </c>
      <c r="E10">
        <v>0</v>
      </c>
      <c r="F10">
        <v>9</v>
      </c>
      <c r="G10" t="s">
        <v>26</v>
      </c>
    </row>
    <row r="11" spans="2:7" x14ac:dyDescent="0.2">
      <c r="B11" t="s">
        <v>23</v>
      </c>
      <c r="C11">
        <v>1</v>
      </c>
      <c r="D11">
        <v>0.5</v>
      </c>
      <c r="E11">
        <v>1</v>
      </c>
      <c r="F11">
        <v>10</v>
      </c>
      <c r="G11" t="s">
        <v>26</v>
      </c>
    </row>
    <row r="12" spans="2:7" x14ac:dyDescent="0.2">
      <c r="B12" t="s">
        <v>23</v>
      </c>
      <c r="C12">
        <v>1</v>
      </c>
      <c r="D12">
        <v>0.5</v>
      </c>
      <c r="E12">
        <v>1</v>
      </c>
      <c r="F12">
        <v>12</v>
      </c>
      <c r="G12" t="s">
        <v>26</v>
      </c>
    </row>
    <row r="13" spans="2:7" x14ac:dyDescent="0.2">
      <c r="B13" t="s">
        <v>23</v>
      </c>
      <c r="C13">
        <v>1</v>
      </c>
      <c r="D13">
        <v>0.75</v>
      </c>
      <c r="E13">
        <v>0</v>
      </c>
      <c r="F13">
        <v>11</v>
      </c>
      <c r="G13" t="s">
        <v>26</v>
      </c>
    </row>
    <row r="14" spans="2:7" x14ac:dyDescent="0.2">
      <c r="B14" t="s">
        <v>23</v>
      </c>
      <c r="C14">
        <v>1</v>
      </c>
      <c r="D14">
        <v>0.75</v>
      </c>
      <c r="E14">
        <v>0</v>
      </c>
      <c r="F14">
        <v>9</v>
      </c>
      <c r="G14" t="s">
        <v>26</v>
      </c>
    </row>
    <row r="15" spans="2:7" x14ac:dyDescent="0.2">
      <c r="B15" t="s">
        <v>23</v>
      </c>
      <c r="C15">
        <v>1</v>
      </c>
      <c r="D15">
        <v>0.5</v>
      </c>
      <c r="E15">
        <v>1</v>
      </c>
      <c r="F15">
        <v>10</v>
      </c>
      <c r="G15" t="s">
        <v>26</v>
      </c>
    </row>
    <row r="16" spans="2:7" x14ac:dyDescent="0.2">
      <c r="B16" t="s">
        <v>23</v>
      </c>
      <c r="C16">
        <v>1</v>
      </c>
      <c r="D16">
        <v>0.5</v>
      </c>
      <c r="E16">
        <v>1</v>
      </c>
      <c r="F16">
        <v>12</v>
      </c>
      <c r="G16" t="s">
        <v>26</v>
      </c>
    </row>
    <row r="17" spans="2:7" x14ac:dyDescent="0.2">
      <c r="B17" t="s">
        <v>23</v>
      </c>
      <c r="C17">
        <v>1</v>
      </c>
      <c r="D17">
        <v>0.5</v>
      </c>
      <c r="E17">
        <v>1</v>
      </c>
      <c r="F17">
        <v>12</v>
      </c>
      <c r="G17" t="s">
        <v>26</v>
      </c>
    </row>
    <row r="18" spans="2:7" x14ac:dyDescent="0.2">
      <c r="B18" t="s">
        <v>23</v>
      </c>
      <c r="C18">
        <v>1</v>
      </c>
      <c r="D18">
        <v>0.75</v>
      </c>
      <c r="E18">
        <v>0</v>
      </c>
      <c r="F18">
        <v>9</v>
      </c>
      <c r="G18" t="s">
        <v>26</v>
      </c>
    </row>
    <row r="19" spans="2:7" x14ac:dyDescent="0.2">
      <c r="B19" t="s">
        <v>23</v>
      </c>
      <c r="C19">
        <v>1</v>
      </c>
      <c r="D19">
        <v>0.5</v>
      </c>
      <c r="E19">
        <v>1</v>
      </c>
      <c r="F19">
        <v>10</v>
      </c>
      <c r="G19" t="s">
        <v>26</v>
      </c>
    </row>
    <row r="20" spans="2:7" x14ac:dyDescent="0.2">
      <c r="B20" t="s">
        <v>23</v>
      </c>
      <c r="C20">
        <v>1</v>
      </c>
      <c r="D20">
        <v>0.75</v>
      </c>
      <c r="E20">
        <v>0</v>
      </c>
      <c r="F20">
        <v>11</v>
      </c>
      <c r="G20" t="s">
        <v>26</v>
      </c>
    </row>
    <row r="21" spans="2:7" x14ac:dyDescent="0.2">
      <c r="B21" t="s">
        <v>23</v>
      </c>
      <c r="C21">
        <v>1</v>
      </c>
      <c r="D21">
        <v>0.5</v>
      </c>
      <c r="E21">
        <v>1</v>
      </c>
      <c r="F21">
        <v>12</v>
      </c>
      <c r="G21" t="s">
        <v>26</v>
      </c>
    </row>
    <row r="22" spans="2:7" x14ac:dyDescent="0.2">
      <c r="B22" t="s">
        <v>23</v>
      </c>
      <c r="C22">
        <v>1</v>
      </c>
      <c r="D22">
        <v>0.75</v>
      </c>
      <c r="E22">
        <v>0</v>
      </c>
      <c r="F22">
        <v>9</v>
      </c>
      <c r="G22" t="s">
        <v>26</v>
      </c>
    </row>
    <row r="23" spans="2:7" x14ac:dyDescent="0.2">
      <c r="B23" t="s">
        <v>23</v>
      </c>
      <c r="C23">
        <v>1</v>
      </c>
      <c r="D23">
        <v>0.5</v>
      </c>
      <c r="E23">
        <v>1</v>
      </c>
      <c r="F23">
        <v>10</v>
      </c>
      <c r="G23" t="s">
        <v>26</v>
      </c>
    </row>
    <row r="24" spans="2:7" x14ac:dyDescent="0.2">
      <c r="B24" t="s">
        <v>23</v>
      </c>
      <c r="C24">
        <v>1</v>
      </c>
      <c r="D24">
        <v>0.75</v>
      </c>
      <c r="E24">
        <v>0</v>
      </c>
      <c r="F24">
        <v>11</v>
      </c>
      <c r="G24" t="s">
        <v>26</v>
      </c>
    </row>
    <row r="25" spans="2:7" x14ac:dyDescent="0.2">
      <c r="B25" t="s">
        <v>23</v>
      </c>
      <c r="C25">
        <v>1</v>
      </c>
      <c r="D25">
        <v>0.75</v>
      </c>
      <c r="E25">
        <v>0</v>
      </c>
      <c r="F25">
        <v>9</v>
      </c>
      <c r="G25" t="s">
        <v>26</v>
      </c>
    </row>
    <row r="26" spans="2:7" x14ac:dyDescent="0.2">
      <c r="B26" t="s">
        <v>23</v>
      </c>
      <c r="C26">
        <v>1</v>
      </c>
      <c r="D26">
        <v>0.5</v>
      </c>
      <c r="E26">
        <v>1</v>
      </c>
      <c r="F26">
        <v>10</v>
      </c>
      <c r="G26" t="s">
        <v>26</v>
      </c>
    </row>
    <row r="27" spans="2:7" x14ac:dyDescent="0.2">
      <c r="B27" t="s">
        <v>23</v>
      </c>
      <c r="C27">
        <v>1</v>
      </c>
      <c r="D27">
        <v>0.75</v>
      </c>
      <c r="E27">
        <v>0</v>
      </c>
      <c r="F27">
        <v>11</v>
      </c>
      <c r="G27" t="s">
        <v>26</v>
      </c>
    </row>
    <row r="28" spans="2:7" x14ac:dyDescent="0.2">
      <c r="B28" t="s">
        <v>23</v>
      </c>
      <c r="C28">
        <v>1</v>
      </c>
      <c r="D28">
        <v>0.5</v>
      </c>
      <c r="E28">
        <v>1</v>
      </c>
      <c r="F28">
        <v>12</v>
      </c>
      <c r="G28" t="s">
        <v>26</v>
      </c>
    </row>
    <row r="29" spans="2:7" x14ac:dyDescent="0.2">
      <c r="B29" t="s">
        <v>23</v>
      </c>
      <c r="C29">
        <v>1</v>
      </c>
      <c r="D29">
        <v>0.75</v>
      </c>
      <c r="E29">
        <v>0</v>
      </c>
      <c r="F29">
        <v>9</v>
      </c>
      <c r="G29" t="s">
        <v>26</v>
      </c>
    </row>
    <row r="30" spans="2:7" x14ac:dyDescent="0.2">
      <c r="B30" t="s">
        <v>23</v>
      </c>
      <c r="C30">
        <v>1</v>
      </c>
      <c r="D30">
        <v>0.5</v>
      </c>
      <c r="E30">
        <v>1</v>
      </c>
      <c r="F30">
        <v>10</v>
      </c>
      <c r="G30" t="s">
        <v>26</v>
      </c>
    </row>
    <row r="31" spans="2:7" x14ac:dyDescent="0.2">
      <c r="B31" t="s">
        <v>23</v>
      </c>
      <c r="C31">
        <v>1</v>
      </c>
      <c r="D31">
        <v>0.75</v>
      </c>
      <c r="E31">
        <v>0</v>
      </c>
      <c r="F31">
        <v>11</v>
      </c>
      <c r="G31" t="s">
        <v>26</v>
      </c>
    </row>
    <row r="32" spans="2:7" x14ac:dyDescent="0.2">
      <c r="B32" t="s">
        <v>23</v>
      </c>
      <c r="C32">
        <v>1</v>
      </c>
      <c r="D32">
        <v>0.5</v>
      </c>
      <c r="E32">
        <v>1</v>
      </c>
      <c r="F32">
        <v>12</v>
      </c>
      <c r="G32" t="s">
        <v>26</v>
      </c>
    </row>
    <row r="33" spans="2:7" x14ac:dyDescent="0.2">
      <c r="B33" t="s">
        <v>23</v>
      </c>
      <c r="C33">
        <v>1</v>
      </c>
      <c r="D33">
        <v>0.75</v>
      </c>
      <c r="E33">
        <v>0</v>
      </c>
      <c r="F33">
        <v>11</v>
      </c>
      <c r="G33" t="s">
        <v>26</v>
      </c>
    </row>
    <row r="34" spans="2:7" x14ac:dyDescent="0.2">
      <c r="B34" t="s">
        <v>23</v>
      </c>
      <c r="C34">
        <v>1</v>
      </c>
      <c r="D34">
        <v>0.75</v>
      </c>
      <c r="E34">
        <v>0</v>
      </c>
      <c r="F34">
        <v>9</v>
      </c>
      <c r="G34" t="s">
        <v>26</v>
      </c>
    </row>
    <row r="35" spans="2:7" x14ac:dyDescent="0.2">
      <c r="B35" t="s">
        <v>23</v>
      </c>
      <c r="C35">
        <v>1</v>
      </c>
      <c r="D35">
        <v>0.5</v>
      </c>
      <c r="E35">
        <v>1</v>
      </c>
      <c r="F35">
        <v>10</v>
      </c>
      <c r="G35" t="s">
        <v>26</v>
      </c>
    </row>
    <row r="36" spans="2:7" x14ac:dyDescent="0.2">
      <c r="B36" t="s">
        <v>23</v>
      </c>
      <c r="C36">
        <v>1</v>
      </c>
      <c r="D36">
        <v>0.5</v>
      </c>
      <c r="E36">
        <v>1</v>
      </c>
      <c r="F36">
        <v>12</v>
      </c>
      <c r="G36" t="s">
        <v>26</v>
      </c>
    </row>
    <row r="37" spans="2:7" x14ac:dyDescent="0.2">
      <c r="B37" t="s">
        <v>23</v>
      </c>
      <c r="C37">
        <v>1</v>
      </c>
      <c r="D37">
        <v>0.75</v>
      </c>
      <c r="E37">
        <v>0</v>
      </c>
      <c r="F37">
        <v>11</v>
      </c>
      <c r="G37" t="s">
        <v>26</v>
      </c>
    </row>
    <row r="38" spans="2:7" x14ac:dyDescent="0.2">
      <c r="B38" t="s">
        <v>23</v>
      </c>
      <c r="C38">
        <v>1</v>
      </c>
      <c r="D38">
        <v>0.75</v>
      </c>
      <c r="E38">
        <v>0</v>
      </c>
      <c r="F38">
        <v>9</v>
      </c>
      <c r="G38" t="s">
        <v>26</v>
      </c>
    </row>
    <row r="39" spans="2:7" x14ac:dyDescent="0.2">
      <c r="B39" t="s">
        <v>23</v>
      </c>
      <c r="C39">
        <v>1</v>
      </c>
      <c r="D39">
        <v>0.5</v>
      </c>
      <c r="E39">
        <v>1</v>
      </c>
      <c r="F39">
        <v>10</v>
      </c>
      <c r="G39" t="s">
        <v>26</v>
      </c>
    </row>
    <row r="40" spans="2:7" x14ac:dyDescent="0.2">
      <c r="B40" t="s">
        <v>23</v>
      </c>
      <c r="C40">
        <v>1</v>
      </c>
      <c r="D40">
        <v>0.5</v>
      </c>
      <c r="E40">
        <v>1</v>
      </c>
      <c r="F40">
        <v>12</v>
      </c>
      <c r="G40" t="s">
        <v>26</v>
      </c>
    </row>
    <row r="41" spans="2:7" x14ac:dyDescent="0.2">
      <c r="B41" t="s">
        <v>23</v>
      </c>
      <c r="C41">
        <v>1</v>
      </c>
      <c r="D41">
        <v>0.5</v>
      </c>
      <c r="E41">
        <v>1</v>
      </c>
      <c r="F41">
        <v>12</v>
      </c>
      <c r="G41" t="s">
        <v>26</v>
      </c>
    </row>
    <row r="42" spans="2:7" x14ac:dyDescent="0.2">
      <c r="B42" t="s">
        <v>23</v>
      </c>
      <c r="C42">
        <v>1</v>
      </c>
      <c r="D42">
        <v>0.75</v>
      </c>
      <c r="E42">
        <v>0</v>
      </c>
      <c r="F42">
        <v>9</v>
      </c>
      <c r="G42" t="s">
        <v>26</v>
      </c>
    </row>
    <row r="43" spans="2:7" x14ac:dyDescent="0.2">
      <c r="B43" t="s">
        <v>23</v>
      </c>
      <c r="C43">
        <v>1</v>
      </c>
      <c r="D43">
        <v>0.5</v>
      </c>
      <c r="E43">
        <v>1</v>
      </c>
      <c r="F43">
        <v>10</v>
      </c>
      <c r="G43" t="s">
        <v>26</v>
      </c>
    </row>
    <row r="44" spans="2:7" x14ac:dyDescent="0.2">
      <c r="B44" t="s">
        <v>23</v>
      </c>
      <c r="C44">
        <v>1</v>
      </c>
      <c r="D44">
        <v>0.75</v>
      </c>
      <c r="E44">
        <v>0</v>
      </c>
      <c r="F44">
        <v>11</v>
      </c>
      <c r="G44" t="s">
        <v>26</v>
      </c>
    </row>
    <row r="45" spans="2:7" x14ac:dyDescent="0.2">
      <c r="B45" t="s">
        <v>23</v>
      </c>
      <c r="C45">
        <v>1</v>
      </c>
      <c r="D45">
        <v>0.5</v>
      </c>
      <c r="E45">
        <v>1</v>
      </c>
      <c r="F45">
        <v>12</v>
      </c>
      <c r="G45" t="s">
        <v>26</v>
      </c>
    </row>
    <row r="46" spans="2:7" x14ac:dyDescent="0.2">
      <c r="B46" t="s">
        <v>23</v>
      </c>
      <c r="C46">
        <v>1</v>
      </c>
      <c r="D46">
        <v>0.75</v>
      </c>
      <c r="E46">
        <v>0</v>
      </c>
      <c r="F46">
        <v>9</v>
      </c>
      <c r="G46" t="s">
        <v>26</v>
      </c>
    </row>
    <row r="47" spans="2:7" x14ac:dyDescent="0.2">
      <c r="B47" t="s">
        <v>23</v>
      </c>
      <c r="C47">
        <v>1</v>
      </c>
      <c r="D47">
        <v>0.5</v>
      </c>
      <c r="E47">
        <v>1</v>
      </c>
      <c r="F47">
        <v>10</v>
      </c>
      <c r="G47" t="s">
        <v>26</v>
      </c>
    </row>
    <row r="48" spans="2:7" x14ac:dyDescent="0.2">
      <c r="B48" t="s">
        <v>23</v>
      </c>
      <c r="C48">
        <v>1</v>
      </c>
      <c r="D48">
        <v>0.75</v>
      </c>
      <c r="E48">
        <v>0</v>
      </c>
      <c r="F48">
        <v>11</v>
      </c>
      <c r="G48" t="s">
        <v>27</v>
      </c>
    </row>
    <row r="50" spans="2:7" x14ac:dyDescent="0.2">
      <c r="B50" t="s">
        <v>29</v>
      </c>
      <c r="C50">
        <v>0.3</v>
      </c>
      <c r="D50">
        <v>0.25</v>
      </c>
      <c r="E50">
        <v>0.5</v>
      </c>
      <c r="F50">
        <v>8</v>
      </c>
      <c r="G50" t="s">
        <v>26</v>
      </c>
    </row>
    <row r="51" spans="2:7" x14ac:dyDescent="0.2">
      <c r="B51" t="s">
        <v>23</v>
      </c>
      <c r="C51">
        <v>0.3</v>
      </c>
      <c r="D51">
        <v>0.75</v>
      </c>
      <c r="E51">
        <v>0</v>
      </c>
      <c r="F51">
        <v>9</v>
      </c>
      <c r="G51" t="s">
        <v>26</v>
      </c>
    </row>
    <row r="52" spans="2:7" x14ac:dyDescent="0.2">
      <c r="B52" t="s">
        <v>23</v>
      </c>
      <c r="C52">
        <v>0</v>
      </c>
      <c r="D52">
        <v>0</v>
      </c>
      <c r="E52">
        <v>0</v>
      </c>
      <c r="F52">
        <v>0</v>
      </c>
      <c r="G52" t="s">
        <v>26</v>
      </c>
    </row>
    <row r="53" spans="2:7" x14ac:dyDescent="0.2">
      <c r="B53" t="s">
        <v>23</v>
      </c>
      <c r="C53">
        <v>0</v>
      </c>
      <c r="D53">
        <v>0</v>
      </c>
      <c r="E53">
        <v>0</v>
      </c>
      <c r="F53">
        <v>0</v>
      </c>
      <c r="G53" t="s">
        <v>26</v>
      </c>
    </row>
    <row r="54" spans="2:7" x14ac:dyDescent="0.2">
      <c r="B54" t="s">
        <v>23</v>
      </c>
      <c r="C54">
        <v>0.3</v>
      </c>
      <c r="D54">
        <v>0.25</v>
      </c>
      <c r="E54">
        <v>0.5</v>
      </c>
      <c r="F54">
        <v>8</v>
      </c>
      <c r="G54" t="s">
        <v>26</v>
      </c>
    </row>
    <row r="55" spans="2:7" x14ac:dyDescent="0.2">
      <c r="B55" t="s">
        <v>23</v>
      </c>
      <c r="C55">
        <v>0.3</v>
      </c>
      <c r="D55">
        <v>0.25</v>
      </c>
      <c r="E55">
        <v>0.5</v>
      </c>
      <c r="F55">
        <v>7</v>
      </c>
      <c r="G55" t="s">
        <v>26</v>
      </c>
    </row>
    <row r="56" spans="2:7" x14ac:dyDescent="0.2">
      <c r="B56" t="s">
        <v>23</v>
      </c>
      <c r="C56">
        <v>0</v>
      </c>
      <c r="D56">
        <v>0</v>
      </c>
      <c r="E56">
        <v>0</v>
      </c>
      <c r="F56">
        <v>0</v>
      </c>
      <c r="G56" t="s">
        <v>26</v>
      </c>
    </row>
    <row r="57" spans="2:7" x14ac:dyDescent="0.2">
      <c r="B57" t="s">
        <v>23</v>
      </c>
      <c r="C57">
        <v>0</v>
      </c>
      <c r="D57">
        <v>0</v>
      </c>
      <c r="E57">
        <v>0</v>
      </c>
      <c r="F57">
        <v>0</v>
      </c>
      <c r="G57" t="s">
        <v>26</v>
      </c>
    </row>
    <row r="58" spans="2:7" x14ac:dyDescent="0.2">
      <c r="B58" t="s">
        <v>23</v>
      </c>
      <c r="C58">
        <v>0</v>
      </c>
      <c r="D58">
        <v>0</v>
      </c>
      <c r="E58">
        <v>0</v>
      </c>
      <c r="F58">
        <v>0</v>
      </c>
      <c r="G58" t="s">
        <v>26</v>
      </c>
    </row>
    <row r="59" spans="2:7" x14ac:dyDescent="0.2">
      <c r="B59" t="s">
        <v>23</v>
      </c>
      <c r="C59">
        <v>0</v>
      </c>
      <c r="D59">
        <v>0</v>
      </c>
      <c r="E59">
        <v>0</v>
      </c>
      <c r="F59">
        <v>0</v>
      </c>
      <c r="G59" t="s">
        <v>26</v>
      </c>
    </row>
    <row r="60" spans="2:7" x14ac:dyDescent="0.2">
      <c r="B60" t="s">
        <v>23</v>
      </c>
      <c r="C60">
        <v>0</v>
      </c>
      <c r="D60">
        <v>0</v>
      </c>
      <c r="E60">
        <v>0</v>
      </c>
      <c r="F60">
        <v>0</v>
      </c>
      <c r="G60" t="s">
        <v>26</v>
      </c>
    </row>
    <row r="61" spans="2:7" x14ac:dyDescent="0.2">
      <c r="B61" t="s">
        <v>23</v>
      </c>
      <c r="C61">
        <v>0</v>
      </c>
      <c r="D61">
        <v>0</v>
      </c>
      <c r="E61">
        <v>0</v>
      </c>
      <c r="F61">
        <v>0</v>
      </c>
      <c r="G61" t="s">
        <v>26</v>
      </c>
    </row>
    <row r="62" spans="2:7" x14ac:dyDescent="0.2">
      <c r="B62" t="s">
        <v>23</v>
      </c>
      <c r="C62">
        <v>0</v>
      </c>
      <c r="D62">
        <v>0</v>
      </c>
      <c r="E62">
        <v>0</v>
      </c>
      <c r="F62">
        <v>0</v>
      </c>
      <c r="G62" t="s">
        <v>26</v>
      </c>
    </row>
    <row r="63" spans="2:7" x14ac:dyDescent="0.2">
      <c r="B63" t="s">
        <v>23</v>
      </c>
      <c r="C63">
        <v>0</v>
      </c>
      <c r="D63">
        <v>0</v>
      </c>
      <c r="E63">
        <v>0</v>
      </c>
      <c r="F63">
        <v>0</v>
      </c>
      <c r="G63" t="s">
        <v>26</v>
      </c>
    </row>
    <row r="64" spans="2:7" x14ac:dyDescent="0.2">
      <c r="B64" t="s">
        <v>23</v>
      </c>
      <c r="C64">
        <v>0</v>
      </c>
      <c r="D64">
        <v>0</v>
      </c>
      <c r="E64">
        <v>0</v>
      </c>
      <c r="F64">
        <v>0</v>
      </c>
      <c r="G64" t="s">
        <v>26</v>
      </c>
    </row>
    <row r="65" spans="2:7" x14ac:dyDescent="0.2">
      <c r="B65" t="s">
        <v>23</v>
      </c>
      <c r="C65">
        <v>0</v>
      </c>
      <c r="D65">
        <v>0</v>
      </c>
      <c r="E65">
        <v>0</v>
      </c>
      <c r="F65">
        <v>0</v>
      </c>
      <c r="G65" t="s">
        <v>26</v>
      </c>
    </row>
    <row r="66" spans="2:7" x14ac:dyDescent="0.2">
      <c r="B66" t="s">
        <v>23</v>
      </c>
      <c r="C66">
        <v>0</v>
      </c>
      <c r="D66">
        <v>0</v>
      </c>
      <c r="E66">
        <v>0</v>
      </c>
      <c r="F66">
        <v>0</v>
      </c>
      <c r="G66" t="s">
        <v>26</v>
      </c>
    </row>
    <row r="67" spans="2:7" x14ac:dyDescent="0.2">
      <c r="B67" t="s">
        <v>23</v>
      </c>
      <c r="C67">
        <v>0</v>
      </c>
      <c r="D67">
        <v>0</v>
      </c>
      <c r="E67">
        <v>0</v>
      </c>
      <c r="F67">
        <v>0</v>
      </c>
      <c r="G67" t="s">
        <v>26</v>
      </c>
    </row>
    <row r="68" spans="2:7" x14ac:dyDescent="0.2">
      <c r="B68" t="s">
        <v>23</v>
      </c>
      <c r="C68">
        <v>0</v>
      </c>
      <c r="D68">
        <v>0</v>
      </c>
      <c r="E68">
        <v>0</v>
      </c>
      <c r="F68">
        <v>0</v>
      </c>
      <c r="G68" t="s">
        <v>26</v>
      </c>
    </row>
    <row r="69" spans="2:7" x14ac:dyDescent="0.2">
      <c r="B69" t="s">
        <v>23</v>
      </c>
      <c r="C69">
        <v>0</v>
      </c>
      <c r="D69">
        <v>0</v>
      </c>
      <c r="E69">
        <v>0</v>
      </c>
      <c r="F69">
        <v>0</v>
      </c>
      <c r="G69" t="s">
        <v>26</v>
      </c>
    </row>
    <row r="70" spans="2:7" x14ac:dyDescent="0.2">
      <c r="B70" t="s">
        <v>23</v>
      </c>
      <c r="C70">
        <v>0</v>
      </c>
      <c r="D70">
        <v>0</v>
      </c>
      <c r="E70">
        <v>0</v>
      </c>
      <c r="F70">
        <v>0</v>
      </c>
      <c r="G70" t="s">
        <v>26</v>
      </c>
    </row>
    <row r="71" spans="2:7" x14ac:dyDescent="0.2">
      <c r="B71" t="s">
        <v>23</v>
      </c>
      <c r="C71">
        <v>0</v>
      </c>
      <c r="D71">
        <v>0</v>
      </c>
      <c r="E71">
        <v>0</v>
      </c>
      <c r="F71">
        <v>0</v>
      </c>
      <c r="G71" t="s">
        <v>26</v>
      </c>
    </row>
    <row r="72" spans="2:7" x14ac:dyDescent="0.2">
      <c r="B72" t="s">
        <v>23</v>
      </c>
      <c r="C72">
        <v>0</v>
      </c>
      <c r="D72">
        <v>0</v>
      </c>
      <c r="E72">
        <v>0</v>
      </c>
      <c r="F72">
        <v>0</v>
      </c>
      <c r="G72" t="s">
        <v>26</v>
      </c>
    </row>
    <row r="73" spans="2:7" x14ac:dyDescent="0.2">
      <c r="B73" t="s">
        <v>23</v>
      </c>
      <c r="C73">
        <v>0</v>
      </c>
      <c r="D73">
        <v>0</v>
      </c>
      <c r="E73">
        <v>0</v>
      </c>
      <c r="F73">
        <v>0</v>
      </c>
      <c r="G73" t="s">
        <v>26</v>
      </c>
    </row>
    <row r="74" spans="2:7" x14ac:dyDescent="0.2">
      <c r="B74" t="s">
        <v>23</v>
      </c>
      <c r="C74">
        <v>0.3</v>
      </c>
      <c r="D74">
        <v>0.25</v>
      </c>
      <c r="E74">
        <v>0.5</v>
      </c>
      <c r="F74">
        <v>6</v>
      </c>
      <c r="G74" t="s">
        <v>26</v>
      </c>
    </row>
    <row r="75" spans="2:7" x14ac:dyDescent="0.2">
      <c r="B75" t="s">
        <v>23</v>
      </c>
      <c r="C75">
        <v>0.3</v>
      </c>
      <c r="D75">
        <v>0.25</v>
      </c>
      <c r="E75">
        <v>0.5</v>
      </c>
      <c r="F75">
        <v>5</v>
      </c>
      <c r="G75" t="s">
        <v>26</v>
      </c>
    </row>
    <row r="76" spans="2:7" x14ac:dyDescent="0.2">
      <c r="B76" t="s">
        <v>23</v>
      </c>
      <c r="C76">
        <v>0.3</v>
      </c>
      <c r="D76">
        <v>0.25</v>
      </c>
      <c r="E76">
        <v>0.5</v>
      </c>
      <c r="F76">
        <v>7</v>
      </c>
      <c r="G76" t="s">
        <v>26</v>
      </c>
    </row>
    <row r="77" spans="2:7" x14ac:dyDescent="0.2">
      <c r="B77" t="s">
        <v>23</v>
      </c>
      <c r="C77">
        <v>0</v>
      </c>
      <c r="D77">
        <v>0</v>
      </c>
      <c r="E77">
        <v>0</v>
      </c>
      <c r="F77">
        <v>0</v>
      </c>
      <c r="G77" t="s">
        <v>26</v>
      </c>
    </row>
    <row r="78" spans="2:7" x14ac:dyDescent="0.2">
      <c r="B78" t="s">
        <v>23</v>
      </c>
      <c r="C78">
        <v>0.3</v>
      </c>
      <c r="D78">
        <v>0.25</v>
      </c>
      <c r="E78">
        <v>0.5</v>
      </c>
      <c r="F78">
        <v>6</v>
      </c>
      <c r="G78" t="s">
        <v>26</v>
      </c>
    </row>
    <row r="79" spans="2:7" x14ac:dyDescent="0.2">
      <c r="B79" t="s">
        <v>23</v>
      </c>
      <c r="C79">
        <v>0</v>
      </c>
      <c r="D79">
        <v>0</v>
      </c>
      <c r="E79">
        <v>0</v>
      </c>
      <c r="F79">
        <v>0</v>
      </c>
      <c r="G79" t="s">
        <v>26</v>
      </c>
    </row>
    <row r="80" spans="2:7" x14ac:dyDescent="0.2">
      <c r="B80" t="s">
        <v>23</v>
      </c>
      <c r="C80">
        <v>0</v>
      </c>
      <c r="D80">
        <v>0</v>
      </c>
      <c r="E80">
        <v>0</v>
      </c>
      <c r="F80">
        <v>0</v>
      </c>
      <c r="G80" t="s">
        <v>26</v>
      </c>
    </row>
    <row r="81" spans="2:7" x14ac:dyDescent="0.2">
      <c r="B81" t="s">
        <v>23</v>
      </c>
      <c r="C81">
        <v>0</v>
      </c>
      <c r="D81">
        <v>0</v>
      </c>
      <c r="E81">
        <v>0</v>
      </c>
      <c r="F81">
        <v>0</v>
      </c>
      <c r="G81" t="s">
        <v>26</v>
      </c>
    </row>
    <row r="82" spans="2:7" x14ac:dyDescent="0.2">
      <c r="B82" t="s">
        <v>23</v>
      </c>
      <c r="C82">
        <v>0</v>
      </c>
      <c r="D82">
        <v>0</v>
      </c>
      <c r="E82">
        <v>0</v>
      </c>
      <c r="F82">
        <v>0</v>
      </c>
      <c r="G82" t="s">
        <v>26</v>
      </c>
    </row>
    <row r="83" spans="2:7" x14ac:dyDescent="0.2">
      <c r="B83" t="s">
        <v>23</v>
      </c>
      <c r="C83">
        <v>0</v>
      </c>
      <c r="D83">
        <v>0</v>
      </c>
      <c r="E83">
        <v>0</v>
      </c>
      <c r="F83">
        <v>0</v>
      </c>
      <c r="G83" t="s">
        <v>26</v>
      </c>
    </row>
    <row r="84" spans="2:7" x14ac:dyDescent="0.2">
      <c r="B84" t="s">
        <v>23</v>
      </c>
      <c r="C84">
        <v>0</v>
      </c>
      <c r="D84">
        <v>0</v>
      </c>
      <c r="E84">
        <v>0</v>
      </c>
      <c r="F84">
        <v>0</v>
      </c>
      <c r="G84" t="s">
        <v>26</v>
      </c>
    </row>
    <row r="85" spans="2:7" x14ac:dyDescent="0.2">
      <c r="B85" t="s">
        <v>23</v>
      </c>
      <c r="C85">
        <v>0</v>
      </c>
      <c r="D85">
        <v>0</v>
      </c>
      <c r="E85">
        <v>0</v>
      </c>
      <c r="F85">
        <v>0</v>
      </c>
      <c r="G85" t="s">
        <v>26</v>
      </c>
    </row>
    <row r="86" spans="2:7" x14ac:dyDescent="0.2">
      <c r="B86" t="s">
        <v>23</v>
      </c>
      <c r="C86">
        <v>0</v>
      </c>
      <c r="D86">
        <v>0</v>
      </c>
      <c r="E86">
        <v>0</v>
      </c>
      <c r="F86">
        <v>0</v>
      </c>
      <c r="G86" t="s">
        <v>26</v>
      </c>
    </row>
    <row r="87" spans="2:7" x14ac:dyDescent="0.2">
      <c r="B87" t="s">
        <v>23</v>
      </c>
      <c r="C87">
        <v>0</v>
      </c>
      <c r="D87">
        <v>0</v>
      </c>
      <c r="E87">
        <v>0</v>
      </c>
      <c r="F87">
        <v>0</v>
      </c>
      <c r="G87" t="s">
        <v>26</v>
      </c>
    </row>
    <row r="88" spans="2:7" x14ac:dyDescent="0.2">
      <c r="B88" t="s">
        <v>23</v>
      </c>
      <c r="C88">
        <v>0</v>
      </c>
      <c r="D88">
        <v>0</v>
      </c>
      <c r="E88">
        <v>0</v>
      </c>
      <c r="F88">
        <v>0</v>
      </c>
      <c r="G88" t="s">
        <v>26</v>
      </c>
    </row>
    <row r="89" spans="2:7" x14ac:dyDescent="0.2">
      <c r="B89" t="s">
        <v>23</v>
      </c>
      <c r="C89">
        <v>0</v>
      </c>
      <c r="D89">
        <v>0</v>
      </c>
      <c r="E89">
        <v>0</v>
      </c>
      <c r="F89">
        <v>0</v>
      </c>
      <c r="G89" t="s">
        <v>26</v>
      </c>
    </row>
    <row r="90" spans="2:7" x14ac:dyDescent="0.2">
      <c r="B90" t="s">
        <v>23</v>
      </c>
      <c r="C90">
        <v>0</v>
      </c>
      <c r="D90">
        <v>0</v>
      </c>
      <c r="E90">
        <v>0</v>
      </c>
      <c r="F90">
        <v>0</v>
      </c>
      <c r="G90" t="s">
        <v>26</v>
      </c>
    </row>
    <row r="91" spans="2:7" x14ac:dyDescent="0.2">
      <c r="B91" t="s">
        <v>23</v>
      </c>
      <c r="C91">
        <v>0</v>
      </c>
      <c r="D91">
        <v>0</v>
      </c>
      <c r="E91">
        <v>0</v>
      </c>
      <c r="F91">
        <v>0</v>
      </c>
      <c r="G91" t="s">
        <v>26</v>
      </c>
    </row>
    <row r="92" spans="2:7" x14ac:dyDescent="0.2">
      <c r="B92" t="s">
        <v>23</v>
      </c>
      <c r="C92">
        <v>0</v>
      </c>
      <c r="D92">
        <v>0</v>
      </c>
      <c r="E92">
        <v>0</v>
      </c>
      <c r="F92">
        <v>0</v>
      </c>
      <c r="G92" t="s">
        <v>26</v>
      </c>
    </row>
    <row r="93" spans="2:7" x14ac:dyDescent="0.2">
      <c r="B93" t="s">
        <v>23</v>
      </c>
      <c r="C93">
        <v>0</v>
      </c>
      <c r="D93">
        <v>0</v>
      </c>
      <c r="E93">
        <v>0</v>
      </c>
      <c r="F93">
        <v>0</v>
      </c>
      <c r="G93" t="s">
        <v>26</v>
      </c>
    </row>
    <row r="94" spans="2:7" x14ac:dyDescent="0.2">
      <c r="B94" t="s">
        <v>23</v>
      </c>
      <c r="C94">
        <v>0</v>
      </c>
      <c r="D94">
        <v>0</v>
      </c>
      <c r="E94">
        <v>0</v>
      </c>
      <c r="F94">
        <v>0</v>
      </c>
      <c r="G94" t="s">
        <v>26</v>
      </c>
    </row>
    <row r="95" spans="2:7" x14ac:dyDescent="0.2">
      <c r="B95" t="s">
        <v>23</v>
      </c>
      <c r="C95">
        <v>0</v>
      </c>
      <c r="D95">
        <v>0</v>
      </c>
      <c r="E95">
        <v>0</v>
      </c>
      <c r="F95">
        <v>0</v>
      </c>
      <c r="G95" t="s">
        <v>26</v>
      </c>
    </row>
    <row r="96" spans="2:7" x14ac:dyDescent="0.2">
      <c r="B96" t="s">
        <v>23</v>
      </c>
      <c r="C96">
        <v>0</v>
      </c>
      <c r="D96">
        <v>0</v>
      </c>
      <c r="E96">
        <v>0</v>
      </c>
      <c r="F96">
        <v>0</v>
      </c>
      <c r="G96" t="s">
        <v>26</v>
      </c>
    </row>
    <row r="97" spans="2:7" x14ac:dyDescent="0.2">
      <c r="B97" t="s">
        <v>23</v>
      </c>
      <c r="C97">
        <v>0</v>
      </c>
      <c r="D97">
        <v>0</v>
      </c>
      <c r="E97">
        <v>0</v>
      </c>
      <c r="F97">
        <v>0</v>
      </c>
      <c r="G97" t="s">
        <v>27</v>
      </c>
    </row>
    <row r="99" spans="2:7" x14ac:dyDescent="0.2">
      <c r="B99" t="s">
        <v>29</v>
      </c>
      <c r="C99">
        <v>0.3</v>
      </c>
      <c r="D99">
        <v>0.75</v>
      </c>
      <c r="E99">
        <v>0</v>
      </c>
      <c r="F99">
        <v>9</v>
      </c>
      <c r="G99" t="s">
        <v>26</v>
      </c>
    </row>
    <row r="100" spans="2:7" x14ac:dyDescent="0.2">
      <c r="B100" t="s">
        <v>23</v>
      </c>
      <c r="C100">
        <v>1</v>
      </c>
      <c r="D100">
        <v>0.5</v>
      </c>
      <c r="E100">
        <v>1</v>
      </c>
      <c r="F100">
        <v>10</v>
      </c>
      <c r="G100" t="s">
        <v>26</v>
      </c>
    </row>
    <row r="101" spans="2:7" x14ac:dyDescent="0.2">
      <c r="B101" t="s">
        <v>23</v>
      </c>
      <c r="C101">
        <v>1</v>
      </c>
      <c r="D101">
        <v>0.75</v>
      </c>
      <c r="E101">
        <v>0</v>
      </c>
      <c r="F101">
        <v>11</v>
      </c>
      <c r="G101" t="s">
        <v>26</v>
      </c>
    </row>
    <row r="102" spans="2:7" x14ac:dyDescent="0.2">
      <c r="B102" t="s">
        <v>23</v>
      </c>
      <c r="C102">
        <v>1</v>
      </c>
      <c r="D102">
        <v>0.5</v>
      </c>
      <c r="E102">
        <v>1</v>
      </c>
      <c r="F102">
        <v>12</v>
      </c>
      <c r="G102" t="s">
        <v>26</v>
      </c>
    </row>
    <row r="103" spans="2:7" x14ac:dyDescent="0.2">
      <c r="B103" t="s">
        <v>23</v>
      </c>
      <c r="C103">
        <v>0.3</v>
      </c>
      <c r="D103">
        <v>0.75</v>
      </c>
      <c r="E103">
        <v>0</v>
      </c>
      <c r="F103">
        <v>9</v>
      </c>
      <c r="G103" t="s">
        <v>26</v>
      </c>
    </row>
    <row r="104" spans="2:7" x14ac:dyDescent="0.2">
      <c r="B104" t="s">
        <v>23</v>
      </c>
      <c r="C104">
        <v>1</v>
      </c>
      <c r="D104">
        <v>0.5</v>
      </c>
      <c r="E104">
        <v>1</v>
      </c>
      <c r="F104">
        <v>10</v>
      </c>
      <c r="G104" t="s">
        <v>26</v>
      </c>
    </row>
    <row r="105" spans="2:7" x14ac:dyDescent="0.2">
      <c r="B105" t="s">
        <v>23</v>
      </c>
      <c r="C105">
        <v>1</v>
      </c>
      <c r="D105">
        <v>0.75</v>
      </c>
      <c r="E105">
        <v>0</v>
      </c>
      <c r="F105">
        <v>11</v>
      </c>
      <c r="G105" t="s">
        <v>26</v>
      </c>
    </row>
    <row r="106" spans="2:7" x14ac:dyDescent="0.2">
      <c r="B106" t="s">
        <v>23</v>
      </c>
      <c r="C106">
        <v>1</v>
      </c>
      <c r="D106">
        <v>0.5</v>
      </c>
      <c r="E106">
        <v>1</v>
      </c>
      <c r="F106">
        <v>12</v>
      </c>
      <c r="G106" t="s">
        <v>26</v>
      </c>
    </row>
    <row r="107" spans="2:7" x14ac:dyDescent="0.2">
      <c r="B107" t="s">
        <v>23</v>
      </c>
      <c r="C107">
        <v>0</v>
      </c>
      <c r="D107">
        <v>0</v>
      </c>
      <c r="E107">
        <v>0</v>
      </c>
      <c r="F107">
        <v>0</v>
      </c>
      <c r="G107" t="s">
        <v>26</v>
      </c>
    </row>
    <row r="108" spans="2:7" x14ac:dyDescent="0.2">
      <c r="B108" t="s">
        <v>23</v>
      </c>
      <c r="C108">
        <v>0</v>
      </c>
      <c r="D108">
        <v>0</v>
      </c>
      <c r="E108">
        <v>0</v>
      </c>
      <c r="F108">
        <v>0</v>
      </c>
      <c r="G108" t="s">
        <v>26</v>
      </c>
    </row>
    <row r="109" spans="2:7" x14ac:dyDescent="0.2">
      <c r="B109" t="s">
        <v>23</v>
      </c>
      <c r="C109">
        <v>0</v>
      </c>
      <c r="D109">
        <v>0</v>
      </c>
      <c r="E109">
        <v>0</v>
      </c>
      <c r="F109">
        <v>0</v>
      </c>
      <c r="G109" t="s">
        <v>26</v>
      </c>
    </row>
    <row r="110" spans="2:7" x14ac:dyDescent="0.2">
      <c r="B110" t="s">
        <v>23</v>
      </c>
      <c r="C110">
        <v>0</v>
      </c>
      <c r="D110">
        <v>0</v>
      </c>
      <c r="E110">
        <v>0</v>
      </c>
      <c r="F110">
        <v>0</v>
      </c>
      <c r="G110" t="s">
        <v>26</v>
      </c>
    </row>
    <row r="111" spans="2:7" x14ac:dyDescent="0.2">
      <c r="B111" t="s">
        <v>23</v>
      </c>
      <c r="C111">
        <v>0</v>
      </c>
      <c r="D111">
        <v>0</v>
      </c>
      <c r="E111">
        <v>0</v>
      </c>
      <c r="F111">
        <v>0</v>
      </c>
      <c r="G111" t="s">
        <v>26</v>
      </c>
    </row>
    <row r="112" spans="2:7" x14ac:dyDescent="0.2">
      <c r="B112" t="s">
        <v>23</v>
      </c>
      <c r="C112">
        <v>0</v>
      </c>
      <c r="D112">
        <v>0</v>
      </c>
      <c r="E112">
        <v>0</v>
      </c>
      <c r="F112">
        <v>0</v>
      </c>
      <c r="G112" t="s">
        <v>26</v>
      </c>
    </row>
    <row r="113" spans="2:7" x14ac:dyDescent="0.2">
      <c r="B113" t="s">
        <v>23</v>
      </c>
      <c r="C113">
        <v>0</v>
      </c>
      <c r="D113">
        <v>0</v>
      </c>
      <c r="E113">
        <v>0</v>
      </c>
      <c r="F113">
        <v>0</v>
      </c>
      <c r="G113" t="s">
        <v>26</v>
      </c>
    </row>
    <row r="114" spans="2:7" x14ac:dyDescent="0.2">
      <c r="B114" t="s">
        <v>23</v>
      </c>
      <c r="C114">
        <v>0</v>
      </c>
      <c r="D114">
        <v>0</v>
      </c>
      <c r="E114">
        <v>0</v>
      </c>
      <c r="F114">
        <v>0</v>
      </c>
      <c r="G114" t="s">
        <v>26</v>
      </c>
    </row>
    <row r="115" spans="2:7" x14ac:dyDescent="0.2">
      <c r="B115" t="s">
        <v>23</v>
      </c>
      <c r="C115">
        <v>0</v>
      </c>
      <c r="D115">
        <v>0</v>
      </c>
      <c r="E115">
        <v>0</v>
      </c>
      <c r="F115">
        <v>0</v>
      </c>
      <c r="G115" t="s">
        <v>26</v>
      </c>
    </row>
    <row r="116" spans="2:7" x14ac:dyDescent="0.2">
      <c r="B116" t="s">
        <v>23</v>
      </c>
      <c r="C116">
        <v>0</v>
      </c>
      <c r="D116">
        <v>0</v>
      </c>
      <c r="E116">
        <v>0</v>
      </c>
      <c r="F116">
        <v>0</v>
      </c>
      <c r="G116" t="s">
        <v>26</v>
      </c>
    </row>
    <row r="117" spans="2:7" x14ac:dyDescent="0.2">
      <c r="B117" t="s">
        <v>23</v>
      </c>
      <c r="C117">
        <v>0</v>
      </c>
      <c r="D117">
        <v>0</v>
      </c>
      <c r="E117">
        <v>0</v>
      </c>
      <c r="F117">
        <v>0</v>
      </c>
      <c r="G117" t="s">
        <v>26</v>
      </c>
    </row>
    <row r="118" spans="2:7" x14ac:dyDescent="0.2">
      <c r="B118" t="s">
        <v>23</v>
      </c>
      <c r="C118">
        <v>0</v>
      </c>
      <c r="D118">
        <v>0</v>
      </c>
      <c r="E118">
        <v>0</v>
      </c>
      <c r="F118">
        <v>0</v>
      </c>
      <c r="G118" t="s">
        <v>26</v>
      </c>
    </row>
    <row r="119" spans="2:7" x14ac:dyDescent="0.2">
      <c r="B119" t="s">
        <v>23</v>
      </c>
      <c r="C119">
        <v>0</v>
      </c>
      <c r="D119">
        <v>0</v>
      </c>
      <c r="E119">
        <v>0</v>
      </c>
      <c r="F119">
        <v>0</v>
      </c>
      <c r="G119" t="s">
        <v>26</v>
      </c>
    </row>
    <row r="120" spans="2:7" x14ac:dyDescent="0.2">
      <c r="B120" t="s">
        <v>23</v>
      </c>
      <c r="C120">
        <v>0</v>
      </c>
      <c r="D120">
        <v>0</v>
      </c>
      <c r="E120">
        <v>0</v>
      </c>
      <c r="F120">
        <v>0</v>
      </c>
      <c r="G120" t="s">
        <v>26</v>
      </c>
    </row>
    <row r="121" spans="2:7" x14ac:dyDescent="0.2">
      <c r="B121" t="s">
        <v>23</v>
      </c>
      <c r="C121">
        <v>0</v>
      </c>
      <c r="D121">
        <v>0</v>
      </c>
      <c r="E121">
        <v>0</v>
      </c>
      <c r="F121">
        <v>0</v>
      </c>
      <c r="G121" t="s">
        <v>26</v>
      </c>
    </row>
    <row r="122" spans="2:7" x14ac:dyDescent="0.2">
      <c r="B122" t="s">
        <v>23</v>
      </c>
      <c r="C122">
        <v>0</v>
      </c>
      <c r="D122">
        <v>0</v>
      </c>
      <c r="E122">
        <v>0</v>
      </c>
      <c r="F122">
        <v>0</v>
      </c>
      <c r="G122" t="s">
        <v>26</v>
      </c>
    </row>
    <row r="123" spans="2:7" x14ac:dyDescent="0.2">
      <c r="B123" t="s">
        <v>23</v>
      </c>
      <c r="C123">
        <v>0.3</v>
      </c>
      <c r="D123">
        <v>0.25</v>
      </c>
      <c r="E123">
        <v>0.5</v>
      </c>
      <c r="F123">
        <v>7</v>
      </c>
      <c r="G123" t="s">
        <v>26</v>
      </c>
    </row>
    <row r="124" spans="2:7" x14ac:dyDescent="0.2">
      <c r="B124" t="s">
        <v>23</v>
      </c>
      <c r="C124">
        <v>0.3</v>
      </c>
      <c r="D124">
        <v>0.25</v>
      </c>
      <c r="E124">
        <v>0.5</v>
      </c>
      <c r="F124">
        <v>8</v>
      </c>
      <c r="G124" t="s">
        <v>26</v>
      </c>
    </row>
    <row r="125" spans="2:7" x14ac:dyDescent="0.2">
      <c r="B125" t="s">
        <v>23</v>
      </c>
      <c r="C125">
        <v>0</v>
      </c>
      <c r="D125">
        <v>0</v>
      </c>
      <c r="E125">
        <v>0</v>
      </c>
      <c r="F125">
        <v>0</v>
      </c>
      <c r="G125" t="s">
        <v>26</v>
      </c>
    </row>
    <row r="126" spans="2:7" x14ac:dyDescent="0.2">
      <c r="B126" t="s">
        <v>23</v>
      </c>
      <c r="C126">
        <v>0</v>
      </c>
      <c r="D126">
        <v>0</v>
      </c>
      <c r="E126">
        <v>0</v>
      </c>
      <c r="F126">
        <v>0</v>
      </c>
      <c r="G126" t="s">
        <v>26</v>
      </c>
    </row>
    <row r="127" spans="2:7" x14ac:dyDescent="0.2">
      <c r="B127" t="s">
        <v>23</v>
      </c>
      <c r="C127">
        <v>0.3</v>
      </c>
      <c r="D127">
        <v>0.25</v>
      </c>
      <c r="E127">
        <v>0.5</v>
      </c>
      <c r="F127">
        <v>7</v>
      </c>
      <c r="G127" t="s">
        <v>26</v>
      </c>
    </row>
    <row r="128" spans="2:7" x14ac:dyDescent="0.2">
      <c r="B128" t="s">
        <v>23</v>
      </c>
      <c r="C128">
        <v>0.3</v>
      </c>
      <c r="D128">
        <v>0.25</v>
      </c>
      <c r="E128">
        <v>0.5</v>
      </c>
      <c r="F128">
        <v>6</v>
      </c>
      <c r="G128" t="s">
        <v>26</v>
      </c>
    </row>
    <row r="129" spans="2:7" x14ac:dyDescent="0.2">
      <c r="B129" t="s">
        <v>23</v>
      </c>
      <c r="C129">
        <v>0</v>
      </c>
      <c r="D129">
        <v>0</v>
      </c>
      <c r="E129">
        <v>0</v>
      </c>
      <c r="F129">
        <v>0</v>
      </c>
      <c r="G129" t="s">
        <v>26</v>
      </c>
    </row>
    <row r="130" spans="2:7" x14ac:dyDescent="0.2">
      <c r="B130" t="s">
        <v>23</v>
      </c>
      <c r="C130">
        <v>0</v>
      </c>
      <c r="D130">
        <v>0</v>
      </c>
      <c r="E130">
        <v>0</v>
      </c>
      <c r="F130">
        <v>0</v>
      </c>
      <c r="G130" t="s">
        <v>26</v>
      </c>
    </row>
    <row r="131" spans="2:7" x14ac:dyDescent="0.2">
      <c r="B131" t="s">
        <v>23</v>
      </c>
      <c r="C131">
        <v>0</v>
      </c>
      <c r="D131">
        <v>0</v>
      </c>
      <c r="E131">
        <v>0</v>
      </c>
      <c r="F131">
        <v>0</v>
      </c>
      <c r="G131" t="s">
        <v>26</v>
      </c>
    </row>
    <row r="132" spans="2:7" x14ac:dyDescent="0.2">
      <c r="B132" t="s">
        <v>23</v>
      </c>
      <c r="C132">
        <v>0</v>
      </c>
      <c r="D132">
        <v>0</v>
      </c>
      <c r="E132">
        <v>0</v>
      </c>
      <c r="F132">
        <v>0</v>
      </c>
      <c r="G132" t="s">
        <v>26</v>
      </c>
    </row>
    <row r="133" spans="2:7" x14ac:dyDescent="0.2">
      <c r="B133" t="s">
        <v>23</v>
      </c>
      <c r="C133">
        <v>0</v>
      </c>
      <c r="D133">
        <v>0</v>
      </c>
      <c r="E133">
        <v>0</v>
      </c>
      <c r="F133">
        <v>0</v>
      </c>
      <c r="G133" t="s">
        <v>26</v>
      </c>
    </row>
    <row r="134" spans="2:7" x14ac:dyDescent="0.2">
      <c r="B134" t="s">
        <v>23</v>
      </c>
      <c r="C134">
        <v>0</v>
      </c>
      <c r="D134">
        <v>0</v>
      </c>
      <c r="E134">
        <v>0</v>
      </c>
      <c r="F134">
        <v>0</v>
      </c>
      <c r="G134" t="s">
        <v>26</v>
      </c>
    </row>
    <row r="135" spans="2:7" x14ac:dyDescent="0.2">
      <c r="B135" t="s">
        <v>23</v>
      </c>
      <c r="C135">
        <v>0</v>
      </c>
      <c r="D135">
        <v>0</v>
      </c>
      <c r="E135">
        <v>0</v>
      </c>
      <c r="F135">
        <v>0</v>
      </c>
      <c r="G135" t="s">
        <v>26</v>
      </c>
    </row>
    <row r="136" spans="2:7" x14ac:dyDescent="0.2">
      <c r="B136" t="s">
        <v>23</v>
      </c>
      <c r="C136">
        <v>0</v>
      </c>
      <c r="D136">
        <v>0</v>
      </c>
      <c r="E136">
        <v>0</v>
      </c>
      <c r="F136">
        <v>0</v>
      </c>
      <c r="G136" t="s">
        <v>26</v>
      </c>
    </row>
    <row r="137" spans="2:7" x14ac:dyDescent="0.2">
      <c r="B137" t="s">
        <v>23</v>
      </c>
      <c r="C137">
        <v>0</v>
      </c>
      <c r="D137">
        <v>0</v>
      </c>
      <c r="E137">
        <v>0</v>
      </c>
      <c r="F137">
        <v>0</v>
      </c>
      <c r="G137" t="s">
        <v>26</v>
      </c>
    </row>
    <row r="138" spans="2:7" x14ac:dyDescent="0.2">
      <c r="B138" t="s">
        <v>23</v>
      </c>
      <c r="C138">
        <v>0</v>
      </c>
      <c r="D138">
        <v>0</v>
      </c>
      <c r="E138">
        <v>0</v>
      </c>
      <c r="F138">
        <v>0</v>
      </c>
      <c r="G138" t="s">
        <v>26</v>
      </c>
    </row>
    <row r="139" spans="2:7" x14ac:dyDescent="0.2">
      <c r="B139" t="s">
        <v>23</v>
      </c>
      <c r="C139">
        <v>0</v>
      </c>
      <c r="D139">
        <v>0</v>
      </c>
      <c r="E139">
        <v>0</v>
      </c>
      <c r="F139">
        <v>0</v>
      </c>
      <c r="G139" t="s">
        <v>26</v>
      </c>
    </row>
    <row r="140" spans="2:7" x14ac:dyDescent="0.2">
      <c r="B140" t="s">
        <v>23</v>
      </c>
      <c r="C140">
        <v>0</v>
      </c>
      <c r="D140">
        <v>0</v>
      </c>
      <c r="E140">
        <v>0</v>
      </c>
      <c r="F140">
        <v>0</v>
      </c>
      <c r="G140" t="s">
        <v>26</v>
      </c>
    </row>
    <row r="141" spans="2:7" x14ac:dyDescent="0.2">
      <c r="B141" t="s">
        <v>23</v>
      </c>
      <c r="C141">
        <v>0</v>
      </c>
      <c r="D141">
        <v>0</v>
      </c>
      <c r="E141">
        <v>0</v>
      </c>
      <c r="F141">
        <v>0</v>
      </c>
      <c r="G141" t="s">
        <v>26</v>
      </c>
    </row>
    <row r="142" spans="2:7" x14ac:dyDescent="0.2">
      <c r="B142" t="s">
        <v>23</v>
      </c>
      <c r="C142">
        <v>0</v>
      </c>
      <c r="D142">
        <v>0</v>
      </c>
      <c r="E142">
        <v>0</v>
      </c>
      <c r="F142">
        <v>0</v>
      </c>
      <c r="G142" t="s">
        <v>26</v>
      </c>
    </row>
    <row r="143" spans="2:7" x14ac:dyDescent="0.2">
      <c r="B143" t="s">
        <v>23</v>
      </c>
      <c r="C143">
        <v>0</v>
      </c>
      <c r="D143">
        <v>0</v>
      </c>
      <c r="E143">
        <v>0</v>
      </c>
      <c r="F143">
        <v>0</v>
      </c>
      <c r="G143" t="s">
        <v>26</v>
      </c>
    </row>
    <row r="144" spans="2:7" x14ac:dyDescent="0.2">
      <c r="B144" t="s">
        <v>23</v>
      </c>
      <c r="C144">
        <v>0</v>
      </c>
      <c r="D144">
        <v>0</v>
      </c>
      <c r="E144">
        <v>0</v>
      </c>
      <c r="F144">
        <v>0</v>
      </c>
      <c r="G144" t="s">
        <v>26</v>
      </c>
    </row>
    <row r="145" spans="2:7" x14ac:dyDescent="0.2">
      <c r="B145" t="s">
        <v>23</v>
      </c>
      <c r="C145">
        <v>0</v>
      </c>
      <c r="D145">
        <v>0</v>
      </c>
      <c r="E145">
        <v>0</v>
      </c>
      <c r="F145">
        <v>0</v>
      </c>
      <c r="G145" t="s">
        <v>26</v>
      </c>
    </row>
    <row r="146" spans="2:7" x14ac:dyDescent="0.2">
      <c r="B146" t="s">
        <v>23</v>
      </c>
      <c r="C146">
        <v>0</v>
      </c>
      <c r="D146">
        <v>0</v>
      </c>
      <c r="E146">
        <v>0</v>
      </c>
      <c r="F146">
        <v>0</v>
      </c>
      <c r="G146" t="s">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4BD9F-CB1F-FC40-A35B-ECB5851CD447}">
  <dimension ref="A5:F28"/>
  <sheetViews>
    <sheetView workbookViewId="0">
      <selection activeCell="C25" sqref="C25"/>
    </sheetView>
  </sheetViews>
  <sheetFormatPr baseColWidth="10" defaultRowHeight="16" x14ac:dyDescent="0.2"/>
  <sheetData>
    <row r="5" spans="3:5" x14ac:dyDescent="0.2">
      <c r="C5" t="s">
        <v>35</v>
      </c>
      <c r="D5">
        <v>0</v>
      </c>
      <c r="E5" t="s">
        <v>36</v>
      </c>
    </row>
    <row r="6" spans="3:5" x14ac:dyDescent="0.2">
      <c r="D6">
        <v>1</v>
      </c>
      <c r="E6" t="s">
        <v>37</v>
      </c>
    </row>
    <row r="7" spans="3:5" x14ac:dyDescent="0.2">
      <c r="D7">
        <v>2</v>
      </c>
      <c r="E7" t="s">
        <v>39</v>
      </c>
    </row>
    <row r="8" spans="3:5" x14ac:dyDescent="0.2">
      <c r="D8">
        <v>3</v>
      </c>
      <c r="E8" t="s">
        <v>38</v>
      </c>
    </row>
    <row r="17" spans="1:6" x14ac:dyDescent="0.2">
      <c r="C17" t="s">
        <v>45</v>
      </c>
      <c r="D17" t="s">
        <v>46</v>
      </c>
    </row>
    <row r="18" spans="1:6" x14ac:dyDescent="0.2">
      <c r="A18" t="s">
        <v>47</v>
      </c>
      <c r="C18" t="s">
        <v>48</v>
      </c>
      <c r="D18" t="s">
        <v>49</v>
      </c>
    </row>
    <row r="19" spans="1:6" x14ac:dyDescent="0.2">
      <c r="A19" t="s">
        <v>50</v>
      </c>
      <c r="C19" t="s">
        <v>51</v>
      </c>
      <c r="D19" t="s">
        <v>52</v>
      </c>
    </row>
    <row r="20" spans="1:6" x14ac:dyDescent="0.2">
      <c r="A20" t="s">
        <v>53</v>
      </c>
      <c r="C20" t="s">
        <v>54</v>
      </c>
      <c r="D20" t="s">
        <v>55</v>
      </c>
    </row>
    <row r="23" spans="1:6" x14ac:dyDescent="0.2">
      <c r="E23" t="s">
        <v>56</v>
      </c>
    </row>
    <row r="24" spans="1:6" x14ac:dyDescent="0.2">
      <c r="A24" t="s">
        <v>47</v>
      </c>
      <c r="C24" t="s">
        <v>63</v>
      </c>
      <c r="D24" t="s">
        <v>57</v>
      </c>
      <c r="E24">
        <v>5</v>
      </c>
      <c r="F24">
        <f>5*72</f>
        <v>360</v>
      </c>
    </row>
    <row r="25" spans="1:6" x14ac:dyDescent="0.2">
      <c r="A25" t="s">
        <v>50</v>
      </c>
      <c r="C25" t="s">
        <v>58</v>
      </c>
      <c r="D25" t="s">
        <v>59</v>
      </c>
      <c r="E25">
        <v>2</v>
      </c>
    </row>
    <row r="26" spans="1:6" x14ac:dyDescent="0.2">
      <c r="A26" t="s">
        <v>53</v>
      </c>
      <c r="C26" t="s">
        <v>60</v>
      </c>
      <c r="D26" t="s">
        <v>49</v>
      </c>
      <c r="E26">
        <v>3</v>
      </c>
    </row>
    <row r="27" spans="1:6" x14ac:dyDescent="0.2">
      <c r="A27" t="s">
        <v>61</v>
      </c>
      <c r="C27" t="s">
        <v>51</v>
      </c>
      <c r="D27" t="s">
        <v>52</v>
      </c>
      <c r="E27">
        <v>2</v>
      </c>
    </row>
    <row r="28" spans="1:6" x14ac:dyDescent="0.2">
      <c r="A28" t="s">
        <v>62</v>
      </c>
      <c r="C28" t="s">
        <v>54</v>
      </c>
      <c r="D28" t="s">
        <v>55</v>
      </c>
      <c r="E28">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94504-842E-0745-BC7E-594AA269C494}">
  <dimension ref="A1:ZC2018"/>
  <sheetViews>
    <sheetView workbookViewId="0">
      <selection activeCell="N13" sqref="M13:N13"/>
    </sheetView>
  </sheetViews>
  <sheetFormatPr baseColWidth="10" defaultRowHeight="16" x14ac:dyDescent="0.2"/>
  <cols>
    <col min="1" max="1" width="8.6640625" style="5" bestFit="1" customWidth="1"/>
    <col min="2" max="2" width="8.33203125" style="5" bestFit="1" customWidth="1"/>
    <col min="3" max="3" width="8.6640625" style="5" bestFit="1" customWidth="1"/>
    <col min="4" max="4" width="8.6640625" style="6" bestFit="1" customWidth="1"/>
    <col min="8" max="19" width="8.6640625" bestFit="1" customWidth="1"/>
    <col min="20" max="20" width="8.33203125" bestFit="1" customWidth="1"/>
    <col min="21" max="106" width="8.6640625" bestFit="1" customWidth="1"/>
    <col min="107" max="108" width="8.33203125" bestFit="1" customWidth="1"/>
    <col min="109" max="113" width="8.6640625" bestFit="1" customWidth="1"/>
    <col min="114" max="115" width="8.33203125" bestFit="1" customWidth="1"/>
    <col min="116" max="131" width="8.6640625" bestFit="1" customWidth="1"/>
    <col min="132" max="132" width="8.33203125" bestFit="1" customWidth="1"/>
    <col min="133" max="187" width="8.6640625" bestFit="1" customWidth="1"/>
    <col min="188" max="188" width="8.33203125" bestFit="1" customWidth="1"/>
    <col min="189" max="243" width="8.6640625" bestFit="1" customWidth="1"/>
    <col min="244" max="244" width="8.33203125" bestFit="1" customWidth="1"/>
    <col min="245" max="299" width="8.6640625" bestFit="1" customWidth="1"/>
    <col min="300" max="300" width="8.33203125" bestFit="1" customWidth="1"/>
    <col min="301" max="442" width="8.6640625" bestFit="1" customWidth="1"/>
    <col min="443" max="444" width="8.33203125" bestFit="1" customWidth="1"/>
    <col min="445" max="449" width="8.6640625" bestFit="1" customWidth="1"/>
    <col min="450" max="451" width="8.33203125" bestFit="1" customWidth="1"/>
    <col min="452" max="467" width="8.6640625" bestFit="1" customWidth="1"/>
    <col min="468" max="468" width="8.33203125" bestFit="1" customWidth="1"/>
    <col min="469" max="523" width="8.6640625" bestFit="1" customWidth="1"/>
    <col min="524" max="524" width="8.33203125" bestFit="1" customWidth="1"/>
    <col min="525" max="579" width="8.6640625" bestFit="1" customWidth="1"/>
    <col min="580" max="580" width="8.33203125" bestFit="1" customWidth="1"/>
    <col min="581" max="635" width="8.6640625" bestFit="1" customWidth="1"/>
    <col min="636" max="636" width="8.33203125" bestFit="1" customWidth="1"/>
    <col min="637" max="679" width="8.6640625" bestFit="1" customWidth="1"/>
  </cols>
  <sheetData>
    <row r="1" spans="1:679" x14ac:dyDescent="0.2">
      <c r="A1" s="5" t="s">
        <v>35</v>
      </c>
      <c r="B1" s="5" t="s">
        <v>64</v>
      </c>
      <c r="F1" t="s">
        <v>66</v>
      </c>
      <c r="G1" t="s">
        <v>65</v>
      </c>
      <c r="I1" s="7" t="s">
        <v>67</v>
      </c>
    </row>
    <row r="3" spans="1:679" x14ac:dyDescent="0.2">
      <c r="A3" s="5">
        <v>1</v>
      </c>
      <c r="B3" s="5">
        <v>0.75</v>
      </c>
      <c r="C3" s="5">
        <v>0</v>
      </c>
      <c r="D3" s="6">
        <v>9</v>
      </c>
      <c r="I3" s="7" t="s">
        <v>68</v>
      </c>
    </row>
    <row r="4" spans="1:679" x14ac:dyDescent="0.2">
      <c r="A4" s="5">
        <v>1</v>
      </c>
      <c r="B4" s="5">
        <v>0.5</v>
      </c>
      <c r="C4" s="5">
        <v>1</v>
      </c>
      <c r="D4" s="6">
        <v>10</v>
      </c>
    </row>
    <row r="5" spans="1:679" x14ac:dyDescent="0.2">
      <c r="A5" s="5">
        <v>1</v>
      </c>
      <c r="B5" s="5">
        <v>0.75</v>
      </c>
      <c r="C5" s="5">
        <v>0</v>
      </c>
      <c r="D5" s="6">
        <v>9</v>
      </c>
      <c r="I5" s="7" t="s">
        <v>69</v>
      </c>
    </row>
    <row r="6" spans="1:679" x14ac:dyDescent="0.2">
      <c r="A6" s="5">
        <v>1</v>
      </c>
      <c r="B6" s="5">
        <v>0.75</v>
      </c>
      <c r="C6" s="5">
        <v>0</v>
      </c>
      <c r="D6" s="6">
        <v>11</v>
      </c>
    </row>
    <row r="7" spans="1:679" x14ac:dyDescent="0.2">
      <c r="A7" s="5">
        <v>1</v>
      </c>
      <c r="B7" s="5">
        <v>0.5</v>
      </c>
      <c r="C7" s="5">
        <v>1</v>
      </c>
      <c r="D7" s="6">
        <v>12</v>
      </c>
    </row>
    <row r="8" spans="1:679" x14ac:dyDescent="0.2">
      <c r="A8" s="5">
        <v>0</v>
      </c>
      <c r="B8" s="5">
        <v>0</v>
      </c>
      <c r="C8" s="5">
        <v>0</v>
      </c>
      <c r="D8" s="6">
        <v>0</v>
      </c>
    </row>
    <row r="9" spans="1:679" x14ac:dyDescent="0.2">
      <c r="A9" s="5">
        <v>0</v>
      </c>
      <c r="B9" s="5">
        <v>0</v>
      </c>
      <c r="C9" s="5">
        <v>0</v>
      </c>
      <c r="D9" s="6">
        <v>0</v>
      </c>
    </row>
    <row r="10" spans="1:679" x14ac:dyDescent="0.2">
      <c r="A10" s="5">
        <v>1</v>
      </c>
      <c r="B10" s="5">
        <v>0.75</v>
      </c>
      <c r="C10" s="5">
        <v>0</v>
      </c>
      <c r="D10" s="6">
        <v>9</v>
      </c>
    </row>
    <row r="11" spans="1:679" x14ac:dyDescent="0.2">
      <c r="A11" s="5">
        <v>1</v>
      </c>
      <c r="B11" s="5">
        <v>0.5</v>
      </c>
      <c r="C11" s="5">
        <v>1</v>
      </c>
      <c r="D11" s="6">
        <v>10</v>
      </c>
    </row>
    <row r="12" spans="1:679" x14ac:dyDescent="0.2">
      <c r="A12" s="5">
        <v>1</v>
      </c>
      <c r="B12" s="5">
        <v>0.75</v>
      </c>
      <c r="C12" s="5">
        <v>0</v>
      </c>
      <c r="D12" s="6">
        <v>9</v>
      </c>
      <c r="H12" s="8">
        <v>1</v>
      </c>
      <c r="I12" s="8">
        <v>1</v>
      </c>
      <c r="J12" s="8">
        <v>1</v>
      </c>
      <c r="K12" s="8">
        <v>1</v>
      </c>
      <c r="L12" s="8">
        <v>1</v>
      </c>
      <c r="M12" s="8">
        <v>0</v>
      </c>
      <c r="N12" s="8">
        <v>0</v>
      </c>
      <c r="O12" s="8">
        <v>1</v>
      </c>
      <c r="P12" s="8">
        <v>1</v>
      </c>
      <c r="Q12" s="8">
        <v>1</v>
      </c>
      <c r="R12" s="8">
        <v>1</v>
      </c>
      <c r="S12" s="8">
        <v>1</v>
      </c>
      <c r="T12" s="8">
        <v>0</v>
      </c>
      <c r="U12" s="8">
        <v>0</v>
      </c>
      <c r="V12" s="8">
        <v>1</v>
      </c>
      <c r="W12" s="8">
        <v>1</v>
      </c>
      <c r="X12" s="8">
        <v>1</v>
      </c>
      <c r="Y12" s="8">
        <v>1</v>
      </c>
      <c r="Z12" s="8">
        <v>1</v>
      </c>
      <c r="AA12" s="8">
        <v>0</v>
      </c>
      <c r="AB12" s="8">
        <v>0</v>
      </c>
      <c r="AC12" s="8">
        <v>1</v>
      </c>
      <c r="AD12" s="8">
        <v>1</v>
      </c>
      <c r="AE12" s="8">
        <v>1</v>
      </c>
      <c r="AF12" s="8">
        <v>1</v>
      </c>
      <c r="AG12" s="8">
        <v>1</v>
      </c>
      <c r="AH12" s="8">
        <v>0</v>
      </c>
      <c r="AI12" s="8">
        <v>0</v>
      </c>
      <c r="AJ12" s="8">
        <v>1</v>
      </c>
      <c r="AK12" s="8">
        <v>1</v>
      </c>
      <c r="AL12" s="8">
        <v>1</v>
      </c>
      <c r="AM12" s="8">
        <v>1</v>
      </c>
      <c r="AN12" s="8">
        <v>1</v>
      </c>
      <c r="AO12" s="8">
        <v>0</v>
      </c>
      <c r="AP12" s="8">
        <v>0</v>
      </c>
      <c r="AQ12" s="8">
        <v>1</v>
      </c>
      <c r="AR12" s="8">
        <v>1</v>
      </c>
      <c r="AS12" s="8">
        <v>1</v>
      </c>
      <c r="AT12" s="8">
        <v>1</v>
      </c>
      <c r="AU12" s="8">
        <v>1</v>
      </c>
      <c r="AV12" s="8">
        <v>0</v>
      </c>
      <c r="AW12" s="8">
        <v>0</v>
      </c>
      <c r="AX12" s="8">
        <v>1</v>
      </c>
      <c r="AY12" s="8">
        <v>0</v>
      </c>
      <c r="AZ12" s="8">
        <v>0</v>
      </c>
      <c r="BA12" s="8">
        <v>0</v>
      </c>
      <c r="BB12" s="8">
        <v>0</v>
      </c>
      <c r="BC12" s="8">
        <v>0</v>
      </c>
      <c r="BD12" s="8">
        <v>0</v>
      </c>
      <c r="BE12" s="8">
        <v>1</v>
      </c>
      <c r="BF12" s="8">
        <v>0</v>
      </c>
      <c r="BG12" s="8">
        <v>0</v>
      </c>
      <c r="BH12" s="8">
        <v>0</v>
      </c>
      <c r="BI12" s="8">
        <v>0</v>
      </c>
      <c r="BJ12" s="8">
        <v>0</v>
      </c>
      <c r="BK12" s="8">
        <v>0</v>
      </c>
      <c r="BL12" s="8">
        <v>1</v>
      </c>
      <c r="BM12" s="8">
        <v>1</v>
      </c>
      <c r="BN12" s="8">
        <v>1</v>
      </c>
      <c r="BO12" s="8">
        <v>1</v>
      </c>
      <c r="BP12" s="8">
        <v>1</v>
      </c>
      <c r="BQ12" s="8">
        <v>0</v>
      </c>
      <c r="BR12" s="8">
        <v>0</v>
      </c>
      <c r="BS12" s="8">
        <v>1</v>
      </c>
      <c r="BT12" s="8">
        <v>1</v>
      </c>
      <c r="BU12" s="8">
        <v>1</v>
      </c>
      <c r="BV12" s="8">
        <v>1</v>
      </c>
      <c r="BW12" s="8">
        <v>1</v>
      </c>
      <c r="BX12" s="8">
        <v>0</v>
      </c>
      <c r="BY12" s="8">
        <v>0</v>
      </c>
      <c r="BZ12" s="8">
        <v>1</v>
      </c>
      <c r="CA12" s="8">
        <v>1</v>
      </c>
      <c r="CB12" s="8">
        <v>1</v>
      </c>
      <c r="CC12" s="8">
        <v>1</v>
      </c>
      <c r="CD12" s="8">
        <v>1</v>
      </c>
      <c r="CE12" s="8">
        <v>0</v>
      </c>
      <c r="CF12" s="8">
        <v>0</v>
      </c>
      <c r="CG12" s="8">
        <v>1</v>
      </c>
      <c r="CH12" s="8">
        <v>1</v>
      </c>
      <c r="CI12" s="8">
        <v>1</v>
      </c>
      <c r="CJ12" s="8">
        <v>1</v>
      </c>
      <c r="CK12" s="8">
        <v>1</v>
      </c>
      <c r="CL12" s="8">
        <v>0</v>
      </c>
      <c r="CM12" s="8">
        <v>0</v>
      </c>
      <c r="CN12" s="8">
        <v>1</v>
      </c>
      <c r="CO12" s="8">
        <v>1</v>
      </c>
      <c r="CP12" s="8">
        <v>1</v>
      </c>
      <c r="CQ12" s="8">
        <v>1</v>
      </c>
      <c r="CR12" s="8">
        <v>1</v>
      </c>
      <c r="CS12" s="8">
        <v>0</v>
      </c>
      <c r="CT12" s="8">
        <v>0</v>
      </c>
      <c r="CU12" s="8">
        <v>1</v>
      </c>
      <c r="CV12" s="8">
        <v>1</v>
      </c>
      <c r="CW12" s="8">
        <v>1</v>
      </c>
      <c r="CX12" s="8">
        <v>1</v>
      </c>
      <c r="CY12" s="8">
        <v>1</v>
      </c>
      <c r="CZ12" s="8">
        <v>0</v>
      </c>
      <c r="DA12" s="8">
        <v>0</v>
      </c>
      <c r="DB12" s="8">
        <v>1</v>
      </c>
      <c r="DC12" s="8">
        <v>8.99999999999999E-2</v>
      </c>
      <c r="DD12" s="8">
        <v>8.99999999999999E-2</v>
      </c>
      <c r="DE12" s="8">
        <v>0</v>
      </c>
      <c r="DF12" s="8">
        <v>0</v>
      </c>
      <c r="DG12" s="8">
        <v>0</v>
      </c>
      <c r="DH12" s="8">
        <v>0</v>
      </c>
      <c r="DI12" s="8">
        <v>1</v>
      </c>
      <c r="DJ12" s="8">
        <v>8.99999999999999E-2</v>
      </c>
      <c r="DK12" s="8">
        <v>8.99999999999999E-2</v>
      </c>
      <c r="DL12" s="8">
        <v>0</v>
      </c>
      <c r="DM12" s="8">
        <v>0</v>
      </c>
      <c r="DN12" s="8">
        <v>0</v>
      </c>
      <c r="DO12" s="8">
        <v>0</v>
      </c>
      <c r="DP12" s="8">
        <v>1</v>
      </c>
      <c r="DQ12" s="8">
        <v>1</v>
      </c>
      <c r="DR12" s="8">
        <v>1</v>
      </c>
      <c r="DS12" s="8">
        <v>1</v>
      </c>
      <c r="DT12" s="8">
        <v>1</v>
      </c>
      <c r="DU12" s="8">
        <v>0</v>
      </c>
      <c r="DV12" s="8">
        <v>0</v>
      </c>
      <c r="DW12" s="8">
        <v>1</v>
      </c>
      <c r="DX12" s="8">
        <v>1</v>
      </c>
      <c r="DY12" s="8">
        <v>1</v>
      </c>
      <c r="DZ12" s="8">
        <v>1</v>
      </c>
      <c r="EA12" s="8">
        <v>1</v>
      </c>
      <c r="EB12" s="8">
        <v>0.29999999999999899</v>
      </c>
      <c r="EC12" s="8">
        <v>0</v>
      </c>
      <c r="ED12" s="8">
        <v>1</v>
      </c>
      <c r="EE12" s="8">
        <v>1</v>
      </c>
      <c r="EF12" s="8">
        <v>1</v>
      </c>
      <c r="EG12" s="8">
        <v>1</v>
      </c>
      <c r="EH12" s="8">
        <v>1</v>
      </c>
      <c r="EI12" s="8">
        <v>0</v>
      </c>
      <c r="EJ12" s="8">
        <v>0</v>
      </c>
      <c r="EK12" s="8">
        <v>1</v>
      </c>
      <c r="EL12" s="8">
        <v>1</v>
      </c>
      <c r="EM12" s="8">
        <v>1</v>
      </c>
      <c r="EN12" s="8">
        <v>1</v>
      </c>
      <c r="EO12" s="8">
        <v>1</v>
      </c>
      <c r="EP12" s="8">
        <v>0</v>
      </c>
      <c r="EQ12" s="8">
        <v>0</v>
      </c>
      <c r="ER12" s="8">
        <v>1</v>
      </c>
      <c r="ES12" s="8">
        <v>1</v>
      </c>
      <c r="ET12" s="8">
        <v>1</v>
      </c>
      <c r="EU12" s="8">
        <v>1</v>
      </c>
      <c r="EV12" s="8">
        <v>1</v>
      </c>
      <c r="EW12" s="8">
        <v>0</v>
      </c>
      <c r="EX12" s="8">
        <v>0</v>
      </c>
      <c r="EY12" s="8">
        <v>1</v>
      </c>
      <c r="EZ12" s="8">
        <v>1</v>
      </c>
      <c r="FA12" s="8">
        <v>1</v>
      </c>
      <c r="FB12" s="8">
        <v>1</v>
      </c>
      <c r="FC12" s="8">
        <v>1</v>
      </c>
      <c r="FD12" s="8">
        <v>0</v>
      </c>
      <c r="FE12" s="8">
        <v>0</v>
      </c>
      <c r="FF12" s="8">
        <v>1</v>
      </c>
      <c r="FG12" s="8">
        <v>0</v>
      </c>
      <c r="FH12" s="8">
        <v>0</v>
      </c>
      <c r="FI12" s="8">
        <v>0</v>
      </c>
      <c r="FJ12" s="8">
        <v>0</v>
      </c>
      <c r="FK12" s="8">
        <v>0</v>
      </c>
      <c r="FL12" s="8">
        <v>0</v>
      </c>
      <c r="FM12" s="8">
        <v>1</v>
      </c>
      <c r="FN12" s="8">
        <v>0</v>
      </c>
      <c r="FO12" s="8">
        <v>0</v>
      </c>
      <c r="FP12" s="8">
        <v>0</v>
      </c>
      <c r="FQ12" s="8">
        <v>0</v>
      </c>
      <c r="FR12" s="8">
        <v>0</v>
      </c>
      <c r="FS12" s="8">
        <v>0</v>
      </c>
      <c r="FT12" s="8">
        <v>1</v>
      </c>
      <c r="FU12" s="8">
        <v>1</v>
      </c>
      <c r="FV12" s="8">
        <v>1</v>
      </c>
      <c r="FW12" s="8">
        <v>1</v>
      </c>
      <c r="FX12" s="8">
        <v>1</v>
      </c>
      <c r="FY12" s="8">
        <v>0</v>
      </c>
      <c r="FZ12" s="8">
        <v>0</v>
      </c>
      <c r="GA12" s="8">
        <v>1</v>
      </c>
      <c r="GB12" s="8">
        <v>1</v>
      </c>
      <c r="GC12" s="8">
        <v>1</v>
      </c>
      <c r="GD12" s="8">
        <v>1</v>
      </c>
      <c r="GE12" s="8">
        <v>1</v>
      </c>
      <c r="GF12" s="8">
        <v>0.29999999999999899</v>
      </c>
      <c r="GG12" s="8">
        <v>0</v>
      </c>
      <c r="GH12" s="8">
        <v>1</v>
      </c>
      <c r="GI12" s="8">
        <v>1</v>
      </c>
      <c r="GJ12" s="8">
        <v>1</v>
      </c>
      <c r="GK12" s="8">
        <v>1</v>
      </c>
      <c r="GL12" s="8">
        <v>1</v>
      </c>
      <c r="GM12" s="8">
        <v>0</v>
      </c>
      <c r="GN12" s="8">
        <v>0</v>
      </c>
      <c r="GO12" s="8">
        <v>1</v>
      </c>
      <c r="GP12" s="8">
        <v>1</v>
      </c>
      <c r="GQ12" s="8">
        <v>1</v>
      </c>
      <c r="GR12" s="8">
        <v>1</v>
      </c>
      <c r="GS12" s="8">
        <v>1</v>
      </c>
      <c r="GT12" s="8">
        <v>0</v>
      </c>
      <c r="GU12" s="8">
        <v>0</v>
      </c>
      <c r="GV12" s="8">
        <v>1</v>
      </c>
      <c r="GW12" s="8">
        <v>1</v>
      </c>
      <c r="GX12" s="8">
        <v>1</v>
      </c>
      <c r="GY12" s="8">
        <v>1</v>
      </c>
      <c r="GZ12" s="8">
        <v>1</v>
      </c>
      <c r="HA12" s="8">
        <v>0</v>
      </c>
      <c r="HB12" s="8">
        <v>0</v>
      </c>
      <c r="HC12" s="8">
        <v>1</v>
      </c>
      <c r="HD12" s="8">
        <v>1</v>
      </c>
      <c r="HE12" s="8">
        <v>1</v>
      </c>
      <c r="HF12" s="8">
        <v>1</v>
      </c>
      <c r="HG12" s="8">
        <v>1</v>
      </c>
      <c r="HH12" s="8">
        <v>0</v>
      </c>
      <c r="HI12" s="8">
        <v>0</v>
      </c>
      <c r="HJ12" s="8">
        <v>1</v>
      </c>
      <c r="HK12" s="8">
        <v>0</v>
      </c>
      <c r="HL12" s="8">
        <v>0</v>
      </c>
      <c r="HM12" s="8">
        <v>0</v>
      </c>
      <c r="HN12" s="8">
        <v>0</v>
      </c>
      <c r="HO12" s="8">
        <v>0</v>
      </c>
      <c r="HP12" s="8">
        <v>0</v>
      </c>
      <c r="HQ12" s="8">
        <v>1</v>
      </c>
      <c r="HR12" s="8">
        <v>0</v>
      </c>
      <c r="HS12" s="8">
        <v>0</v>
      </c>
      <c r="HT12" s="8">
        <v>0</v>
      </c>
      <c r="HU12" s="8">
        <v>0</v>
      </c>
      <c r="HV12" s="8">
        <v>0</v>
      </c>
      <c r="HW12" s="8">
        <v>0</v>
      </c>
      <c r="HX12" s="8">
        <v>1</v>
      </c>
      <c r="HY12" s="8">
        <v>1</v>
      </c>
      <c r="HZ12" s="8">
        <v>1</v>
      </c>
      <c r="IA12" s="8">
        <v>1</v>
      </c>
      <c r="IB12" s="8">
        <v>1</v>
      </c>
      <c r="IC12" s="8">
        <v>0</v>
      </c>
      <c r="ID12" s="8">
        <v>0</v>
      </c>
      <c r="IE12" s="8">
        <v>1</v>
      </c>
      <c r="IF12" s="8">
        <v>1</v>
      </c>
      <c r="IG12" s="8">
        <v>1</v>
      </c>
      <c r="IH12" s="8">
        <v>1</v>
      </c>
      <c r="II12" s="8">
        <v>1</v>
      </c>
      <c r="IJ12" s="8">
        <v>0.29999999999999899</v>
      </c>
      <c r="IK12" s="8">
        <v>0</v>
      </c>
      <c r="IL12" s="8">
        <v>1</v>
      </c>
      <c r="IM12" s="8">
        <v>1</v>
      </c>
      <c r="IN12" s="8">
        <v>1</v>
      </c>
      <c r="IO12" s="8">
        <v>1</v>
      </c>
      <c r="IP12" s="8">
        <v>1</v>
      </c>
      <c r="IQ12" s="8">
        <v>0</v>
      </c>
      <c r="IR12" s="8">
        <v>0</v>
      </c>
      <c r="IS12" s="8">
        <v>1</v>
      </c>
      <c r="IT12" s="8">
        <v>1</v>
      </c>
      <c r="IU12" s="8">
        <v>1</v>
      </c>
      <c r="IV12" s="8">
        <v>1</v>
      </c>
      <c r="IW12" s="8">
        <v>1</v>
      </c>
      <c r="IX12" s="8">
        <v>0</v>
      </c>
      <c r="IY12" s="8">
        <v>0</v>
      </c>
      <c r="IZ12" s="8">
        <v>1</v>
      </c>
      <c r="JA12" s="8">
        <v>1</v>
      </c>
      <c r="JB12" s="8">
        <v>1</v>
      </c>
      <c r="JC12" s="8">
        <v>1</v>
      </c>
      <c r="JD12" s="8">
        <v>1</v>
      </c>
      <c r="JE12" s="8">
        <v>0</v>
      </c>
      <c r="JF12" s="8">
        <v>0</v>
      </c>
      <c r="JG12" s="8">
        <v>1</v>
      </c>
      <c r="JH12" s="8">
        <v>1</v>
      </c>
      <c r="JI12" s="8">
        <v>1</v>
      </c>
      <c r="JJ12" s="8">
        <v>1</v>
      </c>
      <c r="JK12" s="8">
        <v>1</v>
      </c>
      <c r="JL12" s="8">
        <v>0</v>
      </c>
      <c r="JM12" s="8">
        <v>0</v>
      </c>
      <c r="JN12" s="8">
        <v>1</v>
      </c>
      <c r="JO12" s="8">
        <v>0</v>
      </c>
      <c r="JP12" s="8">
        <v>0</v>
      </c>
      <c r="JQ12" s="8">
        <v>0</v>
      </c>
      <c r="JR12" s="8">
        <v>0</v>
      </c>
      <c r="JS12" s="8">
        <v>0</v>
      </c>
      <c r="JT12" s="8">
        <v>0</v>
      </c>
      <c r="JU12" s="8">
        <v>1</v>
      </c>
      <c r="JV12" s="8">
        <v>0</v>
      </c>
      <c r="JW12" s="8">
        <v>0</v>
      </c>
      <c r="JX12" s="8">
        <v>0</v>
      </c>
      <c r="JY12" s="8">
        <v>0</v>
      </c>
      <c r="JZ12" s="8">
        <v>0</v>
      </c>
      <c r="KA12" s="8">
        <v>0</v>
      </c>
      <c r="KB12" s="8">
        <v>1</v>
      </c>
      <c r="KC12" s="8">
        <v>1</v>
      </c>
      <c r="KD12" s="8">
        <v>1</v>
      </c>
      <c r="KE12" s="8">
        <v>1</v>
      </c>
      <c r="KF12" s="8">
        <v>1</v>
      </c>
      <c r="KG12" s="8">
        <v>0</v>
      </c>
      <c r="KH12" s="8">
        <v>0</v>
      </c>
      <c r="KI12" s="8">
        <v>1</v>
      </c>
      <c r="KJ12" s="8">
        <v>1</v>
      </c>
      <c r="KK12" s="8">
        <v>1</v>
      </c>
      <c r="KL12" s="8">
        <v>1</v>
      </c>
      <c r="KM12" s="8">
        <v>1</v>
      </c>
      <c r="KN12" s="8">
        <v>0.29999999999999899</v>
      </c>
      <c r="KO12" s="8">
        <v>0</v>
      </c>
      <c r="KP12" s="8">
        <v>1</v>
      </c>
      <c r="KQ12" s="8">
        <v>1</v>
      </c>
      <c r="KR12" s="8">
        <v>1</v>
      </c>
      <c r="KS12" s="8">
        <v>1</v>
      </c>
      <c r="KT12" s="8">
        <v>1</v>
      </c>
      <c r="KU12" s="8">
        <v>0</v>
      </c>
      <c r="KV12" s="8">
        <v>0</v>
      </c>
      <c r="KW12" s="8">
        <v>1</v>
      </c>
      <c r="KX12" s="8">
        <v>1</v>
      </c>
      <c r="KY12" s="8">
        <v>1</v>
      </c>
      <c r="KZ12" s="8">
        <v>1</v>
      </c>
      <c r="LA12" s="8">
        <v>1</v>
      </c>
      <c r="LB12" s="8">
        <v>0</v>
      </c>
      <c r="LC12" s="8">
        <v>0</v>
      </c>
      <c r="LD12" s="8">
        <v>1</v>
      </c>
      <c r="LE12" s="8">
        <v>1</v>
      </c>
      <c r="LF12" s="8">
        <v>1</v>
      </c>
      <c r="LG12" s="8">
        <v>1</v>
      </c>
      <c r="LH12" s="8">
        <v>1</v>
      </c>
      <c r="LI12" s="8">
        <v>0</v>
      </c>
      <c r="LJ12" s="8">
        <v>0</v>
      </c>
      <c r="LK12" s="8">
        <v>1</v>
      </c>
      <c r="LL12" s="8">
        <v>1</v>
      </c>
      <c r="LM12" s="8">
        <v>1</v>
      </c>
      <c r="LN12" s="8">
        <v>1</v>
      </c>
      <c r="LO12" s="8">
        <v>1</v>
      </c>
      <c r="LP12" s="8">
        <v>0</v>
      </c>
      <c r="LQ12" s="8">
        <v>0</v>
      </c>
      <c r="LR12" s="8">
        <v>1</v>
      </c>
      <c r="LS12" s="8">
        <v>0</v>
      </c>
      <c r="LT12" s="8">
        <v>0</v>
      </c>
      <c r="LU12" s="8">
        <v>0</v>
      </c>
      <c r="LV12" s="8">
        <v>0</v>
      </c>
      <c r="LW12" s="8">
        <v>0</v>
      </c>
      <c r="LX12" s="8">
        <v>0</v>
      </c>
      <c r="LY12" s="8">
        <v>1</v>
      </c>
      <c r="LZ12" s="8">
        <v>0</v>
      </c>
      <c r="MA12" s="8">
        <v>0</v>
      </c>
      <c r="MB12" s="8">
        <v>0</v>
      </c>
      <c r="MC12" s="8">
        <v>0</v>
      </c>
      <c r="MD12" s="8">
        <v>0</v>
      </c>
      <c r="ME12" s="8">
        <v>0</v>
      </c>
      <c r="MF12" s="8">
        <v>1</v>
      </c>
      <c r="MG12" s="8">
        <v>1</v>
      </c>
      <c r="MH12" s="8">
        <v>1</v>
      </c>
      <c r="MI12" s="8">
        <v>1</v>
      </c>
      <c r="MJ12" s="8">
        <v>1</v>
      </c>
      <c r="MK12" s="8">
        <v>0</v>
      </c>
      <c r="ML12" s="8">
        <v>0</v>
      </c>
      <c r="MM12" s="8">
        <v>1</v>
      </c>
      <c r="MN12" s="8">
        <v>1</v>
      </c>
      <c r="MO12" s="8">
        <v>1</v>
      </c>
      <c r="MP12" s="8">
        <v>1</v>
      </c>
      <c r="MQ12" s="8">
        <v>1</v>
      </c>
      <c r="MR12" s="8">
        <v>0</v>
      </c>
      <c r="MS12" s="8">
        <v>0</v>
      </c>
      <c r="MT12" s="8">
        <v>1</v>
      </c>
      <c r="MU12" s="8">
        <v>1</v>
      </c>
      <c r="MV12" s="8">
        <v>1</v>
      </c>
      <c r="MW12" s="8">
        <v>1</v>
      </c>
      <c r="MX12" s="8">
        <v>1</v>
      </c>
      <c r="MY12" s="8">
        <v>0</v>
      </c>
      <c r="MZ12" s="8">
        <v>0</v>
      </c>
      <c r="NA12" s="8">
        <v>1</v>
      </c>
      <c r="NB12" s="8">
        <v>1</v>
      </c>
      <c r="NC12" s="8">
        <v>1</v>
      </c>
      <c r="ND12" s="8">
        <v>1</v>
      </c>
      <c r="NE12" s="8">
        <v>1</v>
      </c>
      <c r="NF12" s="8">
        <v>0</v>
      </c>
      <c r="NG12" s="8">
        <v>0</v>
      </c>
      <c r="NH12" s="8">
        <v>1</v>
      </c>
      <c r="NI12" s="8">
        <v>1</v>
      </c>
      <c r="NJ12" s="8">
        <v>1</v>
      </c>
      <c r="NK12" s="8">
        <v>1</v>
      </c>
      <c r="NL12" s="8">
        <v>1</v>
      </c>
      <c r="NM12" s="8">
        <v>0</v>
      </c>
      <c r="NN12" s="8">
        <v>0</v>
      </c>
      <c r="NO12" s="8">
        <v>1</v>
      </c>
      <c r="NP12" s="8">
        <v>1</v>
      </c>
      <c r="NQ12" s="8">
        <v>1</v>
      </c>
      <c r="NR12" s="8">
        <v>1</v>
      </c>
      <c r="NS12" s="8">
        <v>1</v>
      </c>
      <c r="NT12" s="8">
        <v>0</v>
      </c>
      <c r="NU12" s="8">
        <v>0</v>
      </c>
      <c r="NV12" s="8">
        <v>1</v>
      </c>
      <c r="NW12" s="8">
        <v>0</v>
      </c>
      <c r="NX12" s="8">
        <v>0</v>
      </c>
      <c r="NY12" s="8">
        <v>0</v>
      </c>
      <c r="NZ12" s="8">
        <v>0</v>
      </c>
      <c r="OA12" s="8">
        <v>0</v>
      </c>
      <c r="OB12" s="8">
        <v>0</v>
      </c>
      <c r="OC12" s="8">
        <v>1</v>
      </c>
      <c r="OD12" s="8">
        <v>0</v>
      </c>
      <c r="OE12" s="8">
        <v>0</v>
      </c>
      <c r="OF12" s="8">
        <v>0</v>
      </c>
      <c r="OG12" s="8">
        <v>0</v>
      </c>
      <c r="OH12" s="8">
        <v>0</v>
      </c>
      <c r="OI12" s="8">
        <v>0</v>
      </c>
      <c r="OJ12" s="8">
        <v>1</v>
      </c>
      <c r="OK12" s="8">
        <v>1</v>
      </c>
      <c r="OL12" s="8">
        <v>1</v>
      </c>
      <c r="OM12" s="8">
        <v>1</v>
      </c>
      <c r="ON12" s="8">
        <v>1</v>
      </c>
      <c r="OO12" s="8">
        <v>0</v>
      </c>
      <c r="OP12" s="8">
        <v>0</v>
      </c>
      <c r="OQ12" s="8">
        <v>1</v>
      </c>
      <c r="OR12" s="8">
        <v>1</v>
      </c>
      <c r="OS12" s="8">
        <v>1</v>
      </c>
      <c r="OT12" s="8">
        <v>1</v>
      </c>
      <c r="OU12" s="8">
        <v>1</v>
      </c>
      <c r="OV12" s="8">
        <v>0</v>
      </c>
      <c r="OW12" s="8">
        <v>0</v>
      </c>
      <c r="OX12" s="8">
        <v>1</v>
      </c>
      <c r="OY12" s="8">
        <v>1</v>
      </c>
      <c r="OZ12" s="8">
        <v>1</v>
      </c>
      <c r="PA12" s="8">
        <v>1</v>
      </c>
      <c r="PB12" s="8">
        <v>1</v>
      </c>
      <c r="PC12" s="8">
        <v>0</v>
      </c>
      <c r="PD12" s="8">
        <v>0</v>
      </c>
      <c r="PE12" s="8">
        <v>1</v>
      </c>
      <c r="PF12" s="8">
        <v>1</v>
      </c>
      <c r="PG12" s="8">
        <v>1</v>
      </c>
      <c r="PH12" s="8">
        <v>1</v>
      </c>
      <c r="PI12" s="8">
        <v>1</v>
      </c>
      <c r="PJ12" s="8">
        <v>0</v>
      </c>
      <c r="PK12" s="8">
        <v>0</v>
      </c>
      <c r="PL12" s="8">
        <v>1</v>
      </c>
      <c r="PM12" s="8">
        <v>1</v>
      </c>
      <c r="PN12" s="8">
        <v>1</v>
      </c>
      <c r="PO12" s="8">
        <v>1</v>
      </c>
      <c r="PP12" s="8">
        <v>1</v>
      </c>
      <c r="PQ12" s="8">
        <v>0</v>
      </c>
      <c r="PR12" s="8">
        <v>0</v>
      </c>
      <c r="PS12" s="8">
        <v>1</v>
      </c>
      <c r="PT12" s="8">
        <v>1</v>
      </c>
      <c r="PU12" s="8">
        <v>1</v>
      </c>
      <c r="PV12" s="8">
        <v>1</v>
      </c>
      <c r="PW12" s="8">
        <v>1</v>
      </c>
      <c r="PX12" s="8">
        <v>0</v>
      </c>
      <c r="PY12" s="8">
        <v>0</v>
      </c>
      <c r="PZ12" s="8">
        <v>1</v>
      </c>
      <c r="QA12" s="8">
        <v>8.99999999999999E-2</v>
      </c>
      <c r="QB12" s="8">
        <v>8.99999999999999E-2</v>
      </c>
      <c r="QC12" s="8">
        <v>0</v>
      </c>
      <c r="QD12" s="8">
        <v>0</v>
      </c>
      <c r="QE12" s="8">
        <v>0</v>
      </c>
      <c r="QF12" s="8">
        <v>0</v>
      </c>
      <c r="QG12" s="8">
        <v>1</v>
      </c>
      <c r="QH12" s="8">
        <v>8.99999999999999E-2</v>
      </c>
      <c r="QI12" s="8">
        <v>8.99999999999999E-2</v>
      </c>
      <c r="QJ12" s="8">
        <v>0</v>
      </c>
      <c r="QK12" s="8">
        <v>0</v>
      </c>
      <c r="QL12" s="8">
        <v>0</v>
      </c>
      <c r="QM12" s="8">
        <v>0</v>
      </c>
      <c r="QN12" s="8">
        <v>1</v>
      </c>
      <c r="QO12" s="8">
        <v>1</v>
      </c>
      <c r="QP12" s="8">
        <v>1</v>
      </c>
      <c r="QQ12" s="8">
        <v>1</v>
      </c>
      <c r="QR12" s="8">
        <v>1</v>
      </c>
      <c r="QS12" s="8">
        <v>0</v>
      </c>
      <c r="QT12" s="8">
        <v>0</v>
      </c>
      <c r="QU12" s="8">
        <v>1</v>
      </c>
      <c r="QV12" s="8">
        <v>1</v>
      </c>
      <c r="QW12" s="8">
        <v>1</v>
      </c>
      <c r="QX12" s="8">
        <v>1</v>
      </c>
      <c r="QY12" s="8">
        <v>1</v>
      </c>
      <c r="QZ12" s="8">
        <v>0.29999999999999899</v>
      </c>
      <c r="RA12" s="8">
        <v>0</v>
      </c>
      <c r="RB12" s="8">
        <v>1</v>
      </c>
      <c r="RC12" s="8">
        <v>1</v>
      </c>
      <c r="RD12" s="8">
        <v>1</v>
      </c>
      <c r="RE12" s="8">
        <v>1</v>
      </c>
      <c r="RF12" s="8">
        <v>1</v>
      </c>
      <c r="RG12" s="8">
        <v>0</v>
      </c>
      <c r="RH12" s="8">
        <v>0</v>
      </c>
      <c r="RI12" s="8">
        <v>1</v>
      </c>
      <c r="RJ12" s="8">
        <v>1</v>
      </c>
      <c r="RK12" s="8">
        <v>1</v>
      </c>
      <c r="RL12" s="8">
        <v>1</v>
      </c>
      <c r="RM12" s="8">
        <v>1</v>
      </c>
      <c r="RN12" s="8">
        <v>0</v>
      </c>
      <c r="RO12" s="8">
        <v>0</v>
      </c>
      <c r="RP12" s="8">
        <v>1</v>
      </c>
      <c r="RQ12" s="8">
        <v>1</v>
      </c>
      <c r="RR12" s="8">
        <v>1</v>
      </c>
      <c r="RS12" s="8">
        <v>1</v>
      </c>
      <c r="RT12" s="8">
        <v>1</v>
      </c>
      <c r="RU12" s="8">
        <v>0</v>
      </c>
      <c r="RV12" s="8">
        <v>0</v>
      </c>
      <c r="RW12" s="8">
        <v>1</v>
      </c>
      <c r="RX12" s="8">
        <v>1</v>
      </c>
      <c r="RY12" s="8">
        <v>1</v>
      </c>
      <c r="RZ12" s="8">
        <v>1</v>
      </c>
      <c r="SA12" s="8">
        <v>1</v>
      </c>
      <c r="SB12" s="8">
        <v>0</v>
      </c>
      <c r="SC12" s="8">
        <v>0</v>
      </c>
      <c r="SD12" s="8">
        <v>1</v>
      </c>
      <c r="SE12" s="8">
        <v>0</v>
      </c>
      <c r="SF12" s="8">
        <v>0</v>
      </c>
      <c r="SG12" s="8">
        <v>0</v>
      </c>
      <c r="SH12" s="8">
        <v>0</v>
      </c>
      <c r="SI12" s="8">
        <v>0</v>
      </c>
      <c r="SJ12" s="8">
        <v>0</v>
      </c>
      <c r="SK12" s="8">
        <v>1</v>
      </c>
      <c r="SL12" s="8">
        <v>0</v>
      </c>
      <c r="SM12" s="8">
        <v>0</v>
      </c>
      <c r="SN12" s="8">
        <v>0</v>
      </c>
      <c r="SO12" s="8">
        <v>0</v>
      </c>
      <c r="SP12" s="8">
        <v>0</v>
      </c>
      <c r="SQ12" s="8">
        <v>0</v>
      </c>
      <c r="SR12" s="8">
        <v>1</v>
      </c>
      <c r="SS12" s="8">
        <v>1</v>
      </c>
      <c r="ST12" s="8">
        <v>1</v>
      </c>
      <c r="SU12" s="8">
        <v>1</v>
      </c>
      <c r="SV12" s="8">
        <v>1</v>
      </c>
      <c r="SW12" s="8">
        <v>0</v>
      </c>
      <c r="SX12" s="8">
        <v>0</v>
      </c>
      <c r="SY12" s="8">
        <v>1</v>
      </c>
      <c r="SZ12" s="8">
        <v>1</v>
      </c>
      <c r="TA12" s="8">
        <v>1</v>
      </c>
      <c r="TB12" s="8">
        <v>1</v>
      </c>
      <c r="TC12" s="8">
        <v>1</v>
      </c>
      <c r="TD12" s="8">
        <v>0.29999999999999899</v>
      </c>
      <c r="TE12" s="8">
        <v>0</v>
      </c>
      <c r="TF12" s="8">
        <v>1</v>
      </c>
      <c r="TG12" s="8">
        <v>1</v>
      </c>
      <c r="TH12" s="8">
        <v>1</v>
      </c>
      <c r="TI12" s="8">
        <v>1</v>
      </c>
      <c r="TJ12" s="8">
        <v>1</v>
      </c>
      <c r="TK12" s="8">
        <v>0</v>
      </c>
      <c r="TL12" s="8">
        <v>0</v>
      </c>
      <c r="TM12" s="8">
        <v>1</v>
      </c>
      <c r="TN12" s="8">
        <v>1</v>
      </c>
      <c r="TO12" s="8">
        <v>1</v>
      </c>
      <c r="TP12" s="8">
        <v>1</v>
      </c>
      <c r="TQ12" s="8">
        <v>1</v>
      </c>
      <c r="TR12" s="8">
        <v>0</v>
      </c>
      <c r="TS12" s="8">
        <v>0</v>
      </c>
      <c r="TT12" s="8">
        <v>1</v>
      </c>
      <c r="TU12" s="8">
        <v>1</v>
      </c>
      <c r="TV12" s="8">
        <v>1</v>
      </c>
      <c r="TW12" s="8">
        <v>1</v>
      </c>
      <c r="TX12" s="8">
        <v>1</v>
      </c>
      <c r="TY12" s="8">
        <v>0</v>
      </c>
      <c r="TZ12" s="8">
        <v>0</v>
      </c>
      <c r="UA12" s="8">
        <v>1</v>
      </c>
      <c r="UB12" s="8">
        <v>1</v>
      </c>
      <c r="UC12" s="8">
        <v>1</v>
      </c>
      <c r="UD12" s="8">
        <v>1</v>
      </c>
      <c r="UE12" s="8">
        <v>1</v>
      </c>
      <c r="UF12" s="8">
        <v>0</v>
      </c>
      <c r="UG12" s="8">
        <v>0</v>
      </c>
      <c r="UH12" s="8">
        <v>1</v>
      </c>
      <c r="UI12" s="8">
        <v>0</v>
      </c>
      <c r="UJ12" s="8">
        <v>0</v>
      </c>
      <c r="UK12" s="8">
        <v>0</v>
      </c>
      <c r="UL12" s="8">
        <v>0</v>
      </c>
      <c r="UM12" s="8">
        <v>0</v>
      </c>
      <c r="UN12" s="8">
        <v>0</v>
      </c>
      <c r="UO12" s="8">
        <v>1</v>
      </c>
      <c r="UP12" s="8">
        <v>0</v>
      </c>
      <c r="UQ12" s="8">
        <v>0</v>
      </c>
      <c r="UR12" s="8">
        <v>0</v>
      </c>
      <c r="US12" s="8">
        <v>0</v>
      </c>
      <c r="UT12" s="8">
        <v>0</v>
      </c>
      <c r="UU12" s="8">
        <v>0</v>
      </c>
      <c r="UV12" s="8">
        <v>1</v>
      </c>
      <c r="UW12" s="8">
        <v>1</v>
      </c>
      <c r="UX12" s="8">
        <v>1</v>
      </c>
      <c r="UY12" s="8">
        <v>1</v>
      </c>
      <c r="UZ12" s="8">
        <v>1</v>
      </c>
      <c r="VA12" s="8">
        <v>0</v>
      </c>
      <c r="VB12" s="8">
        <v>0</v>
      </c>
      <c r="VC12" s="8">
        <v>1</v>
      </c>
      <c r="VD12" s="8">
        <v>1</v>
      </c>
      <c r="VE12" s="8">
        <v>1</v>
      </c>
      <c r="VF12" s="8">
        <v>1</v>
      </c>
      <c r="VG12" s="8">
        <v>1</v>
      </c>
      <c r="VH12" s="8">
        <v>0.29999999999999899</v>
      </c>
      <c r="VI12" s="8">
        <v>0</v>
      </c>
      <c r="VJ12" s="8">
        <v>1</v>
      </c>
      <c r="VK12" s="8">
        <v>1</v>
      </c>
      <c r="VL12" s="8">
        <v>1</v>
      </c>
      <c r="VM12" s="8">
        <v>1</v>
      </c>
      <c r="VN12" s="8">
        <v>1</v>
      </c>
      <c r="VO12" s="8">
        <v>0</v>
      </c>
      <c r="VP12" s="8">
        <v>0</v>
      </c>
      <c r="VQ12" s="8">
        <v>1</v>
      </c>
      <c r="VR12" s="8">
        <v>1</v>
      </c>
      <c r="VS12" s="8">
        <v>1</v>
      </c>
      <c r="VT12" s="8">
        <v>1</v>
      </c>
      <c r="VU12" s="8">
        <v>1</v>
      </c>
      <c r="VV12" s="8">
        <v>0</v>
      </c>
      <c r="VW12" s="8">
        <v>0</v>
      </c>
      <c r="VX12" s="8">
        <v>1</v>
      </c>
      <c r="VY12" s="8">
        <v>1</v>
      </c>
      <c r="VZ12" s="8">
        <v>1</v>
      </c>
      <c r="WA12" s="8">
        <v>1</v>
      </c>
      <c r="WB12" s="8">
        <v>1</v>
      </c>
      <c r="WC12" s="8">
        <v>0</v>
      </c>
      <c r="WD12" s="8">
        <v>0</v>
      </c>
      <c r="WE12" s="8">
        <v>1</v>
      </c>
      <c r="WF12" s="8">
        <v>1</v>
      </c>
      <c r="WG12" s="8">
        <v>1</v>
      </c>
      <c r="WH12" s="8">
        <v>1</v>
      </c>
      <c r="WI12" s="8">
        <v>1</v>
      </c>
      <c r="WJ12" s="8">
        <v>0</v>
      </c>
      <c r="WK12" s="8">
        <v>0</v>
      </c>
      <c r="WL12" s="8">
        <v>1</v>
      </c>
      <c r="WM12" s="8">
        <v>0</v>
      </c>
      <c r="WN12" s="8">
        <v>0</v>
      </c>
      <c r="WO12" s="8">
        <v>0</v>
      </c>
      <c r="WP12" s="8">
        <v>0</v>
      </c>
      <c r="WQ12" s="8">
        <v>0</v>
      </c>
      <c r="WR12" s="8">
        <v>0</v>
      </c>
      <c r="WS12" s="8">
        <v>1</v>
      </c>
      <c r="WT12" s="8">
        <v>0</v>
      </c>
      <c r="WU12" s="8">
        <v>0</v>
      </c>
      <c r="WV12" s="8">
        <v>0</v>
      </c>
      <c r="WW12" s="8">
        <v>0</v>
      </c>
      <c r="WX12" s="8">
        <v>0</v>
      </c>
      <c r="WY12" s="8">
        <v>0</v>
      </c>
      <c r="WZ12" s="8">
        <v>1</v>
      </c>
      <c r="XA12" s="8">
        <v>1</v>
      </c>
      <c r="XB12" s="8">
        <v>1</v>
      </c>
      <c r="XC12" s="8">
        <v>1</v>
      </c>
      <c r="XD12" s="8">
        <v>1</v>
      </c>
      <c r="XE12" s="8">
        <v>0</v>
      </c>
      <c r="XF12" s="8">
        <v>0</v>
      </c>
      <c r="XG12" s="8">
        <v>1</v>
      </c>
      <c r="XH12" s="8">
        <v>1</v>
      </c>
      <c r="XI12" s="8">
        <v>1</v>
      </c>
      <c r="XJ12" s="8">
        <v>1</v>
      </c>
      <c r="XK12" s="8">
        <v>1</v>
      </c>
      <c r="XL12" s="8">
        <v>0.29999999999999899</v>
      </c>
      <c r="XM12" s="8">
        <v>0</v>
      </c>
      <c r="XN12" s="8">
        <v>1</v>
      </c>
      <c r="XO12" s="8">
        <v>1</v>
      </c>
      <c r="XP12" s="8">
        <v>1</v>
      </c>
      <c r="XQ12" s="8">
        <v>1</v>
      </c>
      <c r="XR12" s="8">
        <v>1</v>
      </c>
      <c r="XS12" s="8">
        <v>0</v>
      </c>
      <c r="XT12" s="8">
        <v>0</v>
      </c>
      <c r="XU12" s="8">
        <v>1</v>
      </c>
      <c r="XV12" s="8">
        <v>1</v>
      </c>
      <c r="XW12" s="8">
        <v>1</v>
      </c>
      <c r="XX12" s="8">
        <v>1</v>
      </c>
      <c r="XY12" s="8">
        <v>1</v>
      </c>
      <c r="XZ12" s="8">
        <v>0</v>
      </c>
      <c r="YA12" s="8">
        <v>0</v>
      </c>
      <c r="YB12" s="8">
        <v>1</v>
      </c>
      <c r="YC12" s="8">
        <v>1</v>
      </c>
      <c r="YD12" s="8">
        <v>1</v>
      </c>
      <c r="YE12" s="8">
        <v>1</v>
      </c>
      <c r="YF12" s="8">
        <v>1</v>
      </c>
      <c r="YG12" s="8">
        <v>0</v>
      </c>
      <c r="YH12" s="8">
        <v>0</v>
      </c>
      <c r="YI12" s="8">
        <v>1</v>
      </c>
      <c r="YJ12" s="8">
        <v>1</v>
      </c>
      <c r="YK12" s="8">
        <v>1</v>
      </c>
      <c r="YL12" s="8">
        <v>1</v>
      </c>
      <c r="YM12" s="8">
        <v>1</v>
      </c>
      <c r="YN12" s="8">
        <v>0</v>
      </c>
      <c r="YO12" s="8">
        <v>0</v>
      </c>
      <c r="YP12" s="8">
        <v>1</v>
      </c>
      <c r="YQ12" s="8">
        <v>0</v>
      </c>
      <c r="YR12" s="8">
        <v>0</v>
      </c>
      <c r="YS12" s="8">
        <v>0</v>
      </c>
      <c r="YT12" s="8">
        <v>0</v>
      </c>
      <c r="YU12" s="8">
        <v>0</v>
      </c>
      <c r="YV12" s="8">
        <v>0</v>
      </c>
      <c r="YW12" s="8">
        <v>1</v>
      </c>
      <c r="YX12" s="8">
        <v>0</v>
      </c>
      <c r="YY12" s="8">
        <v>0</v>
      </c>
      <c r="YZ12" s="8">
        <v>0</v>
      </c>
      <c r="ZA12" s="8">
        <v>0</v>
      </c>
      <c r="ZB12" s="8">
        <v>0</v>
      </c>
      <c r="ZC12" s="8">
        <v>0</v>
      </c>
    </row>
    <row r="13" spans="1:679" x14ac:dyDescent="0.2">
      <c r="A13" s="5">
        <v>1</v>
      </c>
      <c r="B13" s="5">
        <v>0.75</v>
      </c>
      <c r="C13" s="5">
        <v>0</v>
      </c>
      <c r="D13" s="6">
        <v>11</v>
      </c>
      <c r="H13" s="8">
        <v>2.6999999999999899E-2</v>
      </c>
      <c r="I13" s="8">
        <v>2.6999999999999899E-2</v>
      </c>
      <c r="J13" s="8">
        <v>8.99999999999999E-2</v>
      </c>
      <c r="K13" s="8">
        <v>8.99999999999999E-2</v>
      </c>
      <c r="L13" s="8">
        <v>8.99999999999999E-2</v>
      </c>
      <c r="M13" s="8">
        <v>0</v>
      </c>
      <c r="N13" s="8">
        <v>0</v>
      </c>
      <c r="O13" s="8">
        <v>2.6999999999999899E-2</v>
      </c>
      <c r="P13" s="8">
        <v>2.6999999999999899E-2</v>
      </c>
      <c r="Q13" s="8">
        <v>8.99999999999999E-2</v>
      </c>
      <c r="R13" s="8">
        <v>8.99999999999999E-2</v>
      </c>
      <c r="S13" s="8">
        <v>8.99999999999999E-2</v>
      </c>
      <c r="T13" s="8">
        <v>2.6999999999999899E-2</v>
      </c>
      <c r="U13" s="8">
        <v>0</v>
      </c>
      <c r="V13" s="8">
        <v>2.6999999999999899E-2</v>
      </c>
      <c r="W13" s="8">
        <v>0</v>
      </c>
      <c r="X13" s="8">
        <v>0</v>
      </c>
      <c r="Y13" s="8">
        <v>0</v>
      </c>
      <c r="Z13" s="8">
        <v>0</v>
      </c>
      <c r="AA13" s="8">
        <v>0</v>
      </c>
      <c r="AB13" s="8">
        <v>0</v>
      </c>
      <c r="AC13" s="8">
        <v>2.6999999999999899E-2</v>
      </c>
      <c r="AD13" s="8">
        <v>0</v>
      </c>
      <c r="AE13" s="8">
        <v>0</v>
      </c>
      <c r="AF13" s="8">
        <v>0</v>
      </c>
      <c r="AG13" s="8">
        <v>0</v>
      </c>
      <c r="AH13" s="8">
        <v>0</v>
      </c>
      <c r="AI13" s="8">
        <v>0</v>
      </c>
      <c r="AJ13" s="8">
        <v>2.6999999999999899E-2</v>
      </c>
      <c r="AK13" s="8">
        <v>0</v>
      </c>
      <c r="AL13" s="8">
        <v>0</v>
      </c>
      <c r="AM13" s="8">
        <v>0</v>
      </c>
      <c r="AN13" s="8">
        <v>0</v>
      </c>
      <c r="AO13" s="8">
        <v>0</v>
      </c>
      <c r="AP13" s="8">
        <v>0</v>
      </c>
      <c r="AQ13" s="8">
        <v>2.6999999999999899E-2</v>
      </c>
      <c r="AR13" s="8">
        <v>0</v>
      </c>
      <c r="AS13" s="8">
        <v>0</v>
      </c>
      <c r="AT13" s="8">
        <v>0</v>
      </c>
      <c r="AU13" s="8">
        <v>0</v>
      </c>
      <c r="AV13" s="8">
        <v>0</v>
      </c>
      <c r="AW13" s="8">
        <v>0</v>
      </c>
      <c r="AX13" s="8">
        <v>2.6999999999999899E-2</v>
      </c>
      <c r="AY13" s="8">
        <v>0</v>
      </c>
      <c r="AZ13" s="8">
        <v>0</v>
      </c>
      <c r="BA13" s="8">
        <v>0</v>
      </c>
      <c r="BB13" s="8">
        <v>0</v>
      </c>
      <c r="BC13" s="8">
        <v>0</v>
      </c>
      <c r="BD13" s="8">
        <v>0</v>
      </c>
      <c r="BE13" s="8">
        <v>2.6999999999999899E-2</v>
      </c>
      <c r="BF13" s="8">
        <v>0</v>
      </c>
      <c r="BG13" s="8">
        <v>0</v>
      </c>
      <c r="BH13" s="8">
        <v>0</v>
      </c>
      <c r="BI13" s="8">
        <v>0</v>
      </c>
      <c r="BJ13" s="8">
        <v>0</v>
      </c>
      <c r="BK13" s="8">
        <v>0</v>
      </c>
      <c r="BL13" s="8">
        <v>2.6999999999999899E-2</v>
      </c>
      <c r="BM13" s="8">
        <v>2.6999999999999899E-2</v>
      </c>
      <c r="BN13" s="8">
        <v>2.6999999999999899E-2</v>
      </c>
      <c r="BO13" s="8">
        <v>0</v>
      </c>
      <c r="BP13" s="8">
        <v>0</v>
      </c>
      <c r="BQ13" s="8">
        <v>0</v>
      </c>
      <c r="BR13" s="8">
        <v>0</v>
      </c>
      <c r="BS13" s="8">
        <v>2.6999999999999899E-2</v>
      </c>
      <c r="BT13" s="8">
        <v>2.6999999999999899E-2</v>
      </c>
      <c r="BU13" s="8">
        <v>2.6999999999999899E-2</v>
      </c>
      <c r="BV13" s="8">
        <v>0</v>
      </c>
      <c r="BW13" s="8">
        <v>0</v>
      </c>
      <c r="BX13" s="8">
        <v>0</v>
      </c>
      <c r="BY13" s="8">
        <v>0</v>
      </c>
      <c r="BZ13" s="8">
        <v>2.6999999999999899E-2</v>
      </c>
      <c r="CA13" s="8">
        <v>0</v>
      </c>
      <c r="CB13" s="8">
        <v>0</v>
      </c>
      <c r="CC13" s="8">
        <v>0</v>
      </c>
      <c r="CD13" s="8">
        <v>0</v>
      </c>
      <c r="CE13" s="8">
        <v>0</v>
      </c>
      <c r="CF13" s="8">
        <v>0</v>
      </c>
      <c r="CG13" s="8">
        <v>2.6999999999999899E-2</v>
      </c>
      <c r="CH13" s="8">
        <v>0</v>
      </c>
      <c r="CI13" s="8">
        <v>0</v>
      </c>
      <c r="CJ13" s="8">
        <v>0</v>
      </c>
      <c r="CK13" s="8">
        <v>0</v>
      </c>
      <c r="CL13" s="8">
        <v>0</v>
      </c>
      <c r="CM13" s="8">
        <v>0</v>
      </c>
      <c r="CN13" s="8">
        <v>2.6999999999999899E-2</v>
      </c>
      <c r="CO13" s="8">
        <v>0</v>
      </c>
      <c r="CP13" s="8">
        <v>0</v>
      </c>
      <c r="CQ13" s="8">
        <v>0</v>
      </c>
      <c r="CR13" s="8">
        <v>0</v>
      </c>
      <c r="CS13" s="8">
        <v>0</v>
      </c>
      <c r="CT13" s="8">
        <v>0</v>
      </c>
      <c r="CU13" s="8">
        <v>2.6999999999999899E-2</v>
      </c>
      <c r="CV13" s="8">
        <v>0</v>
      </c>
      <c r="CW13" s="8">
        <v>0</v>
      </c>
      <c r="CX13" s="8">
        <v>0</v>
      </c>
      <c r="CY13" s="8">
        <v>0</v>
      </c>
      <c r="CZ13" s="8">
        <v>0</v>
      </c>
      <c r="DA13" s="8">
        <v>0</v>
      </c>
      <c r="DB13" s="8">
        <v>2.6999999999999899E-2</v>
      </c>
      <c r="DC13" s="8">
        <v>0</v>
      </c>
      <c r="DD13" s="8">
        <v>0</v>
      </c>
      <c r="DE13" s="8">
        <v>0</v>
      </c>
      <c r="DF13" s="8">
        <v>0</v>
      </c>
      <c r="DG13" s="8">
        <v>0</v>
      </c>
      <c r="DH13" s="8">
        <v>0</v>
      </c>
      <c r="DI13" s="8">
        <v>2.6999999999999899E-2</v>
      </c>
      <c r="DJ13" s="8">
        <v>0</v>
      </c>
      <c r="DK13" s="8">
        <v>0</v>
      </c>
      <c r="DL13" s="8">
        <v>0</v>
      </c>
      <c r="DM13" s="8">
        <v>0</v>
      </c>
      <c r="DN13" s="8">
        <v>0</v>
      </c>
      <c r="DO13" s="8">
        <v>0</v>
      </c>
      <c r="DP13" s="8">
        <v>0</v>
      </c>
      <c r="DQ13" s="8">
        <v>0</v>
      </c>
      <c r="DR13" s="8">
        <v>0</v>
      </c>
      <c r="DS13" s="8">
        <v>0</v>
      </c>
      <c r="DT13" s="8">
        <v>0</v>
      </c>
      <c r="DU13" s="8">
        <v>0</v>
      </c>
      <c r="DV13" s="8">
        <v>0</v>
      </c>
      <c r="DW13" s="8">
        <v>0</v>
      </c>
      <c r="DX13" s="8">
        <v>0</v>
      </c>
      <c r="DY13" s="8">
        <v>0</v>
      </c>
      <c r="DZ13" s="8">
        <v>0</v>
      </c>
      <c r="EA13" s="8">
        <v>0</v>
      </c>
      <c r="EB13" s="8">
        <v>0</v>
      </c>
      <c r="EC13" s="8">
        <v>0</v>
      </c>
      <c r="ED13" s="8">
        <v>0</v>
      </c>
      <c r="EE13" s="8">
        <v>0</v>
      </c>
      <c r="EF13" s="8">
        <v>0</v>
      </c>
      <c r="EG13" s="8">
        <v>0</v>
      </c>
      <c r="EH13" s="8">
        <v>0</v>
      </c>
      <c r="EI13" s="8">
        <v>0</v>
      </c>
      <c r="EJ13" s="8">
        <v>0</v>
      </c>
      <c r="EK13" s="8">
        <v>0</v>
      </c>
      <c r="EL13" s="8">
        <v>0</v>
      </c>
      <c r="EM13" s="8">
        <v>0</v>
      </c>
      <c r="EN13" s="8">
        <v>0</v>
      </c>
      <c r="EO13" s="8">
        <v>0</v>
      </c>
      <c r="EP13" s="8">
        <v>0</v>
      </c>
      <c r="EQ13" s="8">
        <v>0</v>
      </c>
      <c r="ER13" s="8">
        <v>0</v>
      </c>
      <c r="ES13" s="8">
        <v>0</v>
      </c>
      <c r="ET13" s="8">
        <v>0</v>
      </c>
      <c r="EU13" s="8">
        <v>0</v>
      </c>
      <c r="EV13" s="8">
        <v>0</v>
      </c>
      <c r="EW13" s="8">
        <v>0</v>
      </c>
      <c r="EX13" s="8">
        <v>0</v>
      </c>
      <c r="EY13" s="8">
        <v>0</v>
      </c>
      <c r="EZ13" s="8">
        <v>0</v>
      </c>
      <c r="FA13" s="8">
        <v>0</v>
      </c>
      <c r="FB13" s="8">
        <v>0</v>
      </c>
      <c r="FC13" s="8">
        <v>0</v>
      </c>
      <c r="FD13" s="8">
        <v>0</v>
      </c>
      <c r="FE13" s="8">
        <v>0</v>
      </c>
      <c r="FF13" s="8">
        <v>0</v>
      </c>
      <c r="FG13" s="8">
        <v>0</v>
      </c>
      <c r="FH13" s="8">
        <v>0</v>
      </c>
      <c r="FI13" s="8">
        <v>0</v>
      </c>
      <c r="FJ13" s="8">
        <v>0</v>
      </c>
      <c r="FK13" s="8">
        <v>0</v>
      </c>
      <c r="FL13" s="8">
        <v>0</v>
      </c>
      <c r="FM13" s="8">
        <v>0</v>
      </c>
      <c r="FN13" s="8">
        <v>0</v>
      </c>
      <c r="FO13" s="8">
        <v>0</v>
      </c>
      <c r="FP13" s="8">
        <v>0</v>
      </c>
      <c r="FQ13" s="8">
        <v>0</v>
      </c>
      <c r="FR13" s="8">
        <v>0</v>
      </c>
      <c r="FS13" s="8">
        <v>0</v>
      </c>
      <c r="FT13" s="8">
        <v>0</v>
      </c>
      <c r="FU13" s="8">
        <v>0</v>
      </c>
      <c r="FV13" s="8">
        <v>0</v>
      </c>
      <c r="FW13" s="8">
        <v>0</v>
      </c>
      <c r="FX13" s="8">
        <v>0</v>
      </c>
      <c r="FY13" s="8">
        <v>0</v>
      </c>
      <c r="FZ13" s="8">
        <v>0</v>
      </c>
      <c r="GA13" s="8">
        <v>0</v>
      </c>
      <c r="GB13" s="8">
        <v>0</v>
      </c>
      <c r="GC13" s="8">
        <v>0</v>
      </c>
      <c r="GD13" s="8">
        <v>0</v>
      </c>
      <c r="GE13" s="8">
        <v>0</v>
      </c>
      <c r="GF13" s="8">
        <v>0</v>
      </c>
      <c r="GG13" s="8">
        <v>0</v>
      </c>
      <c r="GH13" s="8">
        <v>0</v>
      </c>
      <c r="GI13" s="8">
        <v>0</v>
      </c>
      <c r="GJ13" s="8">
        <v>0</v>
      </c>
      <c r="GK13" s="8">
        <v>0</v>
      </c>
      <c r="GL13" s="8">
        <v>0</v>
      </c>
      <c r="GM13" s="8">
        <v>0</v>
      </c>
      <c r="GN13" s="8">
        <v>0</v>
      </c>
      <c r="GO13" s="8">
        <v>0</v>
      </c>
      <c r="GP13" s="8">
        <v>0</v>
      </c>
      <c r="GQ13" s="8">
        <v>0</v>
      </c>
      <c r="GR13" s="8">
        <v>0</v>
      </c>
      <c r="GS13" s="8">
        <v>0</v>
      </c>
      <c r="GT13" s="8">
        <v>0</v>
      </c>
      <c r="GU13" s="8">
        <v>0</v>
      </c>
      <c r="GV13" s="8">
        <v>0</v>
      </c>
      <c r="GW13" s="8">
        <v>0</v>
      </c>
      <c r="GX13" s="8">
        <v>0</v>
      </c>
      <c r="GY13" s="8">
        <v>0</v>
      </c>
      <c r="GZ13" s="8">
        <v>0</v>
      </c>
      <c r="HA13" s="8">
        <v>0</v>
      </c>
      <c r="HB13" s="8">
        <v>0</v>
      </c>
      <c r="HC13" s="8">
        <v>0</v>
      </c>
      <c r="HD13" s="8">
        <v>0</v>
      </c>
      <c r="HE13" s="8">
        <v>0</v>
      </c>
      <c r="HF13" s="8">
        <v>0</v>
      </c>
      <c r="HG13" s="8">
        <v>0</v>
      </c>
      <c r="HH13" s="8">
        <v>0</v>
      </c>
      <c r="HI13" s="8">
        <v>0</v>
      </c>
      <c r="HJ13" s="8">
        <v>0</v>
      </c>
      <c r="HK13" s="8">
        <v>0</v>
      </c>
      <c r="HL13" s="8">
        <v>0</v>
      </c>
      <c r="HM13" s="8">
        <v>0</v>
      </c>
      <c r="HN13" s="8">
        <v>0</v>
      </c>
      <c r="HO13" s="8">
        <v>0</v>
      </c>
      <c r="HP13" s="8">
        <v>0</v>
      </c>
      <c r="HQ13" s="8">
        <v>0</v>
      </c>
      <c r="HR13" s="8">
        <v>0</v>
      </c>
      <c r="HS13" s="8">
        <v>0</v>
      </c>
      <c r="HT13" s="8">
        <v>0</v>
      </c>
      <c r="HU13" s="8">
        <v>0</v>
      </c>
      <c r="HV13" s="8">
        <v>0</v>
      </c>
      <c r="HW13" s="8">
        <v>0</v>
      </c>
      <c r="HX13" s="8">
        <v>0</v>
      </c>
      <c r="HY13" s="8">
        <v>0</v>
      </c>
      <c r="HZ13" s="8">
        <v>0</v>
      </c>
      <c r="IA13" s="8">
        <v>0</v>
      </c>
      <c r="IB13" s="8">
        <v>0</v>
      </c>
      <c r="IC13" s="8">
        <v>0</v>
      </c>
      <c r="ID13" s="8">
        <v>0</v>
      </c>
      <c r="IE13" s="8">
        <v>0</v>
      </c>
      <c r="IF13" s="8">
        <v>0</v>
      </c>
      <c r="IG13" s="8">
        <v>0</v>
      </c>
      <c r="IH13" s="8">
        <v>0</v>
      </c>
      <c r="II13" s="8">
        <v>0</v>
      </c>
      <c r="IJ13" s="8">
        <v>0</v>
      </c>
      <c r="IK13" s="8">
        <v>0</v>
      </c>
      <c r="IL13" s="8">
        <v>0</v>
      </c>
      <c r="IM13" s="8">
        <v>0</v>
      </c>
      <c r="IN13" s="8">
        <v>0</v>
      </c>
      <c r="IO13" s="8">
        <v>0</v>
      </c>
      <c r="IP13" s="8">
        <v>0</v>
      </c>
      <c r="IQ13" s="8">
        <v>0</v>
      </c>
      <c r="IR13" s="8">
        <v>0</v>
      </c>
      <c r="IS13" s="8">
        <v>0</v>
      </c>
      <c r="IT13" s="8">
        <v>0</v>
      </c>
      <c r="IU13" s="8">
        <v>0</v>
      </c>
      <c r="IV13" s="8">
        <v>0</v>
      </c>
      <c r="IW13" s="8">
        <v>0</v>
      </c>
      <c r="IX13" s="8">
        <v>0</v>
      </c>
      <c r="IY13" s="8">
        <v>0</v>
      </c>
      <c r="IZ13" s="8">
        <v>0</v>
      </c>
      <c r="JA13" s="8">
        <v>0</v>
      </c>
      <c r="JB13" s="8">
        <v>0</v>
      </c>
      <c r="JC13" s="8">
        <v>0</v>
      </c>
      <c r="JD13" s="8">
        <v>0</v>
      </c>
      <c r="JE13" s="8">
        <v>0</v>
      </c>
      <c r="JF13" s="8">
        <v>0</v>
      </c>
      <c r="JG13" s="8">
        <v>0</v>
      </c>
      <c r="JH13" s="8">
        <v>0</v>
      </c>
      <c r="JI13" s="8">
        <v>0</v>
      </c>
      <c r="JJ13" s="8">
        <v>0</v>
      </c>
      <c r="JK13" s="8">
        <v>0</v>
      </c>
      <c r="JL13" s="8">
        <v>0</v>
      </c>
      <c r="JM13" s="8">
        <v>0</v>
      </c>
      <c r="JN13" s="8">
        <v>0</v>
      </c>
      <c r="JO13" s="8">
        <v>0</v>
      </c>
      <c r="JP13" s="8">
        <v>0</v>
      </c>
      <c r="JQ13" s="8">
        <v>0</v>
      </c>
      <c r="JR13" s="8">
        <v>0</v>
      </c>
      <c r="JS13" s="8">
        <v>0</v>
      </c>
      <c r="JT13" s="8">
        <v>0</v>
      </c>
      <c r="JU13" s="8">
        <v>0</v>
      </c>
      <c r="JV13" s="8">
        <v>0</v>
      </c>
      <c r="JW13" s="8">
        <v>0</v>
      </c>
      <c r="JX13" s="8">
        <v>0</v>
      </c>
      <c r="JY13" s="8">
        <v>0</v>
      </c>
      <c r="JZ13" s="8">
        <v>0</v>
      </c>
      <c r="KA13" s="8">
        <v>0</v>
      </c>
      <c r="KB13" s="8">
        <v>0</v>
      </c>
      <c r="KC13" s="8">
        <v>0</v>
      </c>
      <c r="KD13" s="8">
        <v>0</v>
      </c>
      <c r="KE13" s="8">
        <v>0</v>
      </c>
      <c r="KF13" s="8">
        <v>0</v>
      </c>
      <c r="KG13" s="8">
        <v>0</v>
      </c>
      <c r="KH13" s="8">
        <v>0</v>
      </c>
      <c r="KI13" s="8">
        <v>0</v>
      </c>
      <c r="KJ13" s="8">
        <v>0</v>
      </c>
      <c r="KK13" s="8">
        <v>0</v>
      </c>
      <c r="KL13" s="8">
        <v>0</v>
      </c>
      <c r="KM13" s="8">
        <v>0</v>
      </c>
      <c r="KN13" s="8">
        <v>0</v>
      </c>
      <c r="KO13" s="8">
        <v>0</v>
      </c>
      <c r="KP13" s="8">
        <v>0</v>
      </c>
      <c r="KQ13" s="8">
        <v>0</v>
      </c>
      <c r="KR13" s="8">
        <v>0</v>
      </c>
      <c r="KS13" s="8">
        <v>0</v>
      </c>
      <c r="KT13" s="8">
        <v>0</v>
      </c>
      <c r="KU13" s="8">
        <v>0</v>
      </c>
      <c r="KV13" s="8">
        <v>0</v>
      </c>
      <c r="KW13" s="8">
        <v>0</v>
      </c>
      <c r="KX13" s="8">
        <v>0</v>
      </c>
      <c r="KY13" s="8">
        <v>0</v>
      </c>
      <c r="KZ13" s="8">
        <v>0</v>
      </c>
      <c r="LA13" s="8">
        <v>0</v>
      </c>
      <c r="LB13" s="8">
        <v>0</v>
      </c>
      <c r="LC13" s="8">
        <v>0</v>
      </c>
      <c r="LD13" s="8">
        <v>0</v>
      </c>
      <c r="LE13" s="8">
        <v>0</v>
      </c>
      <c r="LF13" s="8">
        <v>0</v>
      </c>
      <c r="LG13" s="8">
        <v>0</v>
      </c>
      <c r="LH13" s="8">
        <v>0</v>
      </c>
      <c r="LI13" s="8">
        <v>0</v>
      </c>
      <c r="LJ13" s="8">
        <v>0</v>
      </c>
      <c r="LK13" s="8">
        <v>0</v>
      </c>
      <c r="LL13" s="8">
        <v>0</v>
      </c>
      <c r="LM13" s="8">
        <v>0</v>
      </c>
      <c r="LN13" s="8">
        <v>0</v>
      </c>
      <c r="LO13" s="8">
        <v>0</v>
      </c>
      <c r="LP13" s="8">
        <v>0</v>
      </c>
      <c r="LQ13" s="8">
        <v>0</v>
      </c>
      <c r="LR13" s="8">
        <v>0</v>
      </c>
      <c r="LS13" s="8">
        <v>0</v>
      </c>
      <c r="LT13" s="8">
        <v>0</v>
      </c>
      <c r="LU13" s="8">
        <v>0</v>
      </c>
      <c r="LV13" s="8">
        <v>0</v>
      </c>
      <c r="LW13" s="8">
        <v>0</v>
      </c>
      <c r="LX13" s="8">
        <v>0</v>
      </c>
      <c r="LY13" s="8">
        <v>0</v>
      </c>
      <c r="LZ13" s="8">
        <v>0</v>
      </c>
      <c r="MA13" s="8">
        <v>0</v>
      </c>
      <c r="MB13" s="8">
        <v>0</v>
      </c>
      <c r="MC13" s="8">
        <v>0</v>
      </c>
      <c r="MD13" s="8">
        <v>0</v>
      </c>
      <c r="ME13" s="8">
        <v>0</v>
      </c>
      <c r="MF13" s="8">
        <v>2.6999999999999899E-2</v>
      </c>
      <c r="MG13" s="8">
        <v>2.6999999999999899E-2</v>
      </c>
      <c r="MH13" s="8">
        <v>2.6999999999999899E-2</v>
      </c>
      <c r="MI13" s="8">
        <v>0</v>
      </c>
      <c r="MJ13" s="8">
        <v>0</v>
      </c>
      <c r="MK13" s="8">
        <v>0</v>
      </c>
      <c r="ML13" s="8">
        <v>0</v>
      </c>
      <c r="MM13" s="8">
        <v>2.6999999999999899E-2</v>
      </c>
      <c r="MN13" s="8">
        <v>2.6999999999999899E-2</v>
      </c>
      <c r="MO13" s="8">
        <v>2.6999999999999899E-2</v>
      </c>
      <c r="MP13" s="8">
        <v>0</v>
      </c>
      <c r="MQ13" s="8">
        <v>0</v>
      </c>
      <c r="MR13" s="8">
        <v>0</v>
      </c>
      <c r="MS13" s="8">
        <v>0</v>
      </c>
      <c r="MT13" s="8">
        <v>2.6999999999999899E-2</v>
      </c>
      <c r="MU13" s="8">
        <v>2.6999999999999899E-2</v>
      </c>
      <c r="MV13" s="8">
        <v>2.6999999999999899E-2</v>
      </c>
      <c r="MW13" s="8">
        <v>0</v>
      </c>
      <c r="MX13" s="8">
        <v>0</v>
      </c>
      <c r="MY13" s="8">
        <v>0</v>
      </c>
      <c r="MZ13" s="8">
        <v>0</v>
      </c>
      <c r="NA13" s="8">
        <v>2.6999999999999899E-2</v>
      </c>
      <c r="NB13" s="8">
        <v>2.6999999999999899E-2</v>
      </c>
      <c r="NC13" s="8">
        <v>2.6999999999999899E-2</v>
      </c>
      <c r="ND13" s="8">
        <v>0</v>
      </c>
      <c r="NE13" s="8">
        <v>0</v>
      </c>
      <c r="NF13" s="8">
        <v>0</v>
      </c>
      <c r="NG13" s="8">
        <v>0</v>
      </c>
      <c r="NH13" s="8">
        <v>2.6999999999999899E-2</v>
      </c>
      <c r="NI13" s="8">
        <v>0</v>
      </c>
      <c r="NJ13" s="8">
        <v>0</v>
      </c>
      <c r="NK13" s="8">
        <v>0</v>
      </c>
      <c r="NL13" s="8">
        <v>0</v>
      </c>
      <c r="NM13" s="8">
        <v>0</v>
      </c>
      <c r="NN13" s="8">
        <v>0</v>
      </c>
      <c r="NO13" s="8">
        <v>2.6999999999999899E-2</v>
      </c>
      <c r="NP13" s="8">
        <v>0</v>
      </c>
      <c r="NQ13" s="8">
        <v>0</v>
      </c>
      <c r="NR13" s="8">
        <v>0</v>
      </c>
      <c r="NS13" s="8">
        <v>0</v>
      </c>
      <c r="NT13" s="8">
        <v>0</v>
      </c>
      <c r="NU13" s="8">
        <v>0</v>
      </c>
      <c r="NV13" s="8">
        <v>2.6999999999999899E-2</v>
      </c>
      <c r="NW13" s="8">
        <v>0</v>
      </c>
      <c r="NX13" s="8">
        <v>0</v>
      </c>
      <c r="NY13" s="8">
        <v>0</v>
      </c>
      <c r="NZ13" s="8">
        <v>0</v>
      </c>
      <c r="OA13" s="8">
        <v>0</v>
      </c>
      <c r="OB13" s="8">
        <v>0</v>
      </c>
      <c r="OC13" s="8">
        <v>2.6999999999999899E-2</v>
      </c>
      <c r="OD13" s="8">
        <v>0</v>
      </c>
      <c r="OE13" s="8">
        <v>0</v>
      </c>
      <c r="OF13" s="8">
        <v>0</v>
      </c>
      <c r="OG13" s="8">
        <v>0</v>
      </c>
      <c r="OH13" s="8">
        <v>0</v>
      </c>
      <c r="OI13" s="8">
        <v>0</v>
      </c>
      <c r="OJ13" s="8">
        <v>2.6999999999999899E-2</v>
      </c>
      <c r="OK13" s="8">
        <v>0</v>
      </c>
      <c r="OL13" s="8">
        <v>0</v>
      </c>
      <c r="OM13" s="8">
        <v>0</v>
      </c>
      <c r="ON13" s="8">
        <v>0</v>
      </c>
      <c r="OO13" s="8">
        <v>0</v>
      </c>
      <c r="OP13" s="8">
        <v>0</v>
      </c>
      <c r="OQ13" s="8">
        <v>2.6999999999999899E-2</v>
      </c>
      <c r="OR13" s="8">
        <v>0</v>
      </c>
      <c r="OS13" s="8">
        <v>0</v>
      </c>
      <c r="OT13" s="8">
        <v>0</v>
      </c>
      <c r="OU13" s="8">
        <v>0</v>
      </c>
      <c r="OV13" s="8">
        <v>0</v>
      </c>
      <c r="OW13" s="8">
        <v>0</v>
      </c>
      <c r="OX13" s="8">
        <v>2.6999999999999899E-2</v>
      </c>
      <c r="OY13" s="8">
        <v>0</v>
      </c>
      <c r="OZ13" s="8">
        <v>0</v>
      </c>
      <c r="PA13" s="8">
        <v>0</v>
      </c>
      <c r="PB13" s="8">
        <v>0</v>
      </c>
      <c r="PC13" s="8">
        <v>0</v>
      </c>
      <c r="PD13" s="8">
        <v>0</v>
      </c>
      <c r="PE13" s="8">
        <v>2.6999999999999899E-2</v>
      </c>
      <c r="PF13" s="8">
        <v>0</v>
      </c>
      <c r="PG13" s="8">
        <v>0</v>
      </c>
      <c r="PH13" s="8">
        <v>0</v>
      </c>
      <c r="PI13" s="8">
        <v>0</v>
      </c>
      <c r="PJ13" s="8">
        <v>0</v>
      </c>
      <c r="PK13" s="8">
        <v>0</v>
      </c>
      <c r="PL13" s="8">
        <v>2.6999999999999899E-2</v>
      </c>
      <c r="PM13" s="8">
        <v>0</v>
      </c>
      <c r="PN13" s="8">
        <v>0</v>
      </c>
      <c r="PO13" s="8">
        <v>0</v>
      </c>
      <c r="PP13" s="8">
        <v>0</v>
      </c>
      <c r="PQ13" s="8">
        <v>0</v>
      </c>
      <c r="PR13" s="8">
        <v>0</v>
      </c>
      <c r="PS13" s="8">
        <v>2.6999999999999899E-2</v>
      </c>
      <c r="PT13" s="8">
        <v>0</v>
      </c>
      <c r="PU13" s="8">
        <v>0</v>
      </c>
      <c r="PV13" s="8">
        <v>0</v>
      </c>
      <c r="PW13" s="8">
        <v>0</v>
      </c>
      <c r="PX13" s="8">
        <v>0</v>
      </c>
      <c r="PY13" s="8">
        <v>0</v>
      </c>
      <c r="PZ13" s="8">
        <v>2.6999999999999899E-2</v>
      </c>
      <c r="QA13" s="8">
        <v>0</v>
      </c>
      <c r="QB13" s="8">
        <v>0</v>
      </c>
      <c r="QC13" s="8">
        <v>0</v>
      </c>
      <c r="QD13" s="8">
        <v>0</v>
      </c>
      <c r="QE13" s="8">
        <v>0</v>
      </c>
      <c r="QF13" s="8">
        <v>0</v>
      </c>
      <c r="QG13" s="8">
        <v>2.6999999999999899E-2</v>
      </c>
      <c r="QH13" s="8">
        <v>0</v>
      </c>
      <c r="QI13" s="8">
        <v>0</v>
      </c>
      <c r="QJ13" s="8">
        <v>0</v>
      </c>
      <c r="QK13" s="8">
        <v>0</v>
      </c>
      <c r="QL13" s="8">
        <v>0</v>
      </c>
      <c r="QM13" s="8">
        <v>0</v>
      </c>
      <c r="QN13" s="8">
        <v>0</v>
      </c>
      <c r="QO13" s="8">
        <v>0</v>
      </c>
      <c r="QP13" s="8">
        <v>0</v>
      </c>
      <c r="QQ13" s="8">
        <v>0</v>
      </c>
      <c r="QR13" s="8">
        <v>0</v>
      </c>
      <c r="QS13" s="8">
        <v>0</v>
      </c>
      <c r="QT13" s="8">
        <v>0</v>
      </c>
      <c r="QU13" s="8">
        <v>0</v>
      </c>
      <c r="QV13" s="8">
        <v>0</v>
      </c>
      <c r="QW13" s="8">
        <v>0</v>
      </c>
      <c r="QX13" s="8">
        <v>0</v>
      </c>
      <c r="QY13" s="8">
        <v>0</v>
      </c>
      <c r="QZ13" s="8">
        <v>0</v>
      </c>
      <c r="RA13" s="8">
        <v>0</v>
      </c>
      <c r="RB13" s="8">
        <v>0</v>
      </c>
      <c r="RC13" s="8">
        <v>0</v>
      </c>
      <c r="RD13" s="8">
        <v>0</v>
      </c>
      <c r="RE13" s="8">
        <v>0</v>
      </c>
      <c r="RF13" s="8">
        <v>0</v>
      </c>
      <c r="RG13" s="8">
        <v>0</v>
      </c>
      <c r="RH13" s="8">
        <v>0</v>
      </c>
      <c r="RI13" s="8">
        <v>0</v>
      </c>
      <c r="RJ13" s="8">
        <v>0</v>
      </c>
      <c r="RK13" s="8">
        <v>0</v>
      </c>
      <c r="RL13" s="8">
        <v>0</v>
      </c>
      <c r="RM13" s="8">
        <v>0</v>
      </c>
      <c r="RN13" s="8">
        <v>0</v>
      </c>
      <c r="RO13" s="8">
        <v>0</v>
      </c>
      <c r="RP13" s="8">
        <v>0</v>
      </c>
      <c r="RQ13" s="8">
        <v>0</v>
      </c>
      <c r="RR13" s="8">
        <v>0</v>
      </c>
      <c r="RS13" s="8">
        <v>0</v>
      </c>
      <c r="RT13" s="8">
        <v>0</v>
      </c>
      <c r="RU13" s="8">
        <v>0</v>
      </c>
      <c r="RV13" s="8">
        <v>0</v>
      </c>
      <c r="RW13" s="8">
        <v>0</v>
      </c>
      <c r="RX13" s="8">
        <v>0</v>
      </c>
      <c r="RY13" s="8">
        <v>0</v>
      </c>
      <c r="RZ13" s="8">
        <v>0</v>
      </c>
      <c r="SA13" s="8">
        <v>0</v>
      </c>
      <c r="SB13" s="8">
        <v>0</v>
      </c>
      <c r="SC13" s="8">
        <v>0</v>
      </c>
      <c r="SD13" s="8">
        <v>0</v>
      </c>
      <c r="SE13" s="8">
        <v>0</v>
      </c>
      <c r="SF13" s="8">
        <v>0</v>
      </c>
      <c r="SG13" s="8">
        <v>0</v>
      </c>
      <c r="SH13" s="8">
        <v>0</v>
      </c>
      <c r="SI13" s="8">
        <v>0</v>
      </c>
      <c r="SJ13" s="8">
        <v>0</v>
      </c>
      <c r="SK13" s="8">
        <v>0</v>
      </c>
      <c r="SL13" s="8">
        <v>0</v>
      </c>
      <c r="SM13" s="8">
        <v>0</v>
      </c>
      <c r="SN13" s="8">
        <v>0</v>
      </c>
      <c r="SO13" s="8">
        <v>0</v>
      </c>
      <c r="SP13" s="8">
        <v>0</v>
      </c>
      <c r="SQ13" s="8">
        <v>0</v>
      </c>
      <c r="SR13" s="8">
        <v>0</v>
      </c>
      <c r="SS13" s="8">
        <v>0</v>
      </c>
      <c r="ST13" s="8">
        <v>0</v>
      </c>
      <c r="SU13" s="8">
        <v>0</v>
      </c>
      <c r="SV13" s="8">
        <v>0</v>
      </c>
      <c r="SW13" s="8">
        <v>0</v>
      </c>
      <c r="SX13" s="8">
        <v>0</v>
      </c>
      <c r="SY13" s="8">
        <v>0</v>
      </c>
      <c r="SZ13" s="8">
        <v>0</v>
      </c>
      <c r="TA13" s="8">
        <v>0</v>
      </c>
      <c r="TB13" s="8">
        <v>0</v>
      </c>
      <c r="TC13" s="8">
        <v>0</v>
      </c>
      <c r="TD13" s="8">
        <v>0</v>
      </c>
      <c r="TE13" s="8">
        <v>0</v>
      </c>
      <c r="TF13" s="8">
        <v>0</v>
      </c>
      <c r="TG13" s="8">
        <v>0</v>
      </c>
      <c r="TH13" s="8">
        <v>0</v>
      </c>
      <c r="TI13" s="8">
        <v>0</v>
      </c>
      <c r="TJ13" s="8">
        <v>0</v>
      </c>
      <c r="TK13" s="8">
        <v>0</v>
      </c>
      <c r="TL13" s="8">
        <v>0</v>
      </c>
      <c r="TM13" s="8">
        <v>0</v>
      </c>
      <c r="TN13" s="8">
        <v>0</v>
      </c>
      <c r="TO13" s="8">
        <v>0</v>
      </c>
      <c r="TP13" s="8">
        <v>0</v>
      </c>
      <c r="TQ13" s="8">
        <v>0</v>
      </c>
      <c r="TR13" s="8">
        <v>0</v>
      </c>
      <c r="TS13" s="8">
        <v>0</v>
      </c>
      <c r="TT13" s="8">
        <v>0</v>
      </c>
      <c r="TU13" s="8">
        <v>0</v>
      </c>
      <c r="TV13" s="8">
        <v>0</v>
      </c>
      <c r="TW13" s="8">
        <v>0</v>
      </c>
      <c r="TX13" s="8">
        <v>0</v>
      </c>
      <c r="TY13" s="8">
        <v>0</v>
      </c>
      <c r="TZ13" s="8">
        <v>0</v>
      </c>
      <c r="UA13" s="8">
        <v>0</v>
      </c>
      <c r="UB13" s="8">
        <v>0</v>
      </c>
      <c r="UC13" s="8">
        <v>0</v>
      </c>
      <c r="UD13" s="8">
        <v>0</v>
      </c>
      <c r="UE13" s="8">
        <v>0</v>
      </c>
      <c r="UF13" s="8">
        <v>0</v>
      </c>
      <c r="UG13" s="8">
        <v>0</v>
      </c>
      <c r="UH13" s="8">
        <v>0</v>
      </c>
      <c r="UI13" s="8">
        <v>0</v>
      </c>
      <c r="UJ13" s="8">
        <v>0</v>
      </c>
      <c r="UK13" s="8">
        <v>0</v>
      </c>
      <c r="UL13" s="8">
        <v>0</v>
      </c>
      <c r="UM13" s="8">
        <v>0</v>
      </c>
      <c r="UN13" s="8">
        <v>0</v>
      </c>
      <c r="UO13" s="8">
        <v>0</v>
      </c>
      <c r="UP13" s="8">
        <v>0</v>
      </c>
      <c r="UQ13" s="8">
        <v>0</v>
      </c>
      <c r="UR13" s="8">
        <v>0</v>
      </c>
      <c r="US13" s="8">
        <v>0</v>
      </c>
      <c r="UT13" s="8">
        <v>0</v>
      </c>
      <c r="UU13" s="8">
        <v>0</v>
      </c>
      <c r="UV13" s="8">
        <v>0</v>
      </c>
      <c r="UW13" s="8">
        <v>0</v>
      </c>
      <c r="UX13" s="8">
        <v>0</v>
      </c>
      <c r="UY13" s="8">
        <v>0</v>
      </c>
      <c r="UZ13" s="8">
        <v>0</v>
      </c>
      <c r="VA13" s="8">
        <v>0</v>
      </c>
      <c r="VB13" s="8">
        <v>0</v>
      </c>
      <c r="VC13" s="8">
        <v>0</v>
      </c>
      <c r="VD13" s="8">
        <v>0</v>
      </c>
      <c r="VE13" s="8">
        <v>0</v>
      </c>
      <c r="VF13" s="8">
        <v>0</v>
      </c>
      <c r="VG13" s="8">
        <v>0</v>
      </c>
      <c r="VH13" s="8">
        <v>0</v>
      </c>
      <c r="VI13" s="8">
        <v>0</v>
      </c>
      <c r="VJ13" s="8">
        <v>0</v>
      </c>
      <c r="VK13" s="8">
        <v>0</v>
      </c>
      <c r="VL13" s="8">
        <v>0</v>
      </c>
      <c r="VM13" s="8">
        <v>0</v>
      </c>
      <c r="VN13" s="8">
        <v>0</v>
      </c>
      <c r="VO13" s="8">
        <v>0</v>
      </c>
      <c r="VP13" s="8">
        <v>0</v>
      </c>
      <c r="VQ13" s="8">
        <v>0</v>
      </c>
      <c r="VR13" s="8">
        <v>0</v>
      </c>
      <c r="VS13" s="8">
        <v>0</v>
      </c>
      <c r="VT13" s="8">
        <v>0</v>
      </c>
      <c r="VU13" s="8">
        <v>0</v>
      </c>
      <c r="VV13" s="8">
        <v>0</v>
      </c>
      <c r="VW13" s="8">
        <v>0</v>
      </c>
      <c r="VX13" s="8">
        <v>0</v>
      </c>
      <c r="VY13" s="8">
        <v>0</v>
      </c>
      <c r="VZ13" s="8">
        <v>0</v>
      </c>
      <c r="WA13" s="8">
        <v>0</v>
      </c>
      <c r="WB13" s="8">
        <v>0</v>
      </c>
      <c r="WC13" s="8">
        <v>0</v>
      </c>
      <c r="WD13" s="8">
        <v>0</v>
      </c>
      <c r="WE13" s="8">
        <v>0</v>
      </c>
      <c r="WF13" s="8">
        <v>0</v>
      </c>
      <c r="WG13" s="8">
        <v>0</v>
      </c>
      <c r="WH13" s="8">
        <v>0</v>
      </c>
      <c r="WI13" s="8">
        <v>0</v>
      </c>
      <c r="WJ13" s="8">
        <v>0</v>
      </c>
      <c r="WK13" s="8">
        <v>0</v>
      </c>
      <c r="WL13" s="8">
        <v>0</v>
      </c>
      <c r="WM13" s="8">
        <v>0</v>
      </c>
      <c r="WN13" s="8">
        <v>0</v>
      </c>
      <c r="WO13" s="8">
        <v>0</v>
      </c>
      <c r="WP13" s="8">
        <v>0</v>
      </c>
      <c r="WQ13" s="8">
        <v>0</v>
      </c>
      <c r="WR13" s="8">
        <v>0</v>
      </c>
      <c r="WS13" s="8">
        <v>0</v>
      </c>
      <c r="WT13" s="8">
        <v>0</v>
      </c>
      <c r="WU13" s="8">
        <v>0</v>
      </c>
      <c r="WV13" s="8">
        <v>0</v>
      </c>
      <c r="WW13" s="8">
        <v>0</v>
      </c>
      <c r="WX13" s="8">
        <v>0</v>
      </c>
      <c r="WY13" s="8">
        <v>0</v>
      </c>
      <c r="WZ13" s="8">
        <v>0</v>
      </c>
      <c r="XA13" s="8">
        <v>0</v>
      </c>
      <c r="XB13" s="8">
        <v>0</v>
      </c>
      <c r="XC13" s="8">
        <v>0</v>
      </c>
      <c r="XD13" s="8">
        <v>0</v>
      </c>
      <c r="XE13" s="8">
        <v>0</v>
      </c>
      <c r="XF13" s="8">
        <v>0</v>
      </c>
      <c r="XG13" s="8">
        <v>0</v>
      </c>
      <c r="XH13" s="8">
        <v>0</v>
      </c>
      <c r="XI13" s="8">
        <v>0</v>
      </c>
      <c r="XJ13" s="8">
        <v>0</v>
      </c>
      <c r="XK13" s="8">
        <v>0</v>
      </c>
      <c r="XL13" s="8">
        <v>0</v>
      </c>
      <c r="XM13" s="8">
        <v>0</v>
      </c>
      <c r="XN13" s="8">
        <v>0</v>
      </c>
      <c r="XO13" s="8">
        <v>0</v>
      </c>
      <c r="XP13" s="8">
        <v>0</v>
      </c>
      <c r="XQ13" s="8">
        <v>0</v>
      </c>
      <c r="XR13" s="8">
        <v>0</v>
      </c>
      <c r="XS13" s="8">
        <v>0</v>
      </c>
      <c r="XT13" s="8">
        <v>0</v>
      </c>
      <c r="XU13" s="8">
        <v>0</v>
      </c>
      <c r="XV13" s="8">
        <v>0</v>
      </c>
      <c r="XW13" s="8">
        <v>0</v>
      </c>
      <c r="XX13" s="8">
        <v>0</v>
      </c>
      <c r="XY13" s="8">
        <v>0</v>
      </c>
      <c r="XZ13" s="8">
        <v>0</v>
      </c>
      <c r="YA13" s="8">
        <v>0</v>
      </c>
      <c r="YB13" s="8">
        <v>0</v>
      </c>
      <c r="YC13" s="8">
        <v>0</v>
      </c>
      <c r="YD13" s="8">
        <v>0</v>
      </c>
      <c r="YE13" s="8">
        <v>0</v>
      </c>
      <c r="YF13" s="8">
        <v>0</v>
      </c>
      <c r="YG13" s="8">
        <v>0</v>
      </c>
      <c r="YH13" s="8">
        <v>0</v>
      </c>
      <c r="YI13" s="8">
        <v>0</v>
      </c>
      <c r="YJ13" s="8">
        <v>0</v>
      </c>
      <c r="YK13" s="8">
        <v>0</v>
      </c>
      <c r="YL13" s="8">
        <v>0</v>
      </c>
      <c r="YM13" s="8">
        <v>0</v>
      </c>
      <c r="YN13" s="8">
        <v>0</v>
      </c>
      <c r="YO13" s="8">
        <v>0</v>
      </c>
      <c r="YP13" s="8">
        <v>0</v>
      </c>
      <c r="YQ13" s="8">
        <v>0</v>
      </c>
      <c r="YR13" s="8">
        <v>0</v>
      </c>
      <c r="YS13" s="8">
        <v>0</v>
      </c>
      <c r="YT13" s="8">
        <v>0</v>
      </c>
      <c r="YU13" s="8">
        <v>0</v>
      </c>
      <c r="YV13" s="8">
        <v>0</v>
      </c>
      <c r="YW13" s="8">
        <v>0</v>
      </c>
      <c r="YX13" s="8">
        <v>0</v>
      </c>
      <c r="YY13" s="8">
        <v>0</v>
      </c>
      <c r="YZ13" s="8">
        <v>0</v>
      </c>
      <c r="ZA13" s="8">
        <v>0</v>
      </c>
      <c r="ZB13" s="8">
        <v>0</v>
      </c>
      <c r="ZC13" s="8">
        <v>0</v>
      </c>
    </row>
    <row r="14" spans="1:679" x14ac:dyDescent="0.2">
      <c r="A14" s="5">
        <v>1</v>
      </c>
      <c r="B14" s="5">
        <v>0.5</v>
      </c>
      <c r="C14" s="5">
        <v>1</v>
      </c>
      <c r="D14" s="6">
        <v>12</v>
      </c>
      <c r="H14" s="8">
        <v>2.6999999999999899E-2</v>
      </c>
      <c r="I14" s="8">
        <v>0.29999999999999899</v>
      </c>
      <c r="J14" s="8">
        <v>0.29999999999999899</v>
      </c>
      <c r="K14" s="8">
        <v>0.29999999999999899</v>
      </c>
      <c r="L14" s="8">
        <v>0.29999999999999899</v>
      </c>
      <c r="M14" s="8">
        <v>0</v>
      </c>
      <c r="N14" s="8">
        <v>0</v>
      </c>
      <c r="O14" s="8">
        <v>2.6999999999999899E-2</v>
      </c>
      <c r="P14" s="8">
        <v>0.29999999999999899</v>
      </c>
      <c r="Q14" s="8">
        <v>0.29999999999999899</v>
      </c>
      <c r="R14" s="8">
        <v>0.29999999999999899</v>
      </c>
      <c r="S14" s="8">
        <v>0.29999999999999899</v>
      </c>
      <c r="T14" s="8">
        <v>0</v>
      </c>
      <c r="U14" s="8">
        <v>0</v>
      </c>
      <c r="V14" s="8">
        <v>2.6999999999999899E-2</v>
      </c>
      <c r="W14" s="8">
        <v>0.29999999999999899</v>
      </c>
      <c r="X14" s="8">
        <v>0.29999999999999899</v>
      </c>
      <c r="Y14" s="8">
        <v>0.29999999999999899</v>
      </c>
      <c r="Z14" s="8">
        <v>0.29999999999999899</v>
      </c>
      <c r="AA14" s="8">
        <v>0</v>
      </c>
      <c r="AB14" s="8">
        <v>0</v>
      </c>
      <c r="AC14" s="8">
        <v>2.6999999999999899E-2</v>
      </c>
      <c r="AD14" s="8">
        <v>0.29999999999999899</v>
      </c>
      <c r="AE14" s="8">
        <v>0.29999999999999899</v>
      </c>
      <c r="AF14" s="8">
        <v>0.29999999999999899</v>
      </c>
      <c r="AG14" s="8">
        <v>0.29999999999999899</v>
      </c>
      <c r="AH14" s="8">
        <v>0</v>
      </c>
      <c r="AI14" s="8">
        <v>0</v>
      </c>
      <c r="AJ14" s="8">
        <v>2.6999999999999899E-2</v>
      </c>
      <c r="AK14" s="8">
        <v>0.29999999999999899</v>
      </c>
      <c r="AL14" s="8">
        <v>0.29999999999999899</v>
      </c>
      <c r="AM14" s="8">
        <v>0.29999999999999899</v>
      </c>
      <c r="AN14" s="8">
        <v>0.29999999999999899</v>
      </c>
      <c r="AO14" s="8">
        <v>0</v>
      </c>
      <c r="AP14" s="8">
        <v>0</v>
      </c>
      <c r="AQ14" s="8">
        <v>2.6999999999999899E-2</v>
      </c>
      <c r="AR14" s="8">
        <v>0.29999999999999899</v>
      </c>
      <c r="AS14" s="8">
        <v>0.29999999999999899</v>
      </c>
      <c r="AT14" s="8">
        <v>0.29999999999999899</v>
      </c>
      <c r="AU14" s="8">
        <v>0.29999999999999899</v>
      </c>
      <c r="AV14" s="8">
        <v>0</v>
      </c>
      <c r="AW14" s="8">
        <v>0</v>
      </c>
      <c r="AX14" s="8">
        <v>2.6999999999999899E-2</v>
      </c>
      <c r="AY14" s="8">
        <v>0</v>
      </c>
      <c r="AZ14" s="8">
        <v>0</v>
      </c>
      <c r="BA14" s="8">
        <v>0</v>
      </c>
      <c r="BB14" s="8">
        <v>0</v>
      </c>
      <c r="BC14" s="8">
        <v>0</v>
      </c>
      <c r="BD14" s="8">
        <v>0</v>
      </c>
      <c r="BE14" s="8">
        <v>2.6999999999999899E-2</v>
      </c>
      <c r="BF14" s="8">
        <v>0</v>
      </c>
      <c r="BG14" s="8">
        <v>0</v>
      </c>
      <c r="BH14" s="8">
        <v>0</v>
      </c>
      <c r="BI14" s="8">
        <v>0</v>
      </c>
      <c r="BJ14" s="8">
        <v>0</v>
      </c>
      <c r="BK14" s="8">
        <v>0</v>
      </c>
      <c r="BL14" s="8">
        <v>2.6999999999999899E-2</v>
      </c>
      <c r="BM14" s="8">
        <v>0.29999999999999899</v>
      </c>
      <c r="BN14" s="8">
        <v>0.29999999999999899</v>
      </c>
      <c r="BO14" s="8">
        <v>0.29999999999999899</v>
      </c>
      <c r="BP14" s="8">
        <v>0.29999999999999899</v>
      </c>
      <c r="BQ14" s="8">
        <v>0</v>
      </c>
      <c r="BR14" s="8">
        <v>0</v>
      </c>
      <c r="BS14" s="8">
        <v>2.6999999999999899E-2</v>
      </c>
      <c r="BT14" s="8">
        <v>0.29999999999999899</v>
      </c>
      <c r="BU14" s="8">
        <v>0.29999999999999899</v>
      </c>
      <c r="BV14" s="8">
        <v>0.29999999999999899</v>
      </c>
      <c r="BW14" s="8">
        <v>0.29999999999999899</v>
      </c>
      <c r="BX14" s="8">
        <v>0</v>
      </c>
      <c r="BY14" s="8">
        <v>0</v>
      </c>
      <c r="BZ14" s="8">
        <v>2.6999999999999899E-2</v>
      </c>
      <c r="CA14" s="8">
        <v>0.29999999999999899</v>
      </c>
      <c r="CB14" s="8">
        <v>0.29999999999999899</v>
      </c>
      <c r="CC14" s="8">
        <v>0.29999999999999899</v>
      </c>
      <c r="CD14" s="8">
        <v>0.29999999999999899</v>
      </c>
      <c r="CE14" s="8">
        <v>0</v>
      </c>
      <c r="CF14" s="8">
        <v>0</v>
      </c>
      <c r="CG14" s="8">
        <v>2.6999999999999899E-2</v>
      </c>
      <c r="CH14" s="8">
        <v>0.29999999999999899</v>
      </c>
      <c r="CI14" s="8">
        <v>0.29999999999999899</v>
      </c>
      <c r="CJ14" s="8">
        <v>0.29999999999999899</v>
      </c>
      <c r="CK14" s="8">
        <v>0.29999999999999899</v>
      </c>
      <c r="CL14" s="8">
        <v>0</v>
      </c>
      <c r="CM14" s="8">
        <v>0</v>
      </c>
      <c r="CN14" s="8">
        <v>2.6999999999999899E-2</v>
      </c>
      <c r="CO14" s="8">
        <v>0.29999999999999899</v>
      </c>
      <c r="CP14" s="8">
        <v>0.29999999999999899</v>
      </c>
      <c r="CQ14" s="8">
        <v>0.29999999999999899</v>
      </c>
      <c r="CR14" s="8">
        <v>0.29999999999999899</v>
      </c>
      <c r="CS14" s="8">
        <v>0</v>
      </c>
      <c r="CT14" s="8">
        <v>0</v>
      </c>
      <c r="CU14" s="8">
        <v>2.6999999999999899E-2</v>
      </c>
      <c r="CV14" s="8">
        <v>0.29999999999999899</v>
      </c>
      <c r="CW14" s="8">
        <v>0.29999999999999899</v>
      </c>
      <c r="CX14" s="8">
        <v>0.29999999999999899</v>
      </c>
      <c r="CY14" s="8">
        <v>0.29999999999999899</v>
      </c>
      <c r="CZ14" s="8">
        <v>0</v>
      </c>
      <c r="DA14" s="8">
        <v>0</v>
      </c>
      <c r="DB14" s="8">
        <v>2.6999999999999899E-2</v>
      </c>
      <c r="DC14" s="8">
        <v>2.6999999999999899E-2</v>
      </c>
      <c r="DD14" s="8">
        <v>2.6999999999999899E-2</v>
      </c>
      <c r="DE14" s="8">
        <v>0</v>
      </c>
      <c r="DF14" s="8">
        <v>0</v>
      </c>
      <c r="DG14" s="8">
        <v>0</v>
      </c>
      <c r="DH14" s="8">
        <v>0</v>
      </c>
      <c r="DI14" s="8">
        <v>2.6999999999999899E-2</v>
      </c>
      <c r="DJ14" s="8">
        <v>2.6999999999999899E-2</v>
      </c>
      <c r="DK14" s="8">
        <v>2.6999999999999899E-2</v>
      </c>
      <c r="DL14" s="8">
        <v>0</v>
      </c>
      <c r="DM14" s="8">
        <v>0</v>
      </c>
      <c r="DN14" s="8">
        <v>0</v>
      </c>
      <c r="DO14" s="8">
        <v>0</v>
      </c>
      <c r="DP14" s="8">
        <v>0</v>
      </c>
      <c r="DQ14" s="8">
        <v>0</v>
      </c>
      <c r="DR14" s="8">
        <v>0</v>
      </c>
      <c r="DS14" s="8">
        <v>0</v>
      </c>
      <c r="DT14" s="8">
        <v>0</v>
      </c>
      <c r="DU14" s="8">
        <v>0</v>
      </c>
      <c r="DV14" s="8">
        <v>0</v>
      </c>
      <c r="DW14" s="8">
        <v>0</v>
      </c>
      <c r="DX14" s="8">
        <v>0</v>
      </c>
      <c r="DY14" s="8">
        <v>0</v>
      </c>
      <c r="DZ14" s="8">
        <v>0</v>
      </c>
      <c r="EA14" s="8">
        <v>0</v>
      </c>
      <c r="EB14" s="8">
        <v>0</v>
      </c>
      <c r="EC14" s="8">
        <v>0</v>
      </c>
      <c r="ED14" s="8">
        <v>0</v>
      </c>
      <c r="EE14" s="8">
        <v>0</v>
      </c>
      <c r="EF14" s="8">
        <v>0</v>
      </c>
      <c r="EG14" s="8">
        <v>0</v>
      </c>
      <c r="EH14" s="8">
        <v>0</v>
      </c>
      <c r="EI14" s="8">
        <v>0</v>
      </c>
      <c r="EJ14" s="8">
        <v>0</v>
      </c>
      <c r="EK14" s="8">
        <v>0</v>
      </c>
      <c r="EL14" s="8">
        <v>0</v>
      </c>
      <c r="EM14" s="8">
        <v>0</v>
      </c>
      <c r="EN14" s="8">
        <v>0</v>
      </c>
      <c r="EO14" s="8">
        <v>0</v>
      </c>
      <c r="EP14" s="8">
        <v>0</v>
      </c>
      <c r="EQ14" s="8">
        <v>0</v>
      </c>
      <c r="ER14" s="8">
        <v>0</v>
      </c>
      <c r="ES14" s="8">
        <v>0</v>
      </c>
      <c r="ET14" s="8">
        <v>0</v>
      </c>
      <c r="EU14" s="8">
        <v>0</v>
      </c>
      <c r="EV14" s="8">
        <v>0</v>
      </c>
      <c r="EW14" s="8">
        <v>0</v>
      </c>
      <c r="EX14" s="8">
        <v>0</v>
      </c>
      <c r="EY14" s="8">
        <v>0</v>
      </c>
      <c r="EZ14" s="8">
        <v>0</v>
      </c>
      <c r="FA14" s="8">
        <v>0</v>
      </c>
      <c r="FB14" s="8">
        <v>0</v>
      </c>
      <c r="FC14" s="8">
        <v>0</v>
      </c>
      <c r="FD14" s="8">
        <v>0</v>
      </c>
      <c r="FE14" s="8">
        <v>0</v>
      </c>
      <c r="FF14" s="8">
        <v>0</v>
      </c>
      <c r="FG14" s="8">
        <v>0</v>
      </c>
      <c r="FH14" s="8">
        <v>0</v>
      </c>
      <c r="FI14" s="8">
        <v>0</v>
      </c>
      <c r="FJ14" s="8">
        <v>0</v>
      </c>
      <c r="FK14" s="8">
        <v>0</v>
      </c>
      <c r="FL14" s="8">
        <v>0</v>
      </c>
      <c r="FM14" s="8">
        <v>0</v>
      </c>
      <c r="FN14" s="8">
        <v>0</v>
      </c>
      <c r="FO14" s="8">
        <v>0</v>
      </c>
      <c r="FP14" s="8">
        <v>0</v>
      </c>
      <c r="FQ14" s="8">
        <v>0</v>
      </c>
      <c r="FR14" s="8">
        <v>0</v>
      </c>
      <c r="FS14" s="8">
        <v>0</v>
      </c>
      <c r="FT14" s="8">
        <v>0</v>
      </c>
      <c r="FU14" s="8">
        <v>0</v>
      </c>
      <c r="FV14" s="8">
        <v>0</v>
      </c>
      <c r="FW14" s="8">
        <v>0</v>
      </c>
      <c r="FX14" s="8">
        <v>0</v>
      </c>
      <c r="FY14" s="8">
        <v>0</v>
      </c>
      <c r="FZ14" s="8">
        <v>0</v>
      </c>
      <c r="GA14" s="8">
        <v>0</v>
      </c>
      <c r="GB14" s="8">
        <v>0</v>
      </c>
      <c r="GC14" s="8">
        <v>0</v>
      </c>
      <c r="GD14" s="8">
        <v>0</v>
      </c>
      <c r="GE14" s="8">
        <v>0</v>
      </c>
      <c r="GF14" s="8">
        <v>0</v>
      </c>
      <c r="GG14" s="8">
        <v>0</v>
      </c>
      <c r="GH14" s="8">
        <v>0</v>
      </c>
      <c r="GI14" s="8">
        <v>0</v>
      </c>
      <c r="GJ14" s="8">
        <v>0</v>
      </c>
      <c r="GK14" s="8">
        <v>0</v>
      </c>
      <c r="GL14" s="8">
        <v>0</v>
      </c>
      <c r="GM14" s="8">
        <v>0</v>
      </c>
      <c r="GN14" s="8">
        <v>0</v>
      </c>
      <c r="GO14" s="8">
        <v>0</v>
      </c>
      <c r="GP14" s="8">
        <v>0</v>
      </c>
      <c r="GQ14" s="8">
        <v>0</v>
      </c>
      <c r="GR14" s="8">
        <v>0</v>
      </c>
      <c r="GS14" s="8">
        <v>0</v>
      </c>
      <c r="GT14" s="8">
        <v>0</v>
      </c>
      <c r="GU14" s="8">
        <v>0</v>
      </c>
      <c r="GV14" s="8">
        <v>0</v>
      </c>
      <c r="GW14" s="8">
        <v>0</v>
      </c>
      <c r="GX14" s="8">
        <v>0</v>
      </c>
      <c r="GY14" s="8">
        <v>0</v>
      </c>
      <c r="GZ14" s="8">
        <v>0</v>
      </c>
      <c r="HA14" s="8">
        <v>0</v>
      </c>
      <c r="HB14" s="8">
        <v>0</v>
      </c>
      <c r="HC14" s="8">
        <v>0</v>
      </c>
      <c r="HD14" s="8">
        <v>0</v>
      </c>
      <c r="HE14" s="8">
        <v>0</v>
      </c>
      <c r="HF14" s="8">
        <v>0</v>
      </c>
      <c r="HG14" s="8">
        <v>0</v>
      </c>
      <c r="HH14" s="8">
        <v>0</v>
      </c>
      <c r="HI14" s="8">
        <v>0</v>
      </c>
      <c r="HJ14" s="8">
        <v>0</v>
      </c>
      <c r="HK14" s="8">
        <v>0</v>
      </c>
      <c r="HL14" s="8">
        <v>0</v>
      </c>
      <c r="HM14" s="8">
        <v>0</v>
      </c>
      <c r="HN14" s="8">
        <v>0</v>
      </c>
      <c r="HO14" s="8">
        <v>0</v>
      </c>
      <c r="HP14" s="8">
        <v>0</v>
      </c>
      <c r="HQ14" s="8">
        <v>0</v>
      </c>
      <c r="HR14" s="8">
        <v>0</v>
      </c>
      <c r="HS14" s="8">
        <v>0</v>
      </c>
      <c r="HT14" s="8">
        <v>0</v>
      </c>
      <c r="HU14" s="8">
        <v>0</v>
      </c>
      <c r="HV14" s="8">
        <v>0</v>
      </c>
      <c r="HW14" s="8">
        <v>0</v>
      </c>
      <c r="HX14" s="8">
        <v>0</v>
      </c>
      <c r="HY14" s="8">
        <v>0</v>
      </c>
      <c r="HZ14" s="8">
        <v>0</v>
      </c>
      <c r="IA14" s="8">
        <v>0</v>
      </c>
      <c r="IB14" s="8">
        <v>0</v>
      </c>
      <c r="IC14" s="8">
        <v>0</v>
      </c>
      <c r="ID14" s="8">
        <v>0</v>
      </c>
      <c r="IE14" s="8">
        <v>0</v>
      </c>
      <c r="IF14" s="8">
        <v>0</v>
      </c>
      <c r="IG14" s="8">
        <v>0</v>
      </c>
      <c r="IH14" s="8">
        <v>0</v>
      </c>
      <c r="II14" s="8">
        <v>0</v>
      </c>
      <c r="IJ14" s="8">
        <v>0</v>
      </c>
      <c r="IK14" s="8">
        <v>0</v>
      </c>
      <c r="IL14" s="8">
        <v>0</v>
      </c>
      <c r="IM14" s="8">
        <v>0</v>
      </c>
      <c r="IN14" s="8">
        <v>0</v>
      </c>
      <c r="IO14" s="8">
        <v>0</v>
      </c>
      <c r="IP14" s="8">
        <v>0</v>
      </c>
      <c r="IQ14" s="8">
        <v>0</v>
      </c>
      <c r="IR14" s="8">
        <v>0</v>
      </c>
      <c r="IS14" s="8">
        <v>0</v>
      </c>
      <c r="IT14" s="8">
        <v>0</v>
      </c>
      <c r="IU14" s="8">
        <v>0</v>
      </c>
      <c r="IV14" s="8">
        <v>0</v>
      </c>
      <c r="IW14" s="8">
        <v>0</v>
      </c>
      <c r="IX14" s="8">
        <v>0</v>
      </c>
      <c r="IY14" s="8">
        <v>0</v>
      </c>
      <c r="IZ14" s="8">
        <v>0</v>
      </c>
      <c r="JA14" s="8">
        <v>0</v>
      </c>
      <c r="JB14" s="8">
        <v>0</v>
      </c>
      <c r="JC14" s="8">
        <v>0</v>
      </c>
      <c r="JD14" s="8">
        <v>0</v>
      </c>
      <c r="JE14" s="8">
        <v>0</v>
      </c>
      <c r="JF14" s="8">
        <v>0</v>
      </c>
      <c r="JG14" s="8">
        <v>0</v>
      </c>
      <c r="JH14" s="8">
        <v>0</v>
      </c>
      <c r="JI14" s="8">
        <v>0</v>
      </c>
      <c r="JJ14" s="8">
        <v>0</v>
      </c>
      <c r="JK14" s="8">
        <v>0</v>
      </c>
      <c r="JL14" s="8">
        <v>0</v>
      </c>
      <c r="JM14" s="8">
        <v>0</v>
      </c>
      <c r="JN14" s="8">
        <v>0</v>
      </c>
      <c r="JO14" s="8">
        <v>0</v>
      </c>
      <c r="JP14" s="8">
        <v>0</v>
      </c>
      <c r="JQ14" s="8">
        <v>0</v>
      </c>
      <c r="JR14" s="8">
        <v>0</v>
      </c>
      <c r="JS14" s="8">
        <v>0</v>
      </c>
      <c r="JT14" s="8">
        <v>0</v>
      </c>
      <c r="JU14" s="8">
        <v>0</v>
      </c>
      <c r="JV14" s="8">
        <v>0</v>
      </c>
      <c r="JW14" s="8">
        <v>0</v>
      </c>
      <c r="JX14" s="8">
        <v>0</v>
      </c>
      <c r="JY14" s="8">
        <v>0</v>
      </c>
      <c r="JZ14" s="8">
        <v>0</v>
      </c>
      <c r="KA14" s="8">
        <v>0</v>
      </c>
      <c r="KB14" s="8">
        <v>0</v>
      </c>
      <c r="KC14" s="8">
        <v>0</v>
      </c>
      <c r="KD14" s="8">
        <v>0</v>
      </c>
      <c r="KE14" s="8">
        <v>0</v>
      </c>
      <c r="KF14" s="8">
        <v>0</v>
      </c>
      <c r="KG14" s="8">
        <v>0</v>
      </c>
      <c r="KH14" s="8">
        <v>0</v>
      </c>
      <c r="KI14" s="8">
        <v>0</v>
      </c>
      <c r="KJ14" s="8">
        <v>0</v>
      </c>
      <c r="KK14" s="8">
        <v>0</v>
      </c>
      <c r="KL14" s="8">
        <v>0</v>
      </c>
      <c r="KM14" s="8">
        <v>0</v>
      </c>
      <c r="KN14" s="8">
        <v>0</v>
      </c>
      <c r="KO14" s="8">
        <v>0</v>
      </c>
      <c r="KP14" s="8">
        <v>0</v>
      </c>
      <c r="KQ14" s="8">
        <v>0</v>
      </c>
      <c r="KR14" s="8">
        <v>0</v>
      </c>
      <c r="KS14" s="8">
        <v>0</v>
      </c>
      <c r="KT14" s="8">
        <v>0</v>
      </c>
      <c r="KU14" s="8">
        <v>0</v>
      </c>
      <c r="KV14" s="8">
        <v>0</v>
      </c>
      <c r="KW14" s="8">
        <v>0</v>
      </c>
      <c r="KX14" s="8">
        <v>0</v>
      </c>
      <c r="KY14" s="8">
        <v>0</v>
      </c>
      <c r="KZ14" s="8">
        <v>0</v>
      </c>
      <c r="LA14" s="8">
        <v>0</v>
      </c>
      <c r="LB14" s="8">
        <v>0</v>
      </c>
      <c r="LC14" s="8">
        <v>0</v>
      </c>
      <c r="LD14" s="8">
        <v>0</v>
      </c>
      <c r="LE14" s="8">
        <v>0</v>
      </c>
      <c r="LF14" s="8">
        <v>0</v>
      </c>
      <c r="LG14" s="8">
        <v>0</v>
      </c>
      <c r="LH14" s="8">
        <v>0</v>
      </c>
      <c r="LI14" s="8">
        <v>0</v>
      </c>
      <c r="LJ14" s="8">
        <v>0</v>
      </c>
      <c r="LK14" s="8">
        <v>0</v>
      </c>
      <c r="LL14" s="8">
        <v>0</v>
      </c>
      <c r="LM14" s="8">
        <v>0</v>
      </c>
      <c r="LN14" s="8">
        <v>0</v>
      </c>
      <c r="LO14" s="8">
        <v>0</v>
      </c>
      <c r="LP14" s="8">
        <v>0</v>
      </c>
      <c r="LQ14" s="8">
        <v>0</v>
      </c>
      <c r="LR14" s="8">
        <v>0</v>
      </c>
      <c r="LS14" s="8">
        <v>0</v>
      </c>
      <c r="LT14" s="8">
        <v>0</v>
      </c>
      <c r="LU14" s="8">
        <v>0</v>
      </c>
      <c r="LV14" s="8">
        <v>0</v>
      </c>
      <c r="LW14" s="8">
        <v>0</v>
      </c>
      <c r="LX14" s="8">
        <v>0</v>
      </c>
      <c r="LY14" s="8">
        <v>0</v>
      </c>
      <c r="LZ14" s="8">
        <v>0</v>
      </c>
      <c r="MA14" s="8">
        <v>0</v>
      </c>
      <c r="MB14" s="8">
        <v>0</v>
      </c>
      <c r="MC14" s="8">
        <v>0</v>
      </c>
      <c r="MD14" s="8">
        <v>0</v>
      </c>
      <c r="ME14" s="8">
        <v>0</v>
      </c>
      <c r="MF14" s="8">
        <v>2.6999999999999899E-2</v>
      </c>
      <c r="MG14" s="8">
        <v>2.6999999999999899E-2</v>
      </c>
      <c r="MH14" s="8">
        <v>2.6999999999999899E-2</v>
      </c>
      <c r="MI14" s="8">
        <v>0</v>
      </c>
      <c r="MJ14" s="8">
        <v>0</v>
      </c>
      <c r="MK14" s="8">
        <v>0</v>
      </c>
      <c r="ML14" s="8">
        <v>0</v>
      </c>
      <c r="MM14" s="8">
        <v>2.6999999999999899E-2</v>
      </c>
      <c r="MN14" s="8">
        <v>2.6999999999999899E-2</v>
      </c>
      <c r="MO14" s="8">
        <v>2.6999999999999899E-2</v>
      </c>
      <c r="MP14" s="8">
        <v>0</v>
      </c>
      <c r="MQ14" s="8">
        <v>0</v>
      </c>
      <c r="MR14" s="8">
        <v>0</v>
      </c>
      <c r="MS14" s="8">
        <v>0</v>
      </c>
      <c r="MT14" s="8">
        <v>2.6999999999999899E-2</v>
      </c>
      <c r="MU14" s="8">
        <v>0</v>
      </c>
      <c r="MV14" s="8">
        <v>0</v>
      </c>
      <c r="MW14" s="8">
        <v>0</v>
      </c>
      <c r="MX14" s="8">
        <v>0</v>
      </c>
      <c r="MY14" s="8">
        <v>0</v>
      </c>
      <c r="MZ14" s="8">
        <v>0</v>
      </c>
      <c r="NA14" s="8">
        <v>2.6999999999999899E-2</v>
      </c>
      <c r="NB14" s="8">
        <v>0</v>
      </c>
      <c r="NC14" s="8">
        <v>0</v>
      </c>
      <c r="ND14" s="8">
        <v>0</v>
      </c>
      <c r="NE14" s="8">
        <v>0</v>
      </c>
      <c r="NF14" s="8">
        <v>0</v>
      </c>
      <c r="NG14" s="8">
        <v>0</v>
      </c>
      <c r="NH14" s="8">
        <v>2.6999999999999899E-2</v>
      </c>
      <c r="NI14" s="8">
        <v>0</v>
      </c>
      <c r="NJ14" s="8">
        <v>0</v>
      </c>
      <c r="NK14" s="8">
        <v>0</v>
      </c>
      <c r="NL14" s="8">
        <v>0</v>
      </c>
      <c r="NM14" s="8">
        <v>0</v>
      </c>
      <c r="NN14" s="8">
        <v>0</v>
      </c>
      <c r="NO14" s="8">
        <v>2.6999999999999899E-2</v>
      </c>
      <c r="NP14" s="8">
        <v>0</v>
      </c>
      <c r="NQ14" s="8">
        <v>0</v>
      </c>
      <c r="NR14" s="8">
        <v>0</v>
      </c>
      <c r="NS14" s="8">
        <v>0</v>
      </c>
      <c r="NT14" s="8">
        <v>0</v>
      </c>
      <c r="NU14" s="8">
        <v>0</v>
      </c>
      <c r="NV14" s="8">
        <v>2.6999999999999899E-2</v>
      </c>
      <c r="NW14" s="8">
        <v>0</v>
      </c>
      <c r="NX14" s="8">
        <v>0</v>
      </c>
      <c r="NY14" s="8">
        <v>0</v>
      </c>
      <c r="NZ14" s="8">
        <v>0</v>
      </c>
      <c r="OA14" s="8">
        <v>0</v>
      </c>
      <c r="OB14" s="8">
        <v>0</v>
      </c>
      <c r="OC14" s="8">
        <v>2.6999999999999899E-2</v>
      </c>
      <c r="OD14" s="8">
        <v>0</v>
      </c>
      <c r="OE14" s="8">
        <v>0</v>
      </c>
      <c r="OF14" s="8">
        <v>0</v>
      </c>
      <c r="OG14" s="8">
        <v>0</v>
      </c>
      <c r="OH14" s="8">
        <v>0</v>
      </c>
      <c r="OI14" s="8">
        <v>0</v>
      </c>
      <c r="OJ14" s="8">
        <v>2.6999999999999899E-2</v>
      </c>
      <c r="OK14" s="8">
        <v>2.6999999999999899E-2</v>
      </c>
      <c r="OL14" s="8">
        <v>2.6999999999999899E-2</v>
      </c>
      <c r="OM14" s="8">
        <v>2.6999999999999899E-2</v>
      </c>
      <c r="ON14" s="8">
        <v>0</v>
      </c>
      <c r="OO14" s="8">
        <v>0</v>
      </c>
      <c r="OP14" s="8">
        <v>0</v>
      </c>
      <c r="OQ14" s="8">
        <v>2.6999999999999899E-2</v>
      </c>
      <c r="OR14" s="8">
        <v>2.6999999999999899E-2</v>
      </c>
      <c r="OS14" s="8">
        <v>0</v>
      </c>
      <c r="OT14" s="8">
        <v>0</v>
      </c>
      <c r="OU14" s="8">
        <v>0</v>
      </c>
      <c r="OV14" s="8">
        <v>0</v>
      </c>
      <c r="OW14" s="8">
        <v>0</v>
      </c>
      <c r="OX14" s="8">
        <v>2.6999999999999899E-2</v>
      </c>
      <c r="OY14" s="8">
        <v>0</v>
      </c>
      <c r="OZ14" s="8">
        <v>0</v>
      </c>
      <c r="PA14" s="8">
        <v>0</v>
      </c>
      <c r="PB14" s="8">
        <v>0</v>
      </c>
      <c r="PC14" s="8">
        <v>0</v>
      </c>
      <c r="PD14" s="8">
        <v>0</v>
      </c>
      <c r="PE14" s="8">
        <v>2.6999999999999899E-2</v>
      </c>
      <c r="PF14" s="8">
        <v>0</v>
      </c>
      <c r="PG14" s="8">
        <v>0</v>
      </c>
      <c r="PH14" s="8">
        <v>0</v>
      </c>
      <c r="PI14" s="8">
        <v>0</v>
      </c>
      <c r="PJ14" s="8">
        <v>0</v>
      </c>
      <c r="PK14" s="8">
        <v>0</v>
      </c>
      <c r="PL14" s="8">
        <v>2.6999999999999899E-2</v>
      </c>
      <c r="PM14" s="8">
        <v>0</v>
      </c>
      <c r="PN14" s="8">
        <v>0</v>
      </c>
      <c r="PO14" s="8">
        <v>0</v>
      </c>
      <c r="PP14" s="8">
        <v>0</v>
      </c>
      <c r="PQ14" s="8">
        <v>0</v>
      </c>
      <c r="PR14" s="8">
        <v>0</v>
      </c>
      <c r="PS14" s="8">
        <v>2.6999999999999899E-2</v>
      </c>
      <c r="PT14" s="8">
        <v>0</v>
      </c>
      <c r="PU14" s="8">
        <v>0</v>
      </c>
      <c r="PV14" s="8">
        <v>0</v>
      </c>
      <c r="PW14" s="8">
        <v>0</v>
      </c>
      <c r="PX14" s="8">
        <v>0</v>
      </c>
      <c r="PY14" s="8">
        <v>0</v>
      </c>
      <c r="PZ14" s="8">
        <v>2.6999999999999899E-2</v>
      </c>
      <c r="QA14" s="8">
        <v>0</v>
      </c>
      <c r="QB14" s="8">
        <v>0</v>
      </c>
      <c r="QC14" s="8">
        <v>0</v>
      </c>
      <c r="QD14" s="8">
        <v>0</v>
      </c>
      <c r="QE14" s="8">
        <v>0</v>
      </c>
      <c r="QF14" s="8">
        <v>0</v>
      </c>
      <c r="QG14" s="8">
        <v>2.6999999999999899E-2</v>
      </c>
      <c r="QH14" s="8">
        <v>0</v>
      </c>
      <c r="QI14" s="8">
        <v>0</v>
      </c>
      <c r="QJ14" s="8">
        <v>0</v>
      </c>
      <c r="QK14" s="8">
        <v>0</v>
      </c>
      <c r="QL14" s="8">
        <v>0</v>
      </c>
      <c r="QM14" s="8">
        <v>0</v>
      </c>
      <c r="QN14" s="8">
        <v>0</v>
      </c>
      <c r="QO14" s="8">
        <v>0</v>
      </c>
      <c r="QP14" s="8">
        <v>0</v>
      </c>
      <c r="QQ14" s="8">
        <v>0</v>
      </c>
      <c r="QR14" s="8">
        <v>0</v>
      </c>
      <c r="QS14" s="8">
        <v>0</v>
      </c>
      <c r="QT14" s="8">
        <v>0</v>
      </c>
      <c r="QU14" s="8">
        <v>0</v>
      </c>
      <c r="QV14" s="8">
        <v>0</v>
      </c>
      <c r="QW14" s="8">
        <v>0</v>
      </c>
      <c r="QX14" s="8">
        <v>0</v>
      </c>
      <c r="QY14" s="8">
        <v>0</v>
      </c>
      <c r="QZ14" s="8">
        <v>0</v>
      </c>
      <c r="RA14" s="8">
        <v>0</v>
      </c>
      <c r="RB14" s="8">
        <v>0</v>
      </c>
      <c r="RC14" s="8">
        <v>0</v>
      </c>
      <c r="RD14" s="8">
        <v>0</v>
      </c>
      <c r="RE14" s="8">
        <v>0</v>
      </c>
      <c r="RF14" s="8">
        <v>0</v>
      </c>
      <c r="RG14" s="8">
        <v>0</v>
      </c>
      <c r="RH14" s="8">
        <v>0</v>
      </c>
      <c r="RI14" s="8">
        <v>0</v>
      </c>
      <c r="RJ14" s="8">
        <v>0</v>
      </c>
      <c r="RK14" s="8">
        <v>0</v>
      </c>
      <c r="RL14" s="8">
        <v>0</v>
      </c>
      <c r="RM14" s="8">
        <v>0</v>
      </c>
      <c r="RN14" s="8">
        <v>0</v>
      </c>
      <c r="RO14" s="8">
        <v>0</v>
      </c>
      <c r="RP14" s="8">
        <v>0</v>
      </c>
      <c r="RQ14" s="8">
        <v>0</v>
      </c>
      <c r="RR14" s="8">
        <v>0</v>
      </c>
      <c r="RS14" s="8">
        <v>0</v>
      </c>
      <c r="RT14" s="8">
        <v>0</v>
      </c>
      <c r="RU14" s="8">
        <v>0</v>
      </c>
      <c r="RV14" s="8">
        <v>0</v>
      </c>
      <c r="RW14" s="8">
        <v>0</v>
      </c>
      <c r="RX14" s="8">
        <v>0</v>
      </c>
      <c r="RY14" s="8">
        <v>0</v>
      </c>
      <c r="RZ14" s="8">
        <v>0</v>
      </c>
      <c r="SA14" s="8">
        <v>0</v>
      </c>
      <c r="SB14" s="8">
        <v>0</v>
      </c>
      <c r="SC14" s="8">
        <v>0</v>
      </c>
      <c r="SD14" s="8">
        <v>0</v>
      </c>
      <c r="SE14" s="8">
        <v>0</v>
      </c>
      <c r="SF14" s="8">
        <v>0</v>
      </c>
      <c r="SG14" s="8">
        <v>0</v>
      </c>
      <c r="SH14" s="8">
        <v>0</v>
      </c>
      <c r="SI14" s="8">
        <v>0</v>
      </c>
      <c r="SJ14" s="8">
        <v>0</v>
      </c>
      <c r="SK14" s="8">
        <v>0</v>
      </c>
      <c r="SL14" s="8">
        <v>0</v>
      </c>
      <c r="SM14" s="8">
        <v>0</v>
      </c>
      <c r="SN14" s="8">
        <v>0</v>
      </c>
      <c r="SO14" s="8">
        <v>0</v>
      </c>
      <c r="SP14" s="8">
        <v>0</v>
      </c>
      <c r="SQ14" s="8">
        <v>0</v>
      </c>
      <c r="SR14" s="8">
        <v>0</v>
      </c>
      <c r="SS14" s="8">
        <v>0</v>
      </c>
      <c r="ST14" s="8">
        <v>0</v>
      </c>
      <c r="SU14" s="8">
        <v>0</v>
      </c>
      <c r="SV14" s="8">
        <v>0</v>
      </c>
      <c r="SW14" s="8">
        <v>0</v>
      </c>
      <c r="SX14" s="8">
        <v>0</v>
      </c>
      <c r="SY14" s="8">
        <v>0</v>
      </c>
      <c r="SZ14" s="8">
        <v>0</v>
      </c>
      <c r="TA14" s="8">
        <v>0</v>
      </c>
      <c r="TB14" s="8">
        <v>0</v>
      </c>
      <c r="TC14" s="8">
        <v>0</v>
      </c>
      <c r="TD14" s="8">
        <v>0</v>
      </c>
      <c r="TE14" s="8">
        <v>0</v>
      </c>
      <c r="TF14" s="8">
        <v>0</v>
      </c>
      <c r="TG14" s="8">
        <v>0</v>
      </c>
      <c r="TH14" s="8">
        <v>0</v>
      </c>
      <c r="TI14" s="8">
        <v>0</v>
      </c>
      <c r="TJ14" s="8">
        <v>0</v>
      </c>
      <c r="TK14" s="8">
        <v>0</v>
      </c>
      <c r="TL14" s="8">
        <v>0</v>
      </c>
      <c r="TM14" s="8">
        <v>0</v>
      </c>
      <c r="TN14" s="8">
        <v>0</v>
      </c>
      <c r="TO14" s="8">
        <v>0</v>
      </c>
      <c r="TP14" s="8">
        <v>0</v>
      </c>
      <c r="TQ14" s="8">
        <v>0</v>
      </c>
      <c r="TR14" s="8">
        <v>0</v>
      </c>
      <c r="TS14" s="8">
        <v>0</v>
      </c>
      <c r="TT14" s="8">
        <v>0</v>
      </c>
      <c r="TU14" s="8">
        <v>0</v>
      </c>
      <c r="TV14" s="8">
        <v>0</v>
      </c>
      <c r="TW14" s="8">
        <v>0</v>
      </c>
      <c r="TX14" s="8">
        <v>0</v>
      </c>
      <c r="TY14" s="8">
        <v>0</v>
      </c>
      <c r="TZ14" s="8">
        <v>0</v>
      </c>
      <c r="UA14" s="8">
        <v>0</v>
      </c>
      <c r="UB14" s="8">
        <v>0</v>
      </c>
      <c r="UC14" s="8">
        <v>0</v>
      </c>
      <c r="UD14" s="8">
        <v>0</v>
      </c>
      <c r="UE14" s="8">
        <v>0</v>
      </c>
      <c r="UF14" s="8">
        <v>0</v>
      </c>
      <c r="UG14" s="8">
        <v>0</v>
      </c>
      <c r="UH14" s="8">
        <v>0</v>
      </c>
      <c r="UI14" s="8">
        <v>0</v>
      </c>
      <c r="UJ14" s="8">
        <v>0</v>
      </c>
      <c r="UK14" s="8">
        <v>0</v>
      </c>
      <c r="UL14" s="8">
        <v>0</v>
      </c>
      <c r="UM14" s="8">
        <v>0</v>
      </c>
      <c r="UN14" s="8">
        <v>0</v>
      </c>
      <c r="UO14" s="8">
        <v>0</v>
      </c>
      <c r="UP14" s="8">
        <v>0</v>
      </c>
      <c r="UQ14" s="8">
        <v>0</v>
      </c>
      <c r="UR14" s="8">
        <v>0</v>
      </c>
      <c r="US14" s="8">
        <v>0</v>
      </c>
      <c r="UT14" s="8">
        <v>0</v>
      </c>
      <c r="UU14" s="8">
        <v>0</v>
      </c>
      <c r="UV14" s="8">
        <v>0</v>
      </c>
      <c r="UW14" s="8">
        <v>0</v>
      </c>
      <c r="UX14" s="8">
        <v>0</v>
      </c>
      <c r="UY14" s="8">
        <v>0</v>
      </c>
      <c r="UZ14" s="8">
        <v>0</v>
      </c>
      <c r="VA14" s="8">
        <v>0</v>
      </c>
      <c r="VB14" s="8">
        <v>0</v>
      </c>
      <c r="VC14" s="8">
        <v>0</v>
      </c>
      <c r="VD14" s="8">
        <v>0</v>
      </c>
      <c r="VE14" s="8">
        <v>0</v>
      </c>
      <c r="VF14" s="8">
        <v>0</v>
      </c>
      <c r="VG14" s="8">
        <v>0</v>
      </c>
      <c r="VH14" s="8">
        <v>0</v>
      </c>
      <c r="VI14" s="8">
        <v>0</v>
      </c>
      <c r="VJ14" s="8">
        <v>0</v>
      </c>
      <c r="VK14" s="8">
        <v>0</v>
      </c>
      <c r="VL14" s="8">
        <v>0</v>
      </c>
      <c r="VM14" s="8">
        <v>0</v>
      </c>
      <c r="VN14" s="8">
        <v>0</v>
      </c>
      <c r="VO14" s="8">
        <v>0</v>
      </c>
      <c r="VP14" s="8">
        <v>0</v>
      </c>
      <c r="VQ14" s="8">
        <v>0</v>
      </c>
      <c r="VR14" s="8">
        <v>0</v>
      </c>
      <c r="VS14" s="8">
        <v>0</v>
      </c>
      <c r="VT14" s="8">
        <v>0</v>
      </c>
      <c r="VU14" s="8">
        <v>0</v>
      </c>
      <c r="VV14" s="8">
        <v>0</v>
      </c>
      <c r="VW14" s="8">
        <v>0</v>
      </c>
      <c r="VX14" s="8">
        <v>0</v>
      </c>
      <c r="VY14" s="8">
        <v>0</v>
      </c>
      <c r="VZ14" s="8">
        <v>0</v>
      </c>
      <c r="WA14" s="8">
        <v>0</v>
      </c>
      <c r="WB14" s="8">
        <v>0</v>
      </c>
      <c r="WC14" s="8">
        <v>0</v>
      </c>
      <c r="WD14" s="8">
        <v>0</v>
      </c>
      <c r="WE14" s="8">
        <v>0</v>
      </c>
      <c r="WF14" s="8">
        <v>0</v>
      </c>
      <c r="WG14" s="8">
        <v>0</v>
      </c>
      <c r="WH14" s="8">
        <v>0</v>
      </c>
      <c r="WI14" s="8">
        <v>0</v>
      </c>
      <c r="WJ14" s="8">
        <v>0</v>
      </c>
      <c r="WK14" s="8">
        <v>0</v>
      </c>
      <c r="WL14" s="8">
        <v>0</v>
      </c>
      <c r="WM14" s="8">
        <v>0</v>
      </c>
      <c r="WN14" s="8">
        <v>0</v>
      </c>
      <c r="WO14" s="8">
        <v>0</v>
      </c>
      <c r="WP14" s="8">
        <v>0</v>
      </c>
      <c r="WQ14" s="8">
        <v>0</v>
      </c>
      <c r="WR14" s="8">
        <v>0</v>
      </c>
      <c r="WS14" s="8">
        <v>0</v>
      </c>
      <c r="WT14" s="8">
        <v>0</v>
      </c>
      <c r="WU14" s="8">
        <v>0</v>
      </c>
      <c r="WV14" s="8">
        <v>0</v>
      </c>
      <c r="WW14" s="8">
        <v>0</v>
      </c>
      <c r="WX14" s="8">
        <v>0</v>
      </c>
      <c r="WY14" s="8">
        <v>0</v>
      </c>
      <c r="WZ14" s="8">
        <v>0</v>
      </c>
      <c r="XA14" s="8">
        <v>0</v>
      </c>
      <c r="XB14" s="8">
        <v>0</v>
      </c>
      <c r="XC14" s="8">
        <v>0</v>
      </c>
      <c r="XD14" s="8">
        <v>0</v>
      </c>
      <c r="XE14" s="8">
        <v>0</v>
      </c>
      <c r="XF14" s="8">
        <v>0</v>
      </c>
      <c r="XG14" s="8">
        <v>0</v>
      </c>
      <c r="XH14" s="8">
        <v>0</v>
      </c>
      <c r="XI14" s="8">
        <v>0</v>
      </c>
      <c r="XJ14" s="8">
        <v>0</v>
      </c>
      <c r="XK14" s="8">
        <v>0</v>
      </c>
      <c r="XL14" s="8">
        <v>0</v>
      </c>
      <c r="XM14" s="8">
        <v>0</v>
      </c>
      <c r="XN14" s="8">
        <v>0</v>
      </c>
      <c r="XO14" s="8">
        <v>0</v>
      </c>
      <c r="XP14" s="8">
        <v>0</v>
      </c>
      <c r="XQ14" s="8">
        <v>0</v>
      </c>
      <c r="XR14" s="8">
        <v>0</v>
      </c>
      <c r="XS14" s="8">
        <v>0</v>
      </c>
      <c r="XT14" s="8">
        <v>0</v>
      </c>
      <c r="XU14" s="8">
        <v>0</v>
      </c>
      <c r="XV14" s="8">
        <v>0</v>
      </c>
      <c r="XW14" s="8">
        <v>0</v>
      </c>
      <c r="XX14" s="8">
        <v>0</v>
      </c>
      <c r="XY14" s="8">
        <v>0</v>
      </c>
      <c r="XZ14" s="8">
        <v>0</v>
      </c>
      <c r="YA14" s="8">
        <v>0</v>
      </c>
      <c r="YB14" s="8">
        <v>0</v>
      </c>
      <c r="YC14" s="8">
        <v>0</v>
      </c>
      <c r="YD14" s="8">
        <v>0</v>
      </c>
      <c r="YE14" s="8">
        <v>0</v>
      </c>
      <c r="YF14" s="8">
        <v>0</v>
      </c>
      <c r="YG14" s="8">
        <v>0</v>
      </c>
      <c r="YH14" s="8">
        <v>0</v>
      </c>
      <c r="YI14" s="8">
        <v>0</v>
      </c>
      <c r="YJ14" s="8">
        <v>0</v>
      </c>
      <c r="YK14" s="8">
        <v>0</v>
      </c>
      <c r="YL14" s="8">
        <v>0</v>
      </c>
      <c r="YM14" s="8">
        <v>0</v>
      </c>
      <c r="YN14" s="8">
        <v>0</v>
      </c>
      <c r="YO14" s="8">
        <v>0</v>
      </c>
      <c r="YP14" s="8">
        <v>0</v>
      </c>
      <c r="YQ14" s="8">
        <v>0</v>
      </c>
      <c r="YR14" s="8">
        <v>0</v>
      </c>
      <c r="YS14" s="8">
        <v>0</v>
      </c>
      <c r="YT14" s="8">
        <v>0</v>
      </c>
      <c r="YU14" s="8">
        <v>0</v>
      </c>
      <c r="YV14" s="8">
        <v>0</v>
      </c>
      <c r="YW14" s="8">
        <v>0</v>
      </c>
      <c r="YX14" s="8">
        <v>0</v>
      </c>
      <c r="YY14" s="8">
        <v>0</v>
      </c>
      <c r="YZ14" s="8">
        <v>0</v>
      </c>
      <c r="ZA14" s="8">
        <v>0</v>
      </c>
      <c r="ZB14" s="8">
        <v>0</v>
      </c>
      <c r="ZC14" s="8">
        <v>0</v>
      </c>
    </row>
    <row r="15" spans="1:679" x14ac:dyDescent="0.2">
      <c r="A15" s="5">
        <v>0</v>
      </c>
      <c r="B15" s="5">
        <v>0</v>
      </c>
      <c r="C15" s="5">
        <v>0</v>
      </c>
      <c r="D15" s="6">
        <v>0</v>
      </c>
    </row>
    <row r="16" spans="1:679" x14ac:dyDescent="0.2">
      <c r="A16" s="5">
        <v>0</v>
      </c>
      <c r="B16" s="5">
        <v>0</v>
      </c>
      <c r="C16" s="5">
        <v>0</v>
      </c>
      <c r="D16" s="6">
        <v>0</v>
      </c>
    </row>
    <row r="17" spans="1:8" x14ac:dyDescent="0.2">
      <c r="A17" s="5">
        <v>1</v>
      </c>
      <c r="B17" s="5">
        <v>0.75</v>
      </c>
      <c r="C17" s="5">
        <v>0</v>
      </c>
      <c r="D17" s="6">
        <v>9</v>
      </c>
    </row>
    <row r="18" spans="1:8" x14ac:dyDescent="0.2">
      <c r="A18" s="5">
        <v>1</v>
      </c>
      <c r="B18" s="5">
        <v>0.75</v>
      </c>
      <c r="C18" s="5">
        <v>0</v>
      </c>
      <c r="D18" s="6">
        <v>11</v>
      </c>
      <c r="H18">
        <f>0.3^3</f>
        <v>2.7E-2</v>
      </c>
    </row>
    <row r="19" spans="1:8" x14ac:dyDescent="0.2">
      <c r="A19" s="5">
        <v>1</v>
      </c>
      <c r="B19" s="5">
        <v>0.75</v>
      </c>
      <c r="C19" s="5">
        <v>0</v>
      </c>
      <c r="D19" s="6">
        <v>9</v>
      </c>
    </row>
    <row r="20" spans="1:8" x14ac:dyDescent="0.2">
      <c r="A20" s="5">
        <v>1</v>
      </c>
      <c r="B20" s="5">
        <v>0.5</v>
      </c>
      <c r="C20" s="5">
        <v>1</v>
      </c>
      <c r="D20" s="6">
        <v>10</v>
      </c>
    </row>
    <row r="21" spans="1:8" x14ac:dyDescent="0.2">
      <c r="A21" s="5">
        <v>1</v>
      </c>
      <c r="B21" s="5">
        <v>0.5</v>
      </c>
      <c r="C21" s="5">
        <v>1</v>
      </c>
      <c r="D21" s="6">
        <v>12</v>
      </c>
    </row>
    <row r="22" spans="1:8" x14ac:dyDescent="0.2">
      <c r="A22" s="5">
        <v>0</v>
      </c>
      <c r="B22" s="5">
        <v>0</v>
      </c>
      <c r="C22" s="5">
        <v>0</v>
      </c>
      <c r="D22" s="6">
        <v>0</v>
      </c>
    </row>
    <row r="23" spans="1:8" x14ac:dyDescent="0.2">
      <c r="A23" s="5">
        <v>0</v>
      </c>
      <c r="B23" s="5">
        <v>0</v>
      </c>
      <c r="C23" s="5">
        <v>0</v>
      </c>
      <c r="D23" s="6">
        <v>0</v>
      </c>
    </row>
    <row r="24" spans="1:8" x14ac:dyDescent="0.2">
      <c r="A24" s="5">
        <v>1</v>
      </c>
      <c r="B24" s="5">
        <v>0.75</v>
      </c>
      <c r="C24" s="5">
        <v>0</v>
      </c>
      <c r="D24" s="6">
        <v>9</v>
      </c>
    </row>
    <row r="25" spans="1:8" x14ac:dyDescent="0.2">
      <c r="A25" s="5">
        <v>1</v>
      </c>
      <c r="B25" s="5">
        <v>0.75</v>
      </c>
      <c r="C25" s="5">
        <v>0</v>
      </c>
      <c r="D25" s="6">
        <v>11</v>
      </c>
    </row>
    <row r="26" spans="1:8" x14ac:dyDescent="0.2">
      <c r="A26" s="5">
        <v>1</v>
      </c>
      <c r="B26" s="5">
        <v>0.75</v>
      </c>
      <c r="C26" s="5">
        <v>0</v>
      </c>
      <c r="D26" s="6">
        <v>9</v>
      </c>
    </row>
    <row r="27" spans="1:8" x14ac:dyDescent="0.2">
      <c r="A27" s="5">
        <v>1</v>
      </c>
      <c r="B27" s="5">
        <v>0.5</v>
      </c>
      <c r="C27" s="5">
        <v>1</v>
      </c>
      <c r="D27" s="6">
        <v>10</v>
      </c>
    </row>
    <row r="28" spans="1:8" x14ac:dyDescent="0.2">
      <c r="A28" s="5">
        <v>1</v>
      </c>
      <c r="B28" s="5">
        <v>0.5</v>
      </c>
      <c r="C28" s="5">
        <v>1</v>
      </c>
      <c r="D28" s="6">
        <v>12</v>
      </c>
    </row>
    <row r="29" spans="1:8" x14ac:dyDescent="0.2">
      <c r="A29" s="5">
        <v>0</v>
      </c>
      <c r="B29" s="5">
        <v>0</v>
      </c>
      <c r="C29" s="5">
        <v>0</v>
      </c>
      <c r="D29" s="6">
        <v>0</v>
      </c>
    </row>
    <row r="30" spans="1:8" x14ac:dyDescent="0.2">
      <c r="A30" s="5">
        <v>0</v>
      </c>
      <c r="B30" s="5">
        <v>0</v>
      </c>
      <c r="C30" s="5">
        <v>0</v>
      </c>
      <c r="D30" s="6">
        <v>0</v>
      </c>
    </row>
    <row r="31" spans="1:8" x14ac:dyDescent="0.2">
      <c r="A31" s="5">
        <v>1</v>
      </c>
      <c r="B31" s="5">
        <v>0.75</v>
      </c>
      <c r="C31" s="5">
        <v>0</v>
      </c>
      <c r="D31" s="6">
        <v>9</v>
      </c>
    </row>
    <row r="32" spans="1:8" x14ac:dyDescent="0.2">
      <c r="A32" s="5">
        <v>1</v>
      </c>
      <c r="B32" s="5">
        <v>0.5</v>
      </c>
      <c r="C32" s="5">
        <v>1</v>
      </c>
      <c r="D32" s="6">
        <v>12</v>
      </c>
    </row>
    <row r="33" spans="1:4" x14ac:dyDescent="0.2">
      <c r="A33" s="5">
        <v>1</v>
      </c>
      <c r="B33" s="5">
        <v>0.75</v>
      </c>
      <c r="C33" s="5">
        <v>0</v>
      </c>
      <c r="D33" s="6">
        <v>9</v>
      </c>
    </row>
    <row r="34" spans="1:4" x14ac:dyDescent="0.2">
      <c r="A34" s="5">
        <v>1</v>
      </c>
      <c r="B34" s="5">
        <v>0.5</v>
      </c>
      <c r="C34" s="5">
        <v>1</v>
      </c>
      <c r="D34" s="6">
        <v>10</v>
      </c>
    </row>
    <row r="35" spans="1:4" x14ac:dyDescent="0.2">
      <c r="A35" s="5">
        <v>1</v>
      </c>
      <c r="B35" s="5">
        <v>0.75</v>
      </c>
      <c r="C35" s="5">
        <v>0</v>
      </c>
      <c r="D35" s="6">
        <v>11</v>
      </c>
    </row>
    <row r="36" spans="1:4" x14ac:dyDescent="0.2">
      <c r="A36" s="5">
        <v>0</v>
      </c>
      <c r="B36" s="5">
        <v>0</v>
      </c>
      <c r="C36" s="5">
        <v>0</v>
      </c>
      <c r="D36" s="6">
        <v>0</v>
      </c>
    </row>
    <row r="37" spans="1:4" x14ac:dyDescent="0.2">
      <c r="A37" s="5">
        <v>0</v>
      </c>
      <c r="B37" s="5">
        <v>0</v>
      </c>
      <c r="C37" s="5">
        <v>0</v>
      </c>
      <c r="D37" s="6">
        <v>0</v>
      </c>
    </row>
    <row r="38" spans="1:4" x14ac:dyDescent="0.2">
      <c r="A38" s="5">
        <v>1</v>
      </c>
      <c r="B38" s="5">
        <v>0.75</v>
      </c>
      <c r="C38" s="5">
        <v>0</v>
      </c>
      <c r="D38" s="6">
        <v>9</v>
      </c>
    </row>
    <row r="39" spans="1:4" x14ac:dyDescent="0.2">
      <c r="A39" s="5">
        <v>1</v>
      </c>
      <c r="B39" s="5">
        <v>0.5</v>
      </c>
      <c r="C39" s="5">
        <v>1</v>
      </c>
      <c r="D39" s="6">
        <v>12</v>
      </c>
    </row>
    <row r="40" spans="1:4" x14ac:dyDescent="0.2">
      <c r="A40" s="5">
        <v>1</v>
      </c>
      <c r="B40" s="5">
        <v>0.75</v>
      </c>
      <c r="C40" s="5">
        <v>0</v>
      </c>
      <c r="D40" s="6">
        <v>9</v>
      </c>
    </row>
    <row r="41" spans="1:4" x14ac:dyDescent="0.2">
      <c r="A41" s="5">
        <v>1</v>
      </c>
      <c r="B41" s="5">
        <v>0.5</v>
      </c>
      <c r="C41" s="5">
        <v>1</v>
      </c>
      <c r="D41" s="6">
        <v>10</v>
      </c>
    </row>
    <row r="42" spans="1:4" x14ac:dyDescent="0.2">
      <c r="A42" s="5">
        <v>1</v>
      </c>
      <c r="B42" s="5">
        <v>0.75</v>
      </c>
      <c r="C42" s="5">
        <v>0</v>
      </c>
      <c r="D42" s="6">
        <v>11</v>
      </c>
    </row>
    <row r="43" spans="1:4" x14ac:dyDescent="0.2">
      <c r="A43" s="5">
        <v>0</v>
      </c>
      <c r="B43" s="5">
        <v>0</v>
      </c>
      <c r="C43" s="5">
        <v>0</v>
      </c>
      <c r="D43" s="6">
        <v>0</v>
      </c>
    </row>
    <row r="44" spans="1:4" x14ac:dyDescent="0.2">
      <c r="A44" s="5">
        <v>0</v>
      </c>
      <c r="B44" s="5">
        <v>0</v>
      </c>
      <c r="C44" s="5">
        <v>0</v>
      </c>
      <c r="D44" s="6">
        <v>0</v>
      </c>
    </row>
    <row r="45" spans="1:4" x14ac:dyDescent="0.2">
      <c r="A45" s="5">
        <v>1</v>
      </c>
      <c r="B45" s="5">
        <v>0.75</v>
      </c>
      <c r="C45" s="5">
        <v>0</v>
      </c>
      <c r="D45" s="6">
        <v>9</v>
      </c>
    </row>
    <row r="46" spans="1:4" x14ac:dyDescent="0.2">
      <c r="A46" s="5">
        <v>0</v>
      </c>
      <c r="B46" s="5">
        <v>0</v>
      </c>
      <c r="C46" s="5">
        <v>0</v>
      </c>
      <c r="D46" s="6">
        <v>0</v>
      </c>
    </row>
    <row r="47" spans="1:4" x14ac:dyDescent="0.2">
      <c r="A47" s="5">
        <v>0</v>
      </c>
      <c r="B47" s="5">
        <v>0</v>
      </c>
      <c r="C47" s="5">
        <v>0</v>
      </c>
      <c r="D47" s="6">
        <v>0</v>
      </c>
    </row>
    <row r="48" spans="1:4" x14ac:dyDescent="0.2">
      <c r="A48" s="5">
        <v>0</v>
      </c>
      <c r="B48" s="5">
        <v>0</v>
      </c>
      <c r="C48" s="5">
        <v>0</v>
      </c>
      <c r="D48" s="6">
        <v>0</v>
      </c>
    </row>
    <row r="49" spans="1:4" x14ac:dyDescent="0.2">
      <c r="A49" s="5">
        <v>0</v>
      </c>
      <c r="B49" s="5">
        <v>0</v>
      </c>
      <c r="C49" s="5">
        <v>0</v>
      </c>
      <c r="D49" s="6">
        <v>0</v>
      </c>
    </row>
    <row r="50" spans="1:4" x14ac:dyDescent="0.2">
      <c r="A50" s="5">
        <v>0</v>
      </c>
      <c r="B50" s="5">
        <v>0</v>
      </c>
      <c r="C50" s="5">
        <v>0</v>
      </c>
      <c r="D50" s="6">
        <v>0</v>
      </c>
    </row>
    <row r="51" spans="1:4" x14ac:dyDescent="0.2">
      <c r="A51" s="5">
        <v>0</v>
      </c>
      <c r="B51" s="5">
        <v>0</v>
      </c>
      <c r="C51" s="5">
        <v>0</v>
      </c>
      <c r="D51" s="6">
        <v>0</v>
      </c>
    </row>
    <row r="52" spans="1:4" x14ac:dyDescent="0.2">
      <c r="A52" s="5">
        <v>1</v>
      </c>
      <c r="B52" s="5">
        <v>0.75</v>
      </c>
      <c r="C52" s="5">
        <v>0</v>
      </c>
      <c r="D52" s="6">
        <v>9</v>
      </c>
    </row>
    <row r="53" spans="1:4" x14ac:dyDescent="0.2">
      <c r="A53" s="5">
        <v>0</v>
      </c>
      <c r="B53" s="5">
        <v>0</v>
      </c>
      <c r="C53" s="5">
        <v>0</v>
      </c>
      <c r="D53" s="6">
        <v>0</v>
      </c>
    </row>
    <row r="54" spans="1:4" x14ac:dyDescent="0.2">
      <c r="A54" s="5">
        <v>0</v>
      </c>
      <c r="B54" s="5">
        <v>0</v>
      </c>
      <c r="C54" s="5">
        <v>0</v>
      </c>
      <c r="D54" s="6">
        <v>0</v>
      </c>
    </row>
    <row r="55" spans="1:4" x14ac:dyDescent="0.2">
      <c r="A55" s="5">
        <v>0</v>
      </c>
      <c r="B55" s="5">
        <v>0</v>
      </c>
      <c r="C55" s="5">
        <v>0</v>
      </c>
      <c r="D55" s="6">
        <v>0</v>
      </c>
    </row>
    <row r="56" spans="1:4" x14ac:dyDescent="0.2">
      <c r="A56" s="5">
        <v>0</v>
      </c>
      <c r="B56" s="5">
        <v>0</v>
      </c>
      <c r="C56" s="5">
        <v>0</v>
      </c>
      <c r="D56" s="6">
        <v>0</v>
      </c>
    </row>
    <row r="57" spans="1:4" x14ac:dyDescent="0.2">
      <c r="A57" s="5">
        <v>0</v>
      </c>
      <c r="B57" s="5">
        <v>0</v>
      </c>
      <c r="C57" s="5">
        <v>0</v>
      </c>
      <c r="D57" s="6">
        <v>0</v>
      </c>
    </row>
    <row r="58" spans="1:4" x14ac:dyDescent="0.2">
      <c r="A58" s="5">
        <v>0</v>
      </c>
      <c r="B58" s="5">
        <v>0</v>
      </c>
      <c r="C58" s="5">
        <v>0</v>
      </c>
      <c r="D58" s="6">
        <v>0</v>
      </c>
    </row>
    <row r="59" spans="1:4" x14ac:dyDescent="0.2">
      <c r="A59" s="5">
        <v>1</v>
      </c>
      <c r="B59" s="5">
        <v>0.75</v>
      </c>
      <c r="C59" s="5">
        <v>0</v>
      </c>
      <c r="D59" s="6">
        <v>9</v>
      </c>
    </row>
    <row r="60" spans="1:4" x14ac:dyDescent="0.2">
      <c r="A60" s="5">
        <v>1</v>
      </c>
      <c r="B60" s="5">
        <v>0.5</v>
      </c>
      <c r="C60" s="5">
        <v>1</v>
      </c>
      <c r="D60" s="6">
        <v>10</v>
      </c>
    </row>
    <row r="61" spans="1:4" x14ac:dyDescent="0.2">
      <c r="A61" s="5">
        <v>1</v>
      </c>
      <c r="B61" s="5">
        <v>0.75</v>
      </c>
      <c r="C61" s="5">
        <v>0</v>
      </c>
      <c r="D61" s="6">
        <v>9</v>
      </c>
    </row>
    <row r="62" spans="1:4" x14ac:dyDescent="0.2">
      <c r="A62" s="5">
        <v>1</v>
      </c>
      <c r="B62" s="5">
        <v>0.75</v>
      </c>
      <c r="C62" s="5">
        <v>0</v>
      </c>
      <c r="D62" s="6">
        <v>11</v>
      </c>
    </row>
    <row r="63" spans="1:4" x14ac:dyDescent="0.2">
      <c r="A63" s="5">
        <v>1</v>
      </c>
      <c r="B63" s="5">
        <v>0.5</v>
      </c>
      <c r="C63" s="5">
        <v>1</v>
      </c>
      <c r="D63" s="6">
        <v>12</v>
      </c>
    </row>
    <row r="64" spans="1:4" x14ac:dyDescent="0.2">
      <c r="A64" s="5">
        <v>0</v>
      </c>
      <c r="B64" s="5">
        <v>0</v>
      </c>
      <c r="C64" s="5">
        <v>0</v>
      </c>
      <c r="D64" s="6">
        <v>0</v>
      </c>
    </row>
    <row r="65" spans="1:4" x14ac:dyDescent="0.2">
      <c r="A65" s="5">
        <v>0</v>
      </c>
      <c r="B65" s="5">
        <v>0</v>
      </c>
      <c r="C65" s="5">
        <v>0</v>
      </c>
      <c r="D65" s="6">
        <v>0</v>
      </c>
    </row>
    <row r="66" spans="1:4" x14ac:dyDescent="0.2">
      <c r="A66" s="5">
        <v>1</v>
      </c>
      <c r="B66" s="5">
        <v>0.75</v>
      </c>
      <c r="C66" s="5">
        <v>0</v>
      </c>
      <c r="D66" s="6">
        <v>9</v>
      </c>
    </row>
    <row r="67" spans="1:4" x14ac:dyDescent="0.2">
      <c r="A67" s="5">
        <v>1</v>
      </c>
      <c r="B67" s="5">
        <v>0.5</v>
      </c>
      <c r="C67" s="5">
        <v>1</v>
      </c>
      <c r="D67" s="6">
        <v>10</v>
      </c>
    </row>
    <row r="68" spans="1:4" x14ac:dyDescent="0.2">
      <c r="A68" s="5">
        <v>1</v>
      </c>
      <c r="B68" s="5">
        <v>0.75</v>
      </c>
      <c r="C68" s="5">
        <v>0</v>
      </c>
      <c r="D68" s="6">
        <v>9</v>
      </c>
    </row>
    <row r="69" spans="1:4" x14ac:dyDescent="0.2">
      <c r="A69" s="5">
        <v>1</v>
      </c>
      <c r="B69" s="5">
        <v>0.75</v>
      </c>
      <c r="C69" s="5">
        <v>0</v>
      </c>
      <c r="D69" s="6">
        <v>11</v>
      </c>
    </row>
    <row r="70" spans="1:4" x14ac:dyDescent="0.2">
      <c r="A70" s="5">
        <v>1</v>
      </c>
      <c r="B70" s="5">
        <v>0.5</v>
      </c>
      <c r="C70" s="5">
        <v>1</v>
      </c>
      <c r="D70" s="6">
        <v>12</v>
      </c>
    </row>
    <row r="71" spans="1:4" x14ac:dyDescent="0.2">
      <c r="A71" s="5">
        <v>0</v>
      </c>
      <c r="B71" s="5">
        <v>0</v>
      </c>
      <c r="C71" s="5">
        <v>0</v>
      </c>
      <c r="D71" s="6">
        <v>0</v>
      </c>
    </row>
    <row r="72" spans="1:4" x14ac:dyDescent="0.2">
      <c r="A72" s="5">
        <v>0</v>
      </c>
      <c r="B72" s="5">
        <v>0</v>
      </c>
      <c r="C72" s="5">
        <v>0</v>
      </c>
      <c r="D72" s="6">
        <v>0</v>
      </c>
    </row>
    <row r="73" spans="1:4" x14ac:dyDescent="0.2">
      <c r="A73" s="5">
        <v>1</v>
      </c>
      <c r="B73" s="5">
        <v>0.75</v>
      </c>
      <c r="C73" s="5">
        <v>0</v>
      </c>
      <c r="D73" s="6">
        <v>9</v>
      </c>
    </row>
    <row r="74" spans="1:4" x14ac:dyDescent="0.2">
      <c r="A74" s="5">
        <v>1</v>
      </c>
      <c r="B74" s="5">
        <v>0.75</v>
      </c>
      <c r="C74" s="5">
        <v>0</v>
      </c>
      <c r="D74" s="6">
        <v>11</v>
      </c>
    </row>
    <row r="75" spans="1:4" x14ac:dyDescent="0.2">
      <c r="A75" s="5">
        <v>1</v>
      </c>
      <c r="B75" s="5">
        <v>0.75</v>
      </c>
      <c r="C75" s="5">
        <v>0</v>
      </c>
      <c r="D75" s="6">
        <v>9</v>
      </c>
    </row>
    <row r="76" spans="1:4" x14ac:dyDescent="0.2">
      <c r="A76" s="5">
        <v>1</v>
      </c>
      <c r="B76" s="5">
        <v>0.5</v>
      </c>
      <c r="C76" s="5">
        <v>1</v>
      </c>
      <c r="D76" s="6">
        <v>10</v>
      </c>
    </row>
    <row r="77" spans="1:4" x14ac:dyDescent="0.2">
      <c r="A77" s="5">
        <v>1</v>
      </c>
      <c r="B77" s="5">
        <v>0.5</v>
      </c>
      <c r="C77" s="5">
        <v>1</v>
      </c>
      <c r="D77" s="6">
        <v>12</v>
      </c>
    </row>
    <row r="78" spans="1:4" x14ac:dyDescent="0.2">
      <c r="A78" s="5">
        <v>0</v>
      </c>
      <c r="B78" s="5">
        <v>0</v>
      </c>
      <c r="C78" s="5">
        <v>0</v>
      </c>
      <c r="D78" s="6">
        <v>0</v>
      </c>
    </row>
    <row r="79" spans="1:4" x14ac:dyDescent="0.2">
      <c r="A79" s="5">
        <v>0</v>
      </c>
      <c r="B79" s="5">
        <v>0</v>
      </c>
      <c r="C79" s="5">
        <v>0</v>
      </c>
      <c r="D79" s="6">
        <v>0</v>
      </c>
    </row>
    <row r="80" spans="1:4" x14ac:dyDescent="0.2">
      <c r="A80" s="5">
        <v>1</v>
      </c>
      <c r="B80" s="5">
        <v>0.75</v>
      </c>
      <c r="C80" s="5">
        <v>0</v>
      </c>
      <c r="D80" s="6">
        <v>9</v>
      </c>
    </row>
    <row r="81" spans="1:4" x14ac:dyDescent="0.2">
      <c r="A81" s="5">
        <v>1</v>
      </c>
      <c r="B81" s="5">
        <v>0.75</v>
      </c>
      <c r="C81" s="5">
        <v>0</v>
      </c>
      <c r="D81" s="6">
        <v>11</v>
      </c>
    </row>
    <row r="82" spans="1:4" x14ac:dyDescent="0.2">
      <c r="A82" s="5">
        <v>1</v>
      </c>
      <c r="B82" s="5">
        <v>0.75</v>
      </c>
      <c r="C82" s="5">
        <v>0</v>
      </c>
      <c r="D82" s="6">
        <v>9</v>
      </c>
    </row>
    <row r="83" spans="1:4" x14ac:dyDescent="0.2">
      <c r="A83" s="5">
        <v>1</v>
      </c>
      <c r="B83" s="5">
        <v>0.5</v>
      </c>
      <c r="C83" s="5">
        <v>1</v>
      </c>
      <c r="D83" s="6">
        <v>10</v>
      </c>
    </row>
    <row r="84" spans="1:4" x14ac:dyDescent="0.2">
      <c r="A84" s="5">
        <v>1</v>
      </c>
      <c r="B84" s="5">
        <v>0.5</v>
      </c>
      <c r="C84" s="5">
        <v>1</v>
      </c>
      <c r="D84" s="6">
        <v>12</v>
      </c>
    </row>
    <row r="85" spans="1:4" x14ac:dyDescent="0.2">
      <c r="A85" s="5">
        <v>0</v>
      </c>
      <c r="B85" s="5">
        <v>0</v>
      </c>
      <c r="C85" s="5">
        <v>0</v>
      </c>
      <c r="D85" s="6">
        <v>0</v>
      </c>
    </row>
    <row r="86" spans="1:4" x14ac:dyDescent="0.2">
      <c r="A86" s="5">
        <v>0</v>
      </c>
      <c r="B86" s="5">
        <v>0</v>
      </c>
      <c r="C86" s="5">
        <v>0</v>
      </c>
      <c r="D86" s="6">
        <v>0</v>
      </c>
    </row>
    <row r="87" spans="1:4" x14ac:dyDescent="0.2">
      <c r="A87" s="5">
        <v>1</v>
      </c>
      <c r="B87" s="5">
        <v>0.75</v>
      </c>
      <c r="C87" s="5">
        <v>0</v>
      </c>
      <c r="D87" s="6">
        <v>9</v>
      </c>
    </row>
    <row r="88" spans="1:4" x14ac:dyDescent="0.2">
      <c r="A88" s="5">
        <v>1</v>
      </c>
      <c r="B88" s="5">
        <v>0.5</v>
      </c>
      <c r="C88" s="5">
        <v>1</v>
      </c>
      <c r="D88" s="6">
        <v>12</v>
      </c>
    </row>
    <row r="89" spans="1:4" x14ac:dyDescent="0.2">
      <c r="A89" s="5">
        <v>1</v>
      </c>
      <c r="B89" s="5">
        <v>0.75</v>
      </c>
      <c r="C89" s="5">
        <v>0</v>
      </c>
      <c r="D89" s="6">
        <v>9</v>
      </c>
    </row>
    <row r="90" spans="1:4" x14ac:dyDescent="0.2">
      <c r="A90" s="5">
        <v>1</v>
      </c>
      <c r="B90" s="5">
        <v>0.5</v>
      </c>
      <c r="C90" s="5">
        <v>1</v>
      </c>
      <c r="D90" s="6">
        <v>10</v>
      </c>
    </row>
    <row r="91" spans="1:4" x14ac:dyDescent="0.2">
      <c r="A91" s="5">
        <v>1</v>
      </c>
      <c r="B91" s="5">
        <v>0.75</v>
      </c>
      <c r="C91" s="5">
        <v>0</v>
      </c>
      <c r="D91" s="6">
        <v>11</v>
      </c>
    </row>
    <row r="92" spans="1:4" x14ac:dyDescent="0.2">
      <c r="A92" s="5">
        <v>0</v>
      </c>
      <c r="B92" s="5">
        <v>0</v>
      </c>
      <c r="C92" s="5">
        <v>0</v>
      </c>
      <c r="D92" s="6">
        <v>0</v>
      </c>
    </row>
    <row r="93" spans="1:4" x14ac:dyDescent="0.2">
      <c r="A93" s="5">
        <v>0</v>
      </c>
      <c r="B93" s="5">
        <v>0</v>
      </c>
      <c r="C93" s="5">
        <v>0</v>
      </c>
      <c r="D93" s="6">
        <v>0</v>
      </c>
    </row>
    <row r="94" spans="1:4" x14ac:dyDescent="0.2">
      <c r="A94" s="5">
        <v>1</v>
      </c>
      <c r="B94" s="5">
        <v>0.75</v>
      </c>
      <c r="C94" s="5">
        <v>0</v>
      </c>
      <c r="D94" s="6">
        <v>9</v>
      </c>
    </row>
    <row r="95" spans="1:4" x14ac:dyDescent="0.2">
      <c r="A95" s="5">
        <v>1</v>
      </c>
      <c r="B95" s="5">
        <v>0.5</v>
      </c>
      <c r="C95" s="5">
        <v>1</v>
      </c>
      <c r="D95" s="6">
        <v>12</v>
      </c>
    </row>
    <row r="96" spans="1:4" x14ac:dyDescent="0.2">
      <c r="A96" s="5">
        <v>1</v>
      </c>
      <c r="B96" s="5">
        <v>0.75</v>
      </c>
      <c r="C96" s="5">
        <v>0</v>
      </c>
      <c r="D96" s="6">
        <v>9</v>
      </c>
    </row>
    <row r="97" spans="1:4" x14ac:dyDescent="0.2">
      <c r="A97" s="5">
        <v>1</v>
      </c>
      <c r="B97" s="5">
        <v>0.5</v>
      </c>
      <c r="C97" s="5">
        <v>1</v>
      </c>
      <c r="D97" s="6">
        <v>10</v>
      </c>
    </row>
    <row r="98" spans="1:4" x14ac:dyDescent="0.2">
      <c r="A98" s="5">
        <v>1</v>
      </c>
      <c r="B98" s="5">
        <v>0.75</v>
      </c>
      <c r="C98" s="5">
        <v>0</v>
      </c>
      <c r="D98" s="6">
        <v>11</v>
      </c>
    </row>
    <row r="99" spans="1:4" x14ac:dyDescent="0.2">
      <c r="A99" s="5">
        <v>0</v>
      </c>
      <c r="B99" s="5">
        <v>0</v>
      </c>
      <c r="C99" s="5">
        <v>0</v>
      </c>
      <c r="D99" s="6">
        <v>0</v>
      </c>
    </row>
    <row r="100" spans="1:4" x14ac:dyDescent="0.2">
      <c r="A100" s="5">
        <v>0</v>
      </c>
      <c r="B100" s="5">
        <v>0</v>
      </c>
      <c r="C100" s="5">
        <v>0</v>
      </c>
      <c r="D100" s="6">
        <v>0</v>
      </c>
    </row>
    <row r="101" spans="1:4" x14ac:dyDescent="0.2">
      <c r="A101" s="5">
        <v>1</v>
      </c>
      <c r="B101" s="5">
        <v>0.75</v>
      </c>
      <c r="C101" s="5">
        <v>0</v>
      </c>
      <c r="D101" s="6">
        <v>9</v>
      </c>
    </row>
    <row r="102" spans="1:4" x14ac:dyDescent="0.2">
      <c r="A102" s="5">
        <v>0.29999999999999899</v>
      </c>
      <c r="B102" s="5">
        <v>0.25</v>
      </c>
      <c r="C102" s="5">
        <v>0.5</v>
      </c>
      <c r="D102" s="6">
        <v>8</v>
      </c>
    </row>
    <row r="103" spans="1:4" x14ac:dyDescent="0.2">
      <c r="A103" s="5">
        <v>0.29999999999999899</v>
      </c>
      <c r="B103" s="5">
        <v>0.75</v>
      </c>
      <c r="C103" s="5">
        <v>0</v>
      </c>
      <c r="D103" s="6">
        <v>9</v>
      </c>
    </row>
    <row r="104" spans="1:4" x14ac:dyDescent="0.2">
      <c r="A104" s="5">
        <v>0</v>
      </c>
      <c r="B104" s="5">
        <v>0</v>
      </c>
      <c r="C104" s="5">
        <v>0</v>
      </c>
      <c r="D104" s="6">
        <v>0</v>
      </c>
    </row>
    <row r="105" spans="1:4" x14ac:dyDescent="0.2">
      <c r="A105" s="5">
        <v>0</v>
      </c>
      <c r="B105" s="5">
        <v>0</v>
      </c>
      <c r="C105" s="5">
        <v>0</v>
      </c>
      <c r="D105" s="6">
        <v>0</v>
      </c>
    </row>
    <row r="106" spans="1:4" x14ac:dyDescent="0.2">
      <c r="A106" s="5">
        <v>0</v>
      </c>
      <c r="B106" s="5">
        <v>0</v>
      </c>
      <c r="C106" s="5">
        <v>0</v>
      </c>
      <c r="D106" s="6">
        <v>0</v>
      </c>
    </row>
    <row r="107" spans="1:4" x14ac:dyDescent="0.2">
      <c r="A107" s="5">
        <v>0</v>
      </c>
      <c r="B107" s="5">
        <v>0</v>
      </c>
      <c r="C107" s="5">
        <v>0</v>
      </c>
      <c r="D107" s="6">
        <v>0</v>
      </c>
    </row>
    <row r="108" spans="1:4" x14ac:dyDescent="0.2">
      <c r="A108" s="5">
        <v>1</v>
      </c>
      <c r="B108" s="5">
        <v>0.75</v>
      </c>
      <c r="C108" s="5">
        <v>0</v>
      </c>
      <c r="D108" s="6">
        <v>9</v>
      </c>
    </row>
    <row r="109" spans="1:4" x14ac:dyDescent="0.2">
      <c r="A109" s="5">
        <v>0.29999999999999899</v>
      </c>
      <c r="B109" s="5">
        <v>0.25</v>
      </c>
      <c r="C109" s="5">
        <v>0.5</v>
      </c>
      <c r="D109" s="6">
        <v>8</v>
      </c>
    </row>
    <row r="110" spans="1:4" x14ac:dyDescent="0.2">
      <c r="A110" s="5">
        <v>0.29999999999999899</v>
      </c>
      <c r="B110" s="5">
        <v>0.25</v>
      </c>
      <c r="C110" s="5">
        <v>0.5</v>
      </c>
      <c r="D110" s="6">
        <v>7</v>
      </c>
    </row>
    <row r="111" spans="1:4" x14ac:dyDescent="0.2">
      <c r="A111" s="5">
        <v>0</v>
      </c>
      <c r="B111" s="5">
        <v>0</v>
      </c>
      <c r="C111" s="5">
        <v>0</v>
      </c>
      <c r="D111" s="6">
        <v>0</v>
      </c>
    </row>
    <row r="112" spans="1:4" x14ac:dyDescent="0.2">
      <c r="A112" s="5">
        <v>0</v>
      </c>
      <c r="B112" s="5">
        <v>0</v>
      </c>
      <c r="C112" s="5">
        <v>0</v>
      </c>
      <c r="D112" s="6">
        <v>0</v>
      </c>
    </row>
    <row r="113" spans="1:4" x14ac:dyDescent="0.2">
      <c r="A113" s="5">
        <v>0</v>
      </c>
      <c r="B113" s="5">
        <v>0</v>
      </c>
      <c r="C113" s="5">
        <v>0</v>
      </c>
      <c r="D113" s="6">
        <v>0</v>
      </c>
    </row>
    <row r="114" spans="1:4" x14ac:dyDescent="0.2">
      <c r="A114" s="5">
        <v>0</v>
      </c>
      <c r="B114" s="5">
        <v>0</v>
      </c>
      <c r="C114" s="5">
        <v>0</v>
      </c>
      <c r="D114" s="6">
        <v>0</v>
      </c>
    </row>
    <row r="115" spans="1:4" x14ac:dyDescent="0.2">
      <c r="A115" s="5">
        <v>1</v>
      </c>
      <c r="B115" s="5">
        <v>0.75</v>
      </c>
      <c r="C115" s="5">
        <v>0</v>
      </c>
      <c r="D115" s="6">
        <v>11</v>
      </c>
    </row>
    <row r="116" spans="1:4" x14ac:dyDescent="0.2">
      <c r="A116" s="5">
        <v>1</v>
      </c>
      <c r="B116" s="5">
        <v>0.75</v>
      </c>
      <c r="C116" s="5">
        <v>0</v>
      </c>
      <c r="D116" s="6">
        <v>9</v>
      </c>
    </row>
    <row r="117" spans="1:4" x14ac:dyDescent="0.2">
      <c r="A117" s="5">
        <v>1</v>
      </c>
      <c r="B117" s="5">
        <v>0.5</v>
      </c>
      <c r="C117" s="5">
        <v>1</v>
      </c>
      <c r="D117" s="6">
        <v>10</v>
      </c>
    </row>
    <row r="118" spans="1:4" x14ac:dyDescent="0.2">
      <c r="A118" s="5">
        <v>1</v>
      </c>
      <c r="B118" s="5">
        <v>0.75</v>
      </c>
      <c r="C118" s="5">
        <v>0</v>
      </c>
      <c r="D118" s="6">
        <v>11</v>
      </c>
    </row>
    <row r="119" spans="1:4" x14ac:dyDescent="0.2">
      <c r="A119" s="5">
        <v>1</v>
      </c>
      <c r="B119" s="5">
        <v>0.5</v>
      </c>
      <c r="C119" s="5">
        <v>1</v>
      </c>
      <c r="D119" s="6">
        <v>12</v>
      </c>
    </row>
    <row r="120" spans="1:4" x14ac:dyDescent="0.2">
      <c r="A120" s="5">
        <v>0</v>
      </c>
      <c r="B120" s="5">
        <v>0</v>
      </c>
      <c r="C120" s="5">
        <v>0</v>
      </c>
      <c r="D120" s="6">
        <v>0</v>
      </c>
    </row>
    <row r="121" spans="1:4" x14ac:dyDescent="0.2">
      <c r="A121" s="5">
        <v>0</v>
      </c>
      <c r="B121" s="5">
        <v>0</v>
      </c>
      <c r="C121" s="5">
        <v>0</v>
      </c>
      <c r="D121" s="6">
        <v>0</v>
      </c>
    </row>
    <row r="122" spans="1:4" x14ac:dyDescent="0.2">
      <c r="A122" s="5">
        <v>1</v>
      </c>
      <c r="B122" s="5">
        <v>0.75</v>
      </c>
      <c r="C122" s="5">
        <v>0</v>
      </c>
      <c r="D122" s="6">
        <v>11</v>
      </c>
    </row>
    <row r="123" spans="1:4" x14ac:dyDescent="0.2">
      <c r="A123" s="5">
        <v>1</v>
      </c>
      <c r="B123" s="5">
        <v>0.75</v>
      </c>
      <c r="C123" s="5">
        <v>0</v>
      </c>
      <c r="D123" s="6">
        <v>9</v>
      </c>
    </row>
    <row r="124" spans="1:4" x14ac:dyDescent="0.2">
      <c r="A124" s="5">
        <v>1</v>
      </c>
      <c r="B124" s="5">
        <v>0.5</v>
      </c>
      <c r="C124" s="5">
        <v>1</v>
      </c>
      <c r="D124" s="6">
        <v>10</v>
      </c>
    </row>
    <row r="125" spans="1:4" x14ac:dyDescent="0.2">
      <c r="A125" s="5">
        <v>1</v>
      </c>
      <c r="B125" s="5">
        <v>0.75</v>
      </c>
      <c r="C125" s="5">
        <v>0</v>
      </c>
      <c r="D125" s="6">
        <v>11</v>
      </c>
    </row>
    <row r="126" spans="1:4" x14ac:dyDescent="0.2">
      <c r="A126" s="5">
        <v>1</v>
      </c>
      <c r="B126" s="5">
        <v>0.5</v>
      </c>
      <c r="C126" s="5">
        <v>1</v>
      </c>
      <c r="D126" s="6">
        <v>12</v>
      </c>
    </row>
    <row r="127" spans="1:4" x14ac:dyDescent="0.2">
      <c r="A127" s="5">
        <v>0.29999999999999899</v>
      </c>
      <c r="B127" s="5">
        <v>0.25</v>
      </c>
      <c r="C127" s="5">
        <v>0.5</v>
      </c>
      <c r="D127" s="6">
        <v>8</v>
      </c>
    </row>
    <row r="128" spans="1:4" x14ac:dyDescent="0.2">
      <c r="A128" s="5">
        <v>0</v>
      </c>
      <c r="B128" s="5">
        <v>0</v>
      </c>
      <c r="C128" s="5">
        <v>0</v>
      </c>
      <c r="D128" s="6">
        <v>0</v>
      </c>
    </row>
    <row r="129" spans="1:4" x14ac:dyDescent="0.2">
      <c r="A129" s="5">
        <v>1</v>
      </c>
      <c r="B129" s="5">
        <v>0.75</v>
      </c>
      <c r="C129" s="5">
        <v>0</v>
      </c>
      <c r="D129" s="6">
        <v>11</v>
      </c>
    </row>
    <row r="130" spans="1:4" x14ac:dyDescent="0.2">
      <c r="A130" s="5">
        <v>1</v>
      </c>
      <c r="B130" s="5">
        <v>0.5</v>
      </c>
      <c r="C130" s="5">
        <v>1</v>
      </c>
      <c r="D130" s="6">
        <v>10</v>
      </c>
    </row>
    <row r="131" spans="1:4" x14ac:dyDescent="0.2">
      <c r="A131" s="5">
        <v>1</v>
      </c>
      <c r="B131" s="5">
        <v>0.75</v>
      </c>
      <c r="C131" s="5">
        <v>0</v>
      </c>
      <c r="D131" s="6">
        <v>9</v>
      </c>
    </row>
    <row r="132" spans="1:4" x14ac:dyDescent="0.2">
      <c r="A132" s="5">
        <v>1</v>
      </c>
      <c r="B132" s="5">
        <v>0.75</v>
      </c>
      <c r="C132" s="5">
        <v>0</v>
      </c>
      <c r="D132" s="6">
        <v>11</v>
      </c>
    </row>
    <row r="133" spans="1:4" x14ac:dyDescent="0.2">
      <c r="A133" s="5">
        <v>1</v>
      </c>
      <c r="B133" s="5">
        <v>0.5</v>
      </c>
      <c r="C133" s="5">
        <v>1</v>
      </c>
      <c r="D133" s="6">
        <v>12</v>
      </c>
    </row>
    <row r="134" spans="1:4" x14ac:dyDescent="0.2">
      <c r="A134" s="5">
        <v>0</v>
      </c>
      <c r="B134" s="5">
        <v>0</v>
      </c>
      <c r="C134" s="5">
        <v>0</v>
      </c>
      <c r="D134" s="6">
        <v>0</v>
      </c>
    </row>
    <row r="135" spans="1:4" x14ac:dyDescent="0.2">
      <c r="A135" s="5">
        <v>0</v>
      </c>
      <c r="B135" s="5">
        <v>0</v>
      </c>
      <c r="C135" s="5">
        <v>0</v>
      </c>
      <c r="D135" s="6">
        <v>0</v>
      </c>
    </row>
    <row r="136" spans="1:4" x14ac:dyDescent="0.2">
      <c r="A136" s="5">
        <v>1</v>
      </c>
      <c r="B136" s="5">
        <v>0.75</v>
      </c>
      <c r="C136" s="5">
        <v>0</v>
      </c>
      <c r="D136" s="6">
        <v>11</v>
      </c>
    </row>
    <row r="137" spans="1:4" x14ac:dyDescent="0.2">
      <c r="A137" s="5">
        <v>1</v>
      </c>
      <c r="B137" s="5">
        <v>0.5</v>
      </c>
      <c r="C137" s="5">
        <v>1</v>
      </c>
      <c r="D137" s="6">
        <v>10</v>
      </c>
    </row>
    <row r="138" spans="1:4" x14ac:dyDescent="0.2">
      <c r="A138" s="5">
        <v>1</v>
      </c>
      <c r="B138" s="5">
        <v>0.75</v>
      </c>
      <c r="C138" s="5">
        <v>0</v>
      </c>
      <c r="D138" s="6">
        <v>9</v>
      </c>
    </row>
    <row r="139" spans="1:4" x14ac:dyDescent="0.2">
      <c r="A139" s="5">
        <v>1</v>
      </c>
      <c r="B139" s="5">
        <v>0.75</v>
      </c>
      <c r="C139" s="5">
        <v>0</v>
      </c>
      <c r="D139" s="6">
        <v>11</v>
      </c>
    </row>
    <row r="140" spans="1:4" x14ac:dyDescent="0.2">
      <c r="A140" s="5">
        <v>1</v>
      </c>
      <c r="B140" s="5">
        <v>0.5</v>
      </c>
      <c r="C140" s="5">
        <v>1</v>
      </c>
      <c r="D140" s="6">
        <v>12</v>
      </c>
    </row>
    <row r="141" spans="1:4" x14ac:dyDescent="0.2">
      <c r="A141" s="5">
        <v>0</v>
      </c>
      <c r="B141" s="5">
        <v>0</v>
      </c>
      <c r="C141" s="5">
        <v>0</v>
      </c>
      <c r="D141" s="6">
        <v>0</v>
      </c>
    </row>
    <row r="142" spans="1:4" x14ac:dyDescent="0.2">
      <c r="A142" s="5">
        <v>0</v>
      </c>
      <c r="B142" s="5">
        <v>0</v>
      </c>
      <c r="C142" s="5">
        <v>0</v>
      </c>
      <c r="D142" s="6">
        <v>0</v>
      </c>
    </row>
    <row r="143" spans="1:4" x14ac:dyDescent="0.2">
      <c r="A143" s="5">
        <v>1</v>
      </c>
      <c r="B143" s="5">
        <v>0.75</v>
      </c>
      <c r="C143" s="5">
        <v>0</v>
      </c>
      <c r="D143" s="6">
        <v>11</v>
      </c>
    </row>
    <row r="144" spans="1:4" x14ac:dyDescent="0.2">
      <c r="A144" s="5">
        <v>1</v>
      </c>
      <c r="B144" s="5">
        <v>0.5</v>
      </c>
      <c r="C144" s="5">
        <v>1</v>
      </c>
      <c r="D144" s="6">
        <v>12</v>
      </c>
    </row>
    <row r="145" spans="1:4" x14ac:dyDescent="0.2">
      <c r="A145" s="5">
        <v>1</v>
      </c>
      <c r="B145" s="5">
        <v>0.75</v>
      </c>
      <c r="C145" s="5">
        <v>0</v>
      </c>
      <c r="D145" s="6">
        <v>9</v>
      </c>
    </row>
    <row r="146" spans="1:4" x14ac:dyDescent="0.2">
      <c r="A146" s="5">
        <v>1</v>
      </c>
      <c r="B146" s="5">
        <v>0.5</v>
      </c>
      <c r="C146" s="5">
        <v>1</v>
      </c>
      <c r="D146" s="6">
        <v>10</v>
      </c>
    </row>
    <row r="147" spans="1:4" x14ac:dyDescent="0.2">
      <c r="A147" s="5">
        <v>1</v>
      </c>
      <c r="B147" s="5">
        <v>0.75</v>
      </c>
      <c r="C147" s="5">
        <v>0</v>
      </c>
      <c r="D147" s="6">
        <v>11</v>
      </c>
    </row>
    <row r="148" spans="1:4" x14ac:dyDescent="0.2">
      <c r="A148" s="5">
        <v>0</v>
      </c>
      <c r="B148" s="5">
        <v>0</v>
      </c>
      <c r="C148" s="5">
        <v>0</v>
      </c>
      <c r="D148" s="6">
        <v>0</v>
      </c>
    </row>
    <row r="149" spans="1:4" x14ac:dyDescent="0.2">
      <c r="A149" s="5">
        <v>0</v>
      </c>
      <c r="B149" s="5">
        <v>0</v>
      </c>
      <c r="C149" s="5">
        <v>0</v>
      </c>
      <c r="D149" s="6">
        <v>0</v>
      </c>
    </row>
    <row r="150" spans="1:4" x14ac:dyDescent="0.2">
      <c r="A150" s="5">
        <v>1</v>
      </c>
      <c r="B150" s="5">
        <v>0.75</v>
      </c>
      <c r="C150" s="5">
        <v>0</v>
      </c>
      <c r="D150" s="6">
        <v>11</v>
      </c>
    </row>
    <row r="151" spans="1:4" x14ac:dyDescent="0.2">
      <c r="A151" s="5">
        <v>1</v>
      </c>
      <c r="B151" s="5">
        <v>0.5</v>
      </c>
      <c r="C151" s="5">
        <v>1</v>
      </c>
      <c r="D151" s="6">
        <v>12</v>
      </c>
    </row>
    <row r="152" spans="1:4" x14ac:dyDescent="0.2">
      <c r="A152" s="5">
        <v>1</v>
      </c>
      <c r="B152" s="5">
        <v>0.75</v>
      </c>
      <c r="C152" s="5">
        <v>0</v>
      </c>
      <c r="D152" s="6">
        <v>9</v>
      </c>
    </row>
    <row r="153" spans="1:4" x14ac:dyDescent="0.2">
      <c r="A153" s="5">
        <v>1</v>
      </c>
      <c r="B153" s="5">
        <v>0.5</v>
      </c>
      <c r="C153" s="5">
        <v>1</v>
      </c>
      <c r="D153" s="6">
        <v>10</v>
      </c>
    </row>
    <row r="154" spans="1:4" x14ac:dyDescent="0.2">
      <c r="A154" s="5">
        <v>1</v>
      </c>
      <c r="B154" s="5">
        <v>0.75</v>
      </c>
      <c r="C154" s="5">
        <v>0</v>
      </c>
      <c r="D154" s="6">
        <v>11</v>
      </c>
    </row>
    <row r="155" spans="1:4" x14ac:dyDescent="0.2">
      <c r="A155" s="5">
        <v>0</v>
      </c>
      <c r="B155" s="5">
        <v>0</v>
      </c>
      <c r="C155" s="5">
        <v>0</v>
      </c>
      <c r="D155" s="6">
        <v>0</v>
      </c>
    </row>
    <row r="156" spans="1:4" x14ac:dyDescent="0.2">
      <c r="A156" s="5">
        <v>0</v>
      </c>
      <c r="B156" s="5">
        <v>0</v>
      </c>
      <c r="C156" s="5">
        <v>0</v>
      </c>
      <c r="D156" s="6">
        <v>0</v>
      </c>
    </row>
    <row r="157" spans="1:4" x14ac:dyDescent="0.2">
      <c r="A157" s="5">
        <v>1</v>
      </c>
      <c r="B157" s="5">
        <v>0.75</v>
      </c>
      <c r="C157" s="5">
        <v>0</v>
      </c>
      <c r="D157" s="6">
        <v>11</v>
      </c>
    </row>
    <row r="158" spans="1:4" x14ac:dyDescent="0.2">
      <c r="A158" s="5">
        <v>0</v>
      </c>
      <c r="B158" s="5">
        <v>0</v>
      </c>
      <c r="C158" s="5">
        <v>0</v>
      </c>
      <c r="D158" s="6">
        <v>0</v>
      </c>
    </row>
    <row r="159" spans="1:4" x14ac:dyDescent="0.2">
      <c r="A159" s="5">
        <v>0</v>
      </c>
      <c r="B159" s="5">
        <v>0</v>
      </c>
      <c r="C159" s="5">
        <v>0</v>
      </c>
      <c r="D159" s="6">
        <v>0</v>
      </c>
    </row>
    <row r="160" spans="1:4" x14ac:dyDescent="0.2">
      <c r="A160" s="5">
        <v>0</v>
      </c>
      <c r="B160" s="5">
        <v>0</v>
      </c>
      <c r="C160" s="5">
        <v>0</v>
      </c>
      <c r="D160" s="6">
        <v>0</v>
      </c>
    </row>
    <row r="161" spans="1:4" x14ac:dyDescent="0.2">
      <c r="A161" s="5">
        <v>0</v>
      </c>
      <c r="B161" s="5">
        <v>0</v>
      </c>
      <c r="C161" s="5">
        <v>0</v>
      </c>
      <c r="D161" s="6">
        <v>0</v>
      </c>
    </row>
    <row r="162" spans="1:4" x14ac:dyDescent="0.2">
      <c r="A162" s="5">
        <v>0</v>
      </c>
      <c r="B162" s="5">
        <v>0</v>
      </c>
      <c r="C162" s="5">
        <v>0</v>
      </c>
      <c r="D162" s="6">
        <v>0</v>
      </c>
    </row>
    <row r="163" spans="1:4" x14ac:dyDescent="0.2">
      <c r="A163" s="5">
        <v>0</v>
      </c>
      <c r="B163" s="5">
        <v>0</v>
      </c>
      <c r="C163" s="5">
        <v>0</v>
      </c>
      <c r="D163" s="6">
        <v>0</v>
      </c>
    </row>
    <row r="164" spans="1:4" x14ac:dyDescent="0.2">
      <c r="A164" s="5">
        <v>1</v>
      </c>
      <c r="B164" s="5">
        <v>0.75</v>
      </c>
      <c r="C164" s="5">
        <v>0</v>
      </c>
      <c r="D164" s="6">
        <v>11</v>
      </c>
    </row>
    <row r="165" spans="1:4" x14ac:dyDescent="0.2">
      <c r="A165" s="5">
        <v>0</v>
      </c>
      <c r="B165" s="5">
        <v>0</v>
      </c>
      <c r="C165" s="5">
        <v>0</v>
      </c>
      <c r="D165" s="6">
        <v>0</v>
      </c>
    </row>
    <row r="166" spans="1:4" x14ac:dyDescent="0.2">
      <c r="A166" s="5">
        <v>0</v>
      </c>
      <c r="B166" s="5">
        <v>0</v>
      </c>
      <c r="C166" s="5">
        <v>0</v>
      </c>
      <c r="D166" s="6">
        <v>0</v>
      </c>
    </row>
    <row r="167" spans="1:4" x14ac:dyDescent="0.2">
      <c r="A167" s="5">
        <v>0</v>
      </c>
      <c r="B167" s="5">
        <v>0</v>
      </c>
      <c r="C167" s="5">
        <v>0</v>
      </c>
      <c r="D167" s="6">
        <v>0</v>
      </c>
    </row>
    <row r="168" spans="1:4" x14ac:dyDescent="0.2">
      <c r="A168" s="5">
        <v>0</v>
      </c>
      <c r="B168" s="5">
        <v>0</v>
      </c>
      <c r="C168" s="5">
        <v>0</v>
      </c>
      <c r="D168" s="6">
        <v>0</v>
      </c>
    </row>
    <row r="169" spans="1:4" x14ac:dyDescent="0.2">
      <c r="A169" s="5">
        <v>0</v>
      </c>
      <c r="B169" s="5">
        <v>0</v>
      </c>
      <c r="C169" s="5">
        <v>0</v>
      </c>
      <c r="D169" s="6">
        <v>0</v>
      </c>
    </row>
    <row r="170" spans="1:4" x14ac:dyDescent="0.2">
      <c r="A170" s="5">
        <v>0</v>
      </c>
      <c r="B170" s="5">
        <v>0</v>
      </c>
      <c r="C170" s="5">
        <v>0</v>
      </c>
      <c r="D170" s="6">
        <v>0</v>
      </c>
    </row>
    <row r="171" spans="1:4" x14ac:dyDescent="0.2">
      <c r="A171" s="5">
        <v>1</v>
      </c>
      <c r="B171" s="5">
        <v>0.75</v>
      </c>
      <c r="C171" s="5">
        <v>0</v>
      </c>
      <c r="D171" s="6">
        <v>11</v>
      </c>
    </row>
    <row r="172" spans="1:4" x14ac:dyDescent="0.2">
      <c r="A172" s="5">
        <v>1</v>
      </c>
      <c r="B172" s="5">
        <v>0.75</v>
      </c>
      <c r="C172" s="5">
        <v>0</v>
      </c>
      <c r="D172" s="6">
        <v>9</v>
      </c>
    </row>
    <row r="173" spans="1:4" x14ac:dyDescent="0.2">
      <c r="A173" s="5">
        <v>1</v>
      </c>
      <c r="B173" s="5">
        <v>0.5</v>
      </c>
      <c r="C173" s="5">
        <v>1</v>
      </c>
      <c r="D173" s="6">
        <v>10</v>
      </c>
    </row>
    <row r="174" spans="1:4" x14ac:dyDescent="0.2">
      <c r="A174" s="5">
        <v>1</v>
      </c>
      <c r="B174" s="5">
        <v>0.75</v>
      </c>
      <c r="C174" s="5">
        <v>0</v>
      </c>
      <c r="D174" s="6">
        <v>11</v>
      </c>
    </row>
    <row r="175" spans="1:4" x14ac:dyDescent="0.2">
      <c r="A175" s="5">
        <v>1</v>
      </c>
      <c r="B175" s="5">
        <v>0.5</v>
      </c>
      <c r="C175" s="5">
        <v>1</v>
      </c>
      <c r="D175" s="6">
        <v>12</v>
      </c>
    </row>
    <row r="176" spans="1:4" x14ac:dyDescent="0.2">
      <c r="A176" s="5">
        <v>0</v>
      </c>
      <c r="B176" s="5">
        <v>0</v>
      </c>
      <c r="C176" s="5">
        <v>0</v>
      </c>
      <c r="D176" s="6">
        <v>0</v>
      </c>
    </row>
    <row r="177" spans="1:4" x14ac:dyDescent="0.2">
      <c r="A177" s="5">
        <v>0</v>
      </c>
      <c r="B177" s="5">
        <v>0</v>
      </c>
      <c r="C177" s="5">
        <v>0</v>
      </c>
      <c r="D177" s="6">
        <v>0</v>
      </c>
    </row>
    <row r="178" spans="1:4" x14ac:dyDescent="0.2">
      <c r="A178" s="5">
        <v>1</v>
      </c>
      <c r="B178" s="5">
        <v>0.75</v>
      </c>
      <c r="C178" s="5">
        <v>0</v>
      </c>
      <c r="D178" s="6">
        <v>11</v>
      </c>
    </row>
    <row r="179" spans="1:4" x14ac:dyDescent="0.2">
      <c r="A179" s="5">
        <v>1</v>
      </c>
      <c r="B179" s="5">
        <v>0.75</v>
      </c>
      <c r="C179" s="5">
        <v>0</v>
      </c>
      <c r="D179" s="6">
        <v>9</v>
      </c>
    </row>
    <row r="180" spans="1:4" x14ac:dyDescent="0.2">
      <c r="A180" s="5">
        <v>1</v>
      </c>
      <c r="B180" s="5">
        <v>0.5</v>
      </c>
      <c r="C180" s="5">
        <v>1</v>
      </c>
      <c r="D180" s="6">
        <v>10</v>
      </c>
    </row>
    <row r="181" spans="1:4" x14ac:dyDescent="0.2">
      <c r="A181" s="5">
        <v>1</v>
      </c>
      <c r="B181" s="5">
        <v>0.75</v>
      </c>
      <c r="C181" s="5">
        <v>0</v>
      </c>
      <c r="D181" s="6">
        <v>11</v>
      </c>
    </row>
    <row r="182" spans="1:4" x14ac:dyDescent="0.2">
      <c r="A182" s="5">
        <v>1</v>
      </c>
      <c r="B182" s="5">
        <v>0.5</v>
      </c>
      <c r="C182" s="5">
        <v>1</v>
      </c>
      <c r="D182" s="6">
        <v>12</v>
      </c>
    </row>
    <row r="183" spans="1:4" x14ac:dyDescent="0.2">
      <c r="A183" s="5">
        <v>0.29999999999999899</v>
      </c>
      <c r="B183" s="5">
        <v>0.25</v>
      </c>
      <c r="C183" s="5">
        <v>0.5</v>
      </c>
      <c r="D183" s="6">
        <v>8</v>
      </c>
    </row>
    <row r="184" spans="1:4" x14ac:dyDescent="0.2">
      <c r="A184" s="5">
        <v>0</v>
      </c>
      <c r="B184" s="5">
        <v>0</v>
      </c>
      <c r="C184" s="5">
        <v>0</v>
      </c>
      <c r="D184" s="6">
        <v>0</v>
      </c>
    </row>
    <row r="185" spans="1:4" x14ac:dyDescent="0.2">
      <c r="A185" s="5">
        <v>1</v>
      </c>
      <c r="B185" s="5">
        <v>0.75</v>
      </c>
      <c r="C185" s="5">
        <v>0</v>
      </c>
      <c r="D185" s="6">
        <v>11</v>
      </c>
    </row>
    <row r="186" spans="1:4" x14ac:dyDescent="0.2">
      <c r="A186" s="5">
        <v>1</v>
      </c>
      <c r="B186" s="5">
        <v>0.5</v>
      </c>
      <c r="C186" s="5">
        <v>1</v>
      </c>
      <c r="D186" s="6">
        <v>10</v>
      </c>
    </row>
    <row r="187" spans="1:4" x14ac:dyDescent="0.2">
      <c r="A187" s="5">
        <v>1</v>
      </c>
      <c r="B187" s="5">
        <v>0.75</v>
      </c>
      <c r="C187" s="5">
        <v>0</v>
      </c>
      <c r="D187" s="6">
        <v>9</v>
      </c>
    </row>
    <row r="188" spans="1:4" x14ac:dyDescent="0.2">
      <c r="A188" s="5">
        <v>1</v>
      </c>
      <c r="B188" s="5">
        <v>0.75</v>
      </c>
      <c r="C188" s="5">
        <v>0</v>
      </c>
      <c r="D188" s="6">
        <v>11</v>
      </c>
    </row>
    <row r="189" spans="1:4" x14ac:dyDescent="0.2">
      <c r="A189" s="5">
        <v>1</v>
      </c>
      <c r="B189" s="5">
        <v>0.5</v>
      </c>
      <c r="C189" s="5">
        <v>1</v>
      </c>
      <c r="D189" s="6">
        <v>12</v>
      </c>
    </row>
    <row r="190" spans="1:4" x14ac:dyDescent="0.2">
      <c r="A190" s="5">
        <v>0</v>
      </c>
      <c r="B190" s="5">
        <v>0</v>
      </c>
      <c r="C190" s="5">
        <v>0</v>
      </c>
      <c r="D190" s="6">
        <v>0</v>
      </c>
    </row>
    <row r="191" spans="1:4" x14ac:dyDescent="0.2">
      <c r="A191" s="5">
        <v>0</v>
      </c>
      <c r="B191" s="5">
        <v>0</v>
      </c>
      <c r="C191" s="5">
        <v>0</v>
      </c>
      <c r="D191" s="6">
        <v>0</v>
      </c>
    </row>
    <row r="192" spans="1:4" x14ac:dyDescent="0.2">
      <c r="A192" s="5">
        <v>1</v>
      </c>
      <c r="B192" s="5">
        <v>0.75</v>
      </c>
      <c r="C192" s="5">
        <v>0</v>
      </c>
      <c r="D192" s="6">
        <v>11</v>
      </c>
    </row>
    <row r="193" spans="1:4" x14ac:dyDescent="0.2">
      <c r="A193" s="5">
        <v>1</v>
      </c>
      <c r="B193" s="5">
        <v>0.5</v>
      </c>
      <c r="C193" s="5">
        <v>1</v>
      </c>
      <c r="D193" s="6">
        <v>10</v>
      </c>
    </row>
    <row r="194" spans="1:4" x14ac:dyDescent="0.2">
      <c r="A194" s="5">
        <v>1</v>
      </c>
      <c r="B194" s="5">
        <v>0.75</v>
      </c>
      <c r="C194" s="5">
        <v>0</v>
      </c>
      <c r="D194" s="6">
        <v>9</v>
      </c>
    </row>
    <row r="195" spans="1:4" x14ac:dyDescent="0.2">
      <c r="A195" s="5">
        <v>1</v>
      </c>
      <c r="B195" s="5">
        <v>0.75</v>
      </c>
      <c r="C195" s="5">
        <v>0</v>
      </c>
      <c r="D195" s="6">
        <v>11</v>
      </c>
    </row>
    <row r="196" spans="1:4" x14ac:dyDescent="0.2">
      <c r="A196" s="5">
        <v>1</v>
      </c>
      <c r="B196" s="5">
        <v>0.5</v>
      </c>
      <c r="C196" s="5">
        <v>1</v>
      </c>
      <c r="D196" s="6">
        <v>12</v>
      </c>
    </row>
    <row r="197" spans="1:4" x14ac:dyDescent="0.2">
      <c r="A197" s="5">
        <v>0</v>
      </c>
      <c r="B197" s="5">
        <v>0</v>
      </c>
      <c r="C197" s="5">
        <v>0</v>
      </c>
      <c r="D197" s="6">
        <v>0</v>
      </c>
    </row>
    <row r="198" spans="1:4" x14ac:dyDescent="0.2">
      <c r="A198" s="5">
        <v>0</v>
      </c>
      <c r="B198" s="5">
        <v>0</v>
      </c>
      <c r="C198" s="5">
        <v>0</v>
      </c>
      <c r="D198" s="6">
        <v>0</v>
      </c>
    </row>
    <row r="199" spans="1:4" x14ac:dyDescent="0.2">
      <c r="A199" s="5">
        <v>1</v>
      </c>
      <c r="B199" s="5">
        <v>0.75</v>
      </c>
      <c r="C199" s="5">
        <v>0</v>
      </c>
      <c r="D199" s="6">
        <v>11</v>
      </c>
    </row>
    <row r="200" spans="1:4" x14ac:dyDescent="0.2">
      <c r="A200" s="5">
        <v>1</v>
      </c>
      <c r="B200" s="5">
        <v>0.5</v>
      </c>
      <c r="C200" s="5">
        <v>1</v>
      </c>
      <c r="D200" s="6">
        <v>12</v>
      </c>
    </row>
    <row r="201" spans="1:4" x14ac:dyDescent="0.2">
      <c r="A201" s="5">
        <v>1</v>
      </c>
      <c r="B201" s="5">
        <v>0.75</v>
      </c>
      <c r="C201" s="5">
        <v>0</v>
      </c>
      <c r="D201" s="6">
        <v>9</v>
      </c>
    </row>
    <row r="202" spans="1:4" x14ac:dyDescent="0.2">
      <c r="A202" s="5">
        <v>1</v>
      </c>
      <c r="B202" s="5">
        <v>0.5</v>
      </c>
      <c r="C202" s="5">
        <v>1</v>
      </c>
      <c r="D202" s="6">
        <v>10</v>
      </c>
    </row>
    <row r="203" spans="1:4" x14ac:dyDescent="0.2">
      <c r="A203" s="5">
        <v>1</v>
      </c>
      <c r="B203" s="5">
        <v>0.75</v>
      </c>
      <c r="C203" s="5">
        <v>0</v>
      </c>
      <c r="D203" s="6">
        <v>11</v>
      </c>
    </row>
    <row r="204" spans="1:4" x14ac:dyDescent="0.2">
      <c r="A204" s="5">
        <v>0</v>
      </c>
      <c r="B204" s="5">
        <v>0</v>
      </c>
      <c r="C204" s="5">
        <v>0</v>
      </c>
      <c r="D204" s="6">
        <v>0</v>
      </c>
    </row>
    <row r="205" spans="1:4" x14ac:dyDescent="0.2">
      <c r="A205" s="5">
        <v>0</v>
      </c>
      <c r="B205" s="5">
        <v>0</v>
      </c>
      <c r="C205" s="5">
        <v>0</v>
      </c>
      <c r="D205" s="6">
        <v>0</v>
      </c>
    </row>
    <row r="206" spans="1:4" x14ac:dyDescent="0.2">
      <c r="A206" s="5">
        <v>1</v>
      </c>
      <c r="B206" s="5">
        <v>0.75</v>
      </c>
      <c r="C206" s="5">
        <v>0</v>
      </c>
      <c r="D206" s="6">
        <v>11</v>
      </c>
    </row>
    <row r="207" spans="1:4" x14ac:dyDescent="0.2">
      <c r="A207" s="5">
        <v>1</v>
      </c>
      <c r="B207" s="5">
        <v>0.5</v>
      </c>
      <c r="C207" s="5">
        <v>1</v>
      </c>
      <c r="D207" s="6">
        <v>12</v>
      </c>
    </row>
    <row r="208" spans="1:4" x14ac:dyDescent="0.2">
      <c r="A208" s="5">
        <v>1</v>
      </c>
      <c r="B208" s="5">
        <v>0.75</v>
      </c>
      <c r="C208" s="5">
        <v>0</v>
      </c>
      <c r="D208" s="6">
        <v>9</v>
      </c>
    </row>
    <row r="209" spans="1:4" x14ac:dyDescent="0.2">
      <c r="A209" s="5">
        <v>1</v>
      </c>
      <c r="B209" s="5">
        <v>0.5</v>
      </c>
      <c r="C209" s="5">
        <v>1</v>
      </c>
      <c r="D209" s="6">
        <v>10</v>
      </c>
    </row>
    <row r="210" spans="1:4" x14ac:dyDescent="0.2">
      <c r="A210" s="5">
        <v>1</v>
      </c>
      <c r="B210" s="5">
        <v>0.75</v>
      </c>
      <c r="C210" s="5">
        <v>0</v>
      </c>
      <c r="D210" s="6">
        <v>11</v>
      </c>
    </row>
    <row r="211" spans="1:4" x14ac:dyDescent="0.2">
      <c r="A211" s="5">
        <v>0</v>
      </c>
      <c r="B211" s="5">
        <v>0</v>
      </c>
      <c r="C211" s="5">
        <v>0</v>
      </c>
      <c r="D211" s="6">
        <v>0</v>
      </c>
    </row>
    <row r="212" spans="1:4" x14ac:dyDescent="0.2">
      <c r="A212" s="5">
        <v>0</v>
      </c>
      <c r="B212" s="5">
        <v>0</v>
      </c>
      <c r="C212" s="5">
        <v>0</v>
      </c>
      <c r="D212" s="6">
        <v>0</v>
      </c>
    </row>
    <row r="213" spans="1:4" x14ac:dyDescent="0.2">
      <c r="A213" s="5">
        <v>1</v>
      </c>
      <c r="B213" s="5">
        <v>0.75</v>
      </c>
      <c r="C213" s="5">
        <v>0</v>
      </c>
      <c r="D213" s="6">
        <v>11</v>
      </c>
    </row>
    <row r="214" spans="1:4" x14ac:dyDescent="0.2">
      <c r="A214" s="5">
        <v>0</v>
      </c>
      <c r="B214" s="5">
        <v>0</v>
      </c>
      <c r="C214" s="5">
        <v>0</v>
      </c>
      <c r="D214" s="6">
        <v>0</v>
      </c>
    </row>
    <row r="215" spans="1:4" x14ac:dyDescent="0.2">
      <c r="A215" s="5">
        <v>0</v>
      </c>
      <c r="B215" s="5">
        <v>0</v>
      </c>
      <c r="C215" s="5">
        <v>0</v>
      </c>
      <c r="D215" s="6">
        <v>0</v>
      </c>
    </row>
    <row r="216" spans="1:4" x14ac:dyDescent="0.2">
      <c r="A216" s="5">
        <v>0</v>
      </c>
      <c r="B216" s="5">
        <v>0</v>
      </c>
      <c r="C216" s="5">
        <v>0</v>
      </c>
      <c r="D216" s="6">
        <v>0</v>
      </c>
    </row>
    <row r="217" spans="1:4" x14ac:dyDescent="0.2">
      <c r="A217" s="5">
        <v>0</v>
      </c>
      <c r="B217" s="5">
        <v>0</v>
      </c>
      <c r="C217" s="5">
        <v>0</v>
      </c>
      <c r="D217" s="6">
        <v>0</v>
      </c>
    </row>
    <row r="218" spans="1:4" x14ac:dyDescent="0.2">
      <c r="A218" s="5">
        <v>0</v>
      </c>
      <c r="B218" s="5">
        <v>0</v>
      </c>
      <c r="C218" s="5">
        <v>0</v>
      </c>
      <c r="D218" s="6">
        <v>0</v>
      </c>
    </row>
    <row r="219" spans="1:4" x14ac:dyDescent="0.2">
      <c r="A219" s="5">
        <v>0</v>
      </c>
      <c r="B219" s="5">
        <v>0</v>
      </c>
      <c r="C219" s="5">
        <v>0</v>
      </c>
      <c r="D219" s="6">
        <v>0</v>
      </c>
    </row>
    <row r="220" spans="1:4" x14ac:dyDescent="0.2">
      <c r="A220" s="5">
        <v>1</v>
      </c>
      <c r="B220" s="5">
        <v>0.75</v>
      </c>
      <c r="C220" s="5">
        <v>0</v>
      </c>
      <c r="D220" s="6">
        <v>11</v>
      </c>
    </row>
    <row r="221" spans="1:4" x14ac:dyDescent="0.2">
      <c r="A221" s="5">
        <v>0</v>
      </c>
      <c r="B221" s="5">
        <v>0</v>
      </c>
      <c r="C221" s="5">
        <v>0</v>
      </c>
      <c r="D221" s="6">
        <v>0</v>
      </c>
    </row>
    <row r="222" spans="1:4" x14ac:dyDescent="0.2">
      <c r="A222" s="5">
        <v>0</v>
      </c>
      <c r="B222" s="5">
        <v>0</v>
      </c>
      <c r="C222" s="5">
        <v>0</v>
      </c>
      <c r="D222" s="6">
        <v>0</v>
      </c>
    </row>
    <row r="223" spans="1:4" x14ac:dyDescent="0.2">
      <c r="A223" s="5">
        <v>0</v>
      </c>
      <c r="B223" s="5">
        <v>0</v>
      </c>
      <c r="C223" s="5">
        <v>0</v>
      </c>
      <c r="D223" s="6">
        <v>0</v>
      </c>
    </row>
    <row r="224" spans="1:4" x14ac:dyDescent="0.2">
      <c r="A224" s="5">
        <v>0</v>
      </c>
      <c r="B224" s="5">
        <v>0</v>
      </c>
      <c r="C224" s="5">
        <v>0</v>
      </c>
      <c r="D224" s="6">
        <v>0</v>
      </c>
    </row>
    <row r="225" spans="1:4" x14ac:dyDescent="0.2">
      <c r="A225" s="5">
        <v>0</v>
      </c>
      <c r="B225" s="5">
        <v>0</v>
      </c>
      <c r="C225" s="5">
        <v>0</v>
      </c>
      <c r="D225" s="6">
        <v>0</v>
      </c>
    </row>
    <row r="226" spans="1:4" x14ac:dyDescent="0.2">
      <c r="A226" s="5">
        <v>0</v>
      </c>
      <c r="B226" s="5">
        <v>0</v>
      </c>
      <c r="C226" s="5">
        <v>0</v>
      </c>
      <c r="D226" s="6">
        <v>0</v>
      </c>
    </row>
    <row r="227" spans="1:4" x14ac:dyDescent="0.2">
      <c r="A227" s="5">
        <v>1</v>
      </c>
      <c r="B227" s="5">
        <v>0.5</v>
      </c>
      <c r="C227" s="5">
        <v>1</v>
      </c>
      <c r="D227" s="6">
        <v>12</v>
      </c>
    </row>
    <row r="228" spans="1:4" x14ac:dyDescent="0.2">
      <c r="A228" s="5">
        <v>1</v>
      </c>
      <c r="B228" s="5">
        <v>0.75</v>
      </c>
      <c r="C228" s="5">
        <v>0</v>
      </c>
      <c r="D228" s="6">
        <v>9</v>
      </c>
    </row>
    <row r="229" spans="1:4" x14ac:dyDescent="0.2">
      <c r="A229" s="5">
        <v>1</v>
      </c>
      <c r="B229" s="5">
        <v>0.5</v>
      </c>
      <c r="C229" s="5">
        <v>1</v>
      </c>
      <c r="D229" s="6">
        <v>10</v>
      </c>
    </row>
    <row r="230" spans="1:4" x14ac:dyDescent="0.2">
      <c r="A230" s="5">
        <v>1</v>
      </c>
      <c r="B230" s="5">
        <v>0.75</v>
      </c>
      <c r="C230" s="5">
        <v>0</v>
      </c>
      <c r="D230" s="6">
        <v>11</v>
      </c>
    </row>
    <row r="231" spans="1:4" x14ac:dyDescent="0.2">
      <c r="A231" s="5">
        <v>1</v>
      </c>
      <c r="B231" s="5">
        <v>0.5</v>
      </c>
      <c r="C231" s="5">
        <v>1</v>
      </c>
      <c r="D231" s="6">
        <v>12</v>
      </c>
    </row>
    <row r="232" spans="1:4" x14ac:dyDescent="0.2">
      <c r="A232" s="5">
        <v>0</v>
      </c>
      <c r="B232" s="5">
        <v>0</v>
      </c>
      <c r="C232" s="5">
        <v>0</v>
      </c>
      <c r="D232" s="6">
        <v>0</v>
      </c>
    </row>
    <row r="233" spans="1:4" x14ac:dyDescent="0.2">
      <c r="A233" s="5">
        <v>0</v>
      </c>
      <c r="B233" s="5">
        <v>0</v>
      </c>
      <c r="C233" s="5">
        <v>0</v>
      </c>
      <c r="D233" s="6">
        <v>0</v>
      </c>
    </row>
    <row r="234" spans="1:4" x14ac:dyDescent="0.2">
      <c r="A234" s="5">
        <v>1</v>
      </c>
      <c r="B234" s="5">
        <v>0.5</v>
      </c>
      <c r="C234" s="5">
        <v>1</v>
      </c>
      <c r="D234" s="6">
        <v>12</v>
      </c>
    </row>
    <row r="235" spans="1:4" x14ac:dyDescent="0.2">
      <c r="A235" s="5">
        <v>1</v>
      </c>
      <c r="B235" s="5">
        <v>0.75</v>
      </c>
      <c r="C235" s="5">
        <v>0</v>
      </c>
      <c r="D235" s="6">
        <v>9</v>
      </c>
    </row>
    <row r="236" spans="1:4" x14ac:dyDescent="0.2">
      <c r="A236" s="5">
        <v>1</v>
      </c>
      <c r="B236" s="5">
        <v>0.5</v>
      </c>
      <c r="C236" s="5">
        <v>1</v>
      </c>
      <c r="D236" s="6">
        <v>10</v>
      </c>
    </row>
    <row r="237" spans="1:4" x14ac:dyDescent="0.2">
      <c r="A237" s="5">
        <v>1</v>
      </c>
      <c r="B237" s="5">
        <v>0.75</v>
      </c>
      <c r="C237" s="5">
        <v>0</v>
      </c>
      <c r="D237" s="6">
        <v>11</v>
      </c>
    </row>
    <row r="238" spans="1:4" x14ac:dyDescent="0.2">
      <c r="A238" s="5">
        <v>1</v>
      </c>
      <c r="B238" s="5">
        <v>0.5</v>
      </c>
      <c r="C238" s="5">
        <v>1</v>
      </c>
      <c r="D238" s="6">
        <v>12</v>
      </c>
    </row>
    <row r="239" spans="1:4" x14ac:dyDescent="0.2">
      <c r="A239" s="5">
        <v>0.29999999999999899</v>
      </c>
      <c r="B239" s="5">
        <v>0.25</v>
      </c>
      <c r="C239" s="5">
        <v>0.5</v>
      </c>
      <c r="D239" s="6">
        <v>8</v>
      </c>
    </row>
    <row r="240" spans="1:4" x14ac:dyDescent="0.2">
      <c r="A240" s="5">
        <v>0</v>
      </c>
      <c r="B240" s="5">
        <v>0</v>
      </c>
      <c r="C240" s="5">
        <v>0</v>
      </c>
      <c r="D240" s="6">
        <v>0</v>
      </c>
    </row>
    <row r="241" spans="1:4" x14ac:dyDescent="0.2">
      <c r="A241" s="5">
        <v>1</v>
      </c>
      <c r="B241" s="5">
        <v>0.5</v>
      </c>
      <c r="C241" s="5">
        <v>1</v>
      </c>
      <c r="D241" s="6">
        <v>12</v>
      </c>
    </row>
    <row r="242" spans="1:4" x14ac:dyDescent="0.2">
      <c r="A242" s="5">
        <v>1</v>
      </c>
      <c r="B242" s="5">
        <v>0.5</v>
      </c>
      <c r="C242" s="5">
        <v>1</v>
      </c>
      <c r="D242" s="6">
        <v>10</v>
      </c>
    </row>
    <row r="243" spans="1:4" x14ac:dyDescent="0.2">
      <c r="A243" s="5">
        <v>1</v>
      </c>
      <c r="B243" s="5">
        <v>0.75</v>
      </c>
      <c r="C243" s="5">
        <v>0</v>
      </c>
      <c r="D243" s="6">
        <v>9</v>
      </c>
    </row>
    <row r="244" spans="1:4" x14ac:dyDescent="0.2">
      <c r="A244" s="5">
        <v>1</v>
      </c>
      <c r="B244" s="5">
        <v>0.75</v>
      </c>
      <c r="C244" s="5">
        <v>0</v>
      </c>
      <c r="D244" s="6">
        <v>11</v>
      </c>
    </row>
    <row r="245" spans="1:4" x14ac:dyDescent="0.2">
      <c r="A245" s="5">
        <v>1</v>
      </c>
      <c r="B245" s="5">
        <v>0.5</v>
      </c>
      <c r="C245" s="5">
        <v>1</v>
      </c>
      <c r="D245" s="6">
        <v>12</v>
      </c>
    </row>
    <row r="246" spans="1:4" x14ac:dyDescent="0.2">
      <c r="A246" s="5">
        <v>0</v>
      </c>
      <c r="B246" s="5">
        <v>0</v>
      </c>
      <c r="C246" s="5">
        <v>0</v>
      </c>
      <c r="D246" s="6">
        <v>0</v>
      </c>
    </row>
    <row r="247" spans="1:4" x14ac:dyDescent="0.2">
      <c r="A247" s="5">
        <v>0</v>
      </c>
      <c r="B247" s="5">
        <v>0</v>
      </c>
      <c r="C247" s="5">
        <v>0</v>
      </c>
      <c r="D247" s="6">
        <v>0</v>
      </c>
    </row>
    <row r="248" spans="1:4" x14ac:dyDescent="0.2">
      <c r="A248" s="5">
        <v>1</v>
      </c>
      <c r="B248" s="5">
        <v>0.5</v>
      </c>
      <c r="C248" s="5">
        <v>1</v>
      </c>
      <c r="D248" s="6">
        <v>12</v>
      </c>
    </row>
    <row r="249" spans="1:4" x14ac:dyDescent="0.2">
      <c r="A249" s="5">
        <v>1</v>
      </c>
      <c r="B249" s="5">
        <v>0.5</v>
      </c>
      <c r="C249" s="5">
        <v>1</v>
      </c>
      <c r="D249" s="6">
        <v>10</v>
      </c>
    </row>
    <row r="250" spans="1:4" x14ac:dyDescent="0.2">
      <c r="A250" s="5">
        <v>1</v>
      </c>
      <c r="B250" s="5">
        <v>0.75</v>
      </c>
      <c r="C250" s="5">
        <v>0</v>
      </c>
      <c r="D250" s="6">
        <v>9</v>
      </c>
    </row>
    <row r="251" spans="1:4" x14ac:dyDescent="0.2">
      <c r="A251" s="5">
        <v>1</v>
      </c>
      <c r="B251" s="5">
        <v>0.75</v>
      </c>
      <c r="C251" s="5">
        <v>0</v>
      </c>
      <c r="D251" s="6">
        <v>11</v>
      </c>
    </row>
    <row r="252" spans="1:4" x14ac:dyDescent="0.2">
      <c r="A252" s="5">
        <v>1</v>
      </c>
      <c r="B252" s="5">
        <v>0.5</v>
      </c>
      <c r="C252" s="5">
        <v>1</v>
      </c>
      <c r="D252" s="6">
        <v>12</v>
      </c>
    </row>
    <row r="253" spans="1:4" x14ac:dyDescent="0.2">
      <c r="A253" s="5">
        <v>0</v>
      </c>
      <c r="B253" s="5">
        <v>0</v>
      </c>
      <c r="C253" s="5">
        <v>0</v>
      </c>
      <c r="D253" s="6">
        <v>0</v>
      </c>
    </row>
    <row r="254" spans="1:4" x14ac:dyDescent="0.2">
      <c r="A254" s="5">
        <v>0</v>
      </c>
      <c r="B254" s="5">
        <v>0</v>
      </c>
      <c r="C254" s="5">
        <v>0</v>
      </c>
      <c r="D254" s="6">
        <v>0</v>
      </c>
    </row>
    <row r="255" spans="1:4" x14ac:dyDescent="0.2">
      <c r="A255" s="5">
        <v>1</v>
      </c>
      <c r="B255" s="5">
        <v>0.5</v>
      </c>
      <c r="C255" s="5">
        <v>1</v>
      </c>
      <c r="D255" s="6">
        <v>12</v>
      </c>
    </row>
    <row r="256" spans="1:4" x14ac:dyDescent="0.2">
      <c r="A256" s="5">
        <v>1</v>
      </c>
      <c r="B256" s="5">
        <v>0.75</v>
      </c>
      <c r="C256" s="5">
        <v>0</v>
      </c>
      <c r="D256" s="6">
        <v>11</v>
      </c>
    </row>
    <row r="257" spans="1:4" x14ac:dyDescent="0.2">
      <c r="A257" s="5">
        <v>1</v>
      </c>
      <c r="B257" s="5">
        <v>0.75</v>
      </c>
      <c r="C257" s="5">
        <v>0</v>
      </c>
      <c r="D257" s="6">
        <v>9</v>
      </c>
    </row>
    <row r="258" spans="1:4" x14ac:dyDescent="0.2">
      <c r="A258" s="5">
        <v>1</v>
      </c>
      <c r="B258" s="5">
        <v>0.5</v>
      </c>
      <c r="C258" s="5">
        <v>1</v>
      </c>
      <c r="D258" s="6">
        <v>10</v>
      </c>
    </row>
    <row r="259" spans="1:4" x14ac:dyDescent="0.2">
      <c r="A259" s="5">
        <v>1</v>
      </c>
      <c r="B259" s="5">
        <v>0.5</v>
      </c>
      <c r="C259" s="5">
        <v>1</v>
      </c>
      <c r="D259" s="6">
        <v>12</v>
      </c>
    </row>
    <row r="260" spans="1:4" x14ac:dyDescent="0.2">
      <c r="A260" s="5">
        <v>0</v>
      </c>
      <c r="B260" s="5">
        <v>0</v>
      </c>
      <c r="C260" s="5">
        <v>0</v>
      </c>
      <c r="D260" s="6">
        <v>0</v>
      </c>
    </row>
    <row r="261" spans="1:4" x14ac:dyDescent="0.2">
      <c r="A261" s="5">
        <v>0</v>
      </c>
      <c r="B261" s="5">
        <v>0</v>
      </c>
      <c r="C261" s="5">
        <v>0</v>
      </c>
      <c r="D261" s="6">
        <v>0</v>
      </c>
    </row>
    <row r="262" spans="1:4" x14ac:dyDescent="0.2">
      <c r="A262" s="5">
        <v>1</v>
      </c>
      <c r="B262" s="5">
        <v>0.5</v>
      </c>
      <c r="C262" s="5">
        <v>1</v>
      </c>
      <c r="D262" s="6">
        <v>12</v>
      </c>
    </row>
    <row r="263" spans="1:4" x14ac:dyDescent="0.2">
      <c r="A263" s="5">
        <v>1</v>
      </c>
      <c r="B263" s="5">
        <v>0.75</v>
      </c>
      <c r="C263" s="5">
        <v>0</v>
      </c>
      <c r="D263" s="6">
        <v>11</v>
      </c>
    </row>
    <row r="264" spans="1:4" x14ac:dyDescent="0.2">
      <c r="A264" s="5">
        <v>1</v>
      </c>
      <c r="B264" s="5">
        <v>0.75</v>
      </c>
      <c r="C264" s="5">
        <v>0</v>
      </c>
      <c r="D264" s="6">
        <v>9</v>
      </c>
    </row>
    <row r="265" spans="1:4" x14ac:dyDescent="0.2">
      <c r="A265" s="5">
        <v>1</v>
      </c>
      <c r="B265" s="5">
        <v>0.5</v>
      </c>
      <c r="C265" s="5">
        <v>1</v>
      </c>
      <c r="D265" s="6">
        <v>10</v>
      </c>
    </row>
    <row r="266" spans="1:4" x14ac:dyDescent="0.2">
      <c r="A266" s="5">
        <v>1</v>
      </c>
      <c r="B266" s="5">
        <v>0.5</v>
      </c>
      <c r="C266" s="5">
        <v>1</v>
      </c>
      <c r="D266" s="6">
        <v>12</v>
      </c>
    </row>
    <row r="267" spans="1:4" x14ac:dyDescent="0.2">
      <c r="A267" s="5">
        <v>0</v>
      </c>
      <c r="B267" s="5">
        <v>0</v>
      </c>
      <c r="C267" s="5">
        <v>0</v>
      </c>
      <c r="D267" s="6">
        <v>0</v>
      </c>
    </row>
    <row r="268" spans="1:4" x14ac:dyDescent="0.2">
      <c r="A268" s="5">
        <v>0</v>
      </c>
      <c r="B268" s="5">
        <v>0</v>
      </c>
      <c r="C268" s="5">
        <v>0</v>
      </c>
      <c r="D268" s="6">
        <v>0</v>
      </c>
    </row>
    <row r="269" spans="1:4" x14ac:dyDescent="0.2">
      <c r="A269" s="5">
        <v>1</v>
      </c>
      <c r="B269" s="5">
        <v>0.5</v>
      </c>
      <c r="C269" s="5">
        <v>1</v>
      </c>
      <c r="D269" s="6">
        <v>12</v>
      </c>
    </row>
    <row r="270" spans="1:4" x14ac:dyDescent="0.2">
      <c r="A270" s="5">
        <v>0</v>
      </c>
      <c r="B270" s="5">
        <v>0</v>
      </c>
      <c r="C270" s="5">
        <v>0</v>
      </c>
      <c r="D270" s="6">
        <v>0</v>
      </c>
    </row>
    <row r="271" spans="1:4" x14ac:dyDescent="0.2">
      <c r="A271" s="5">
        <v>0</v>
      </c>
      <c r="B271" s="5">
        <v>0</v>
      </c>
      <c r="C271" s="5">
        <v>0</v>
      </c>
      <c r="D271" s="6">
        <v>0</v>
      </c>
    </row>
    <row r="272" spans="1:4" x14ac:dyDescent="0.2">
      <c r="A272" s="5">
        <v>0</v>
      </c>
      <c r="B272" s="5">
        <v>0</v>
      </c>
      <c r="C272" s="5">
        <v>0</v>
      </c>
      <c r="D272" s="6">
        <v>0</v>
      </c>
    </row>
    <row r="273" spans="1:4" x14ac:dyDescent="0.2">
      <c r="A273" s="5">
        <v>0</v>
      </c>
      <c r="B273" s="5">
        <v>0</v>
      </c>
      <c r="C273" s="5">
        <v>0</v>
      </c>
      <c r="D273" s="6">
        <v>0</v>
      </c>
    </row>
    <row r="274" spans="1:4" x14ac:dyDescent="0.2">
      <c r="A274" s="5">
        <v>0</v>
      </c>
      <c r="B274" s="5">
        <v>0</v>
      </c>
      <c r="C274" s="5">
        <v>0</v>
      </c>
      <c r="D274" s="6">
        <v>0</v>
      </c>
    </row>
    <row r="275" spans="1:4" x14ac:dyDescent="0.2">
      <c r="A275" s="5">
        <v>0</v>
      </c>
      <c r="B275" s="5">
        <v>0</v>
      </c>
      <c r="C275" s="5">
        <v>0</v>
      </c>
      <c r="D275" s="6">
        <v>0</v>
      </c>
    </row>
    <row r="276" spans="1:4" x14ac:dyDescent="0.2">
      <c r="A276" s="5">
        <v>1</v>
      </c>
      <c r="B276" s="5">
        <v>0.5</v>
      </c>
      <c r="C276" s="5">
        <v>1</v>
      </c>
      <c r="D276" s="6">
        <v>12</v>
      </c>
    </row>
    <row r="277" spans="1:4" x14ac:dyDescent="0.2">
      <c r="A277" s="5">
        <v>0</v>
      </c>
      <c r="B277" s="5">
        <v>0</v>
      </c>
      <c r="C277" s="5">
        <v>0</v>
      </c>
      <c r="D277" s="6">
        <v>0</v>
      </c>
    </row>
    <row r="278" spans="1:4" x14ac:dyDescent="0.2">
      <c r="A278" s="5">
        <v>0</v>
      </c>
      <c r="B278" s="5">
        <v>0</v>
      </c>
      <c r="C278" s="5">
        <v>0</v>
      </c>
      <c r="D278" s="6">
        <v>0</v>
      </c>
    </row>
    <row r="279" spans="1:4" x14ac:dyDescent="0.2">
      <c r="A279" s="5">
        <v>0</v>
      </c>
      <c r="B279" s="5">
        <v>0</v>
      </c>
      <c r="C279" s="5">
        <v>0</v>
      </c>
      <c r="D279" s="6">
        <v>0</v>
      </c>
    </row>
    <row r="280" spans="1:4" x14ac:dyDescent="0.2">
      <c r="A280" s="5">
        <v>0</v>
      </c>
      <c r="B280" s="5">
        <v>0</v>
      </c>
      <c r="C280" s="5">
        <v>0</v>
      </c>
      <c r="D280" s="6">
        <v>0</v>
      </c>
    </row>
    <row r="281" spans="1:4" x14ac:dyDescent="0.2">
      <c r="A281" s="5">
        <v>0</v>
      </c>
      <c r="B281" s="5">
        <v>0</v>
      </c>
      <c r="C281" s="5">
        <v>0</v>
      </c>
      <c r="D281" s="6">
        <v>0</v>
      </c>
    </row>
    <row r="282" spans="1:4" x14ac:dyDescent="0.2">
      <c r="A282" s="5">
        <v>0</v>
      </c>
      <c r="B282" s="5">
        <v>0</v>
      </c>
      <c r="C282" s="5">
        <v>0</v>
      </c>
      <c r="D282" s="6">
        <v>0</v>
      </c>
    </row>
    <row r="283" spans="1:4" x14ac:dyDescent="0.2">
      <c r="A283" s="5">
        <v>1</v>
      </c>
      <c r="B283" s="5">
        <v>0.5</v>
      </c>
      <c r="C283" s="5">
        <v>1</v>
      </c>
      <c r="D283" s="6">
        <v>12</v>
      </c>
    </row>
    <row r="284" spans="1:4" x14ac:dyDescent="0.2">
      <c r="A284" s="5">
        <v>1</v>
      </c>
      <c r="B284" s="5">
        <v>0.75</v>
      </c>
      <c r="C284" s="5">
        <v>0</v>
      </c>
      <c r="D284" s="6">
        <v>9</v>
      </c>
    </row>
    <row r="285" spans="1:4" x14ac:dyDescent="0.2">
      <c r="A285" s="5">
        <v>1</v>
      </c>
      <c r="B285" s="5">
        <v>0.5</v>
      </c>
      <c r="C285" s="5">
        <v>1</v>
      </c>
      <c r="D285" s="6">
        <v>10</v>
      </c>
    </row>
    <row r="286" spans="1:4" x14ac:dyDescent="0.2">
      <c r="A286" s="5">
        <v>1</v>
      </c>
      <c r="B286" s="5">
        <v>0.75</v>
      </c>
      <c r="C286" s="5">
        <v>0</v>
      </c>
      <c r="D286" s="6">
        <v>11</v>
      </c>
    </row>
    <row r="287" spans="1:4" x14ac:dyDescent="0.2">
      <c r="A287" s="5">
        <v>1</v>
      </c>
      <c r="B287" s="5">
        <v>0.5</v>
      </c>
      <c r="C287" s="5">
        <v>1</v>
      </c>
      <c r="D287" s="6">
        <v>12</v>
      </c>
    </row>
    <row r="288" spans="1:4" x14ac:dyDescent="0.2">
      <c r="A288" s="5">
        <v>0</v>
      </c>
      <c r="B288" s="5">
        <v>0</v>
      </c>
      <c r="C288" s="5">
        <v>0</v>
      </c>
      <c r="D288" s="6">
        <v>0</v>
      </c>
    </row>
    <row r="289" spans="1:4" x14ac:dyDescent="0.2">
      <c r="A289" s="5">
        <v>0</v>
      </c>
      <c r="B289" s="5">
        <v>0</v>
      </c>
      <c r="C289" s="5">
        <v>0</v>
      </c>
      <c r="D289" s="6">
        <v>0</v>
      </c>
    </row>
    <row r="290" spans="1:4" x14ac:dyDescent="0.2">
      <c r="A290" s="5">
        <v>1</v>
      </c>
      <c r="B290" s="5">
        <v>0.5</v>
      </c>
      <c r="C290" s="5">
        <v>1</v>
      </c>
      <c r="D290" s="6">
        <v>12</v>
      </c>
    </row>
    <row r="291" spans="1:4" x14ac:dyDescent="0.2">
      <c r="A291" s="5">
        <v>1</v>
      </c>
      <c r="B291" s="5">
        <v>0.75</v>
      </c>
      <c r="C291" s="5">
        <v>0</v>
      </c>
      <c r="D291" s="6">
        <v>9</v>
      </c>
    </row>
    <row r="292" spans="1:4" x14ac:dyDescent="0.2">
      <c r="A292" s="5">
        <v>1</v>
      </c>
      <c r="B292" s="5">
        <v>0.5</v>
      </c>
      <c r="C292" s="5">
        <v>1</v>
      </c>
      <c r="D292" s="6">
        <v>10</v>
      </c>
    </row>
    <row r="293" spans="1:4" x14ac:dyDescent="0.2">
      <c r="A293" s="5">
        <v>1</v>
      </c>
      <c r="B293" s="5">
        <v>0.75</v>
      </c>
      <c r="C293" s="5">
        <v>0</v>
      </c>
      <c r="D293" s="6">
        <v>11</v>
      </c>
    </row>
    <row r="294" spans="1:4" x14ac:dyDescent="0.2">
      <c r="A294" s="5">
        <v>1</v>
      </c>
      <c r="B294" s="5">
        <v>0.5</v>
      </c>
      <c r="C294" s="5">
        <v>1</v>
      </c>
      <c r="D294" s="6">
        <v>12</v>
      </c>
    </row>
    <row r="295" spans="1:4" x14ac:dyDescent="0.2">
      <c r="A295" s="5">
        <v>0.29999999999999899</v>
      </c>
      <c r="B295" s="5">
        <v>0.25</v>
      </c>
      <c r="C295" s="5">
        <v>0.5</v>
      </c>
      <c r="D295" s="6">
        <v>8</v>
      </c>
    </row>
    <row r="296" spans="1:4" x14ac:dyDescent="0.2">
      <c r="A296" s="5">
        <v>0</v>
      </c>
      <c r="B296" s="5">
        <v>0</v>
      </c>
      <c r="C296" s="5">
        <v>0</v>
      </c>
      <c r="D296" s="6">
        <v>0</v>
      </c>
    </row>
    <row r="297" spans="1:4" x14ac:dyDescent="0.2">
      <c r="A297" s="5">
        <v>1</v>
      </c>
      <c r="B297" s="5">
        <v>0.5</v>
      </c>
      <c r="C297" s="5">
        <v>1</v>
      </c>
      <c r="D297" s="6">
        <v>12</v>
      </c>
    </row>
    <row r="298" spans="1:4" x14ac:dyDescent="0.2">
      <c r="A298" s="5">
        <v>1</v>
      </c>
      <c r="B298" s="5">
        <v>0.5</v>
      </c>
      <c r="C298" s="5">
        <v>1</v>
      </c>
      <c r="D298" s="6">
        <v>10</v>
      </c>
    </row>
    <row r="299" spans="1:4" x14ac:dyDescent="0.2">
      <c r="A299" s="5">
        <v>1</v>
      </c>
      <c r="B299" s="5">
        <v>0.75</v>
      </c>
      <c r="C299" s="5">
        <v>0</v>
      </c>
      <c r="D299" s="6">
        <v>9</v>
      </c>
    </row>
    <row r="300" spans="1:4" x14ac:dyDescent="0.2">
      <c r="A300" s="5">
        <v>1</v>
      </c>
      <c r="B300" s="5">
        <v>0.75</v>
      </c>
      <c r="C300" s="5">
        <v>0</v>
      </c>
      <c r="D300" s="6">
        <v>11</v>
      </c>
    </row>
    <row r="301" spans="1:4" x14ac:dyDescent="0.2">
      <c r="A301" s="5">
        <v>1</v>
      </c>
      <c r="B301" s="5">
        <v>0.5</v>
      </c>
      <c r="C301" s="5">
        <v>1</v>
      </c>
      <c r="D301" s="6">
        <v>12</v>
      </c>
    </row>
    <row r="302" spans="1:4" x14ac:dyDescent="0.2">
      <c r="A302" s="5">
        <v>0</v>
      </c>
      <c r="B302" s="5">
        <v>0</v>
      </c>
      <c r="C302" s="5">
        <v>0</v>
      </c>
      <c r="D302" s="6">
        <v>0</v>
      </c>
    </row>
    <row r="303" spans="1:4" x14ac:dyDescent="0.2">
      <c r="A303" s="5">
        <v>0</v>
      </c>
      <c r="B303" s="5">
        <v>0</v>
      </c>
      <c r="C303" s="5">
        <v>0</v>
      </c>
      <c r="D303" s="6">
        <v>0</v>
      </c>
    </row>
    <row r="304" spans="1:4" x14ac:dyDescent="0.2">
      <c r="A304" s="5">
        <v>1</v>
      </c>
      <c r="B304" s="5">
        <v>0.5</v>
      </c>
      <c r="C304" s="5">
        <v>1</v>
      </c>
      <c r="D304" s="6">
        <v>12</v>
      </c>
    </row>
    <row r="305" spans="1:4" x14ac:dyDescent="0.2">
      <c r="A305" s="5">
        <v>1</v>
      </c>
      <c r="B305" s="5">
        <v>0.5</v>
      </c>
      <c r="C305" s="5">
        <v>1</v>
      </c>
      <c r="D305" s="6">
        <v>10</v>
      </c>
    </row>
    <row r="306" spans="1:4" x14ac:dyDescent="0.2">
      <c r="A306" s="5">
        <v>1</v>
      </c>
      <c r="B306" s="5">
        <v>0.75</v>
      </c>
      <c r="C306" s="5">
        <v>0</v>
      </c>
      <c r="D306" s="6">
        <v>9</v>
      </c>
    </row>
    <row r="307" spans="1:4" x14ac:dyDescent="0.2">
      <c r="A307" s="5">
        <v>1</v>
      </c>
      <c r="B307" s="5">
        <v>0.75</v>
      </c>
      <c r="C307" s="5">
        <v>0</v>
      </c>
      <c r="D307" s="6">
        <v>11</v>
      </c>
    </row>
    <row r="308" spans="1:4" x14ac:dyDescent="0.2">
      <c r="A308" s="5">
        <v>1</v>
      </c>
      <c r="B308" s="5">
        <v>0.5</v>
      </c>
      <c r="C308" s="5">
        <v>1</v>
      </c>
      <c r="D308" s="6">
        <v>12</v>
      </c>
    </row>
    <row r="309" spans="1:4" x14ac:dyDescent="0.2">
      <c r="A309" s="5">
        <v>0</v>
      </c>
      <c r="B309" s="5">
        <v>0</v>
      </c>
      <c r="C309" s="5">
        <v>0</v>
      </c>
      <c r="D309" s="6">
        <v>0</v>
      </c>
    </row>
    <row r="310" spans="1:4" x14ac:dyDescent="0.2">
      <c r="A310" s="5">
        <v>0</v>
      </c>
      <c r="B310" s="5">
        <v>0</v>
      </c>
      <c r="C310" s="5">
        <v>0</v>
      </c>
      <c r="D310" s="6">
        <v>0</v>
      </c>
    </row>
    <row r="311" spans="1:4" x14ac:dyDescent="0.2">
      <c r="A311" s="5">
        <v>1</v>
      </c>
      <c r="B311" s="5">
        <v>0.5</v>
      </c>
      <c r="C311" s="5">
        <v>1</v>
      </c>
      <c r="D311" s="6">
        <v>12</v>
      </c>
    </row>
    <row r="312" spans="1:4" x14ac:dyDescent="0.2">
      <c r="A312" s="5">
        <v>1</v>
      </c>
      <c r="B312" s="5">
        <v>0.75</v>
      </c>
      <c r="C312" s="5">
        <v>0</v>
      </c>
      <c r="D312" s="6">
        <v>11</v>
      </c>
    </row>
    <row r="313" spans="1:4" x14ac:dyDescent="0.2">
      <c r="A313" s="5">
        <v>1</v>
      </c>
      <c r="B313" s="5">
        <v>0.75</v>
      </c>
      <c r="C313" s="5">
        <v>0</v>
      </c>
      <c r="D313" s="6">
        <v>9</v>
      </c>
    </row>
    <row r="314" spans="1:4" x14ac:dyDescent="0.2">
      <c r="A314" s="5">
        <v>1</v>
      </c>
      <c r="B314" s="5">
        <v>0.5</v>
      </c>
      <c r="C314" s="5">
        <v>1</v>
      </c>
      <c r="D314" s="6">
        <v>10</v>
      </c>
    </row>
    <row r="315" spans="1:4" x14ac:dyDescent="0.2">
      <c r="A315" s="5">
        <v>1</v>
      </c>
      <c r="B315" s="5">
        <v>0.5</v>
      </c>
      <c r="C315" s="5">
        <v>1</v>
      </c>
      <c r="D315" s="6">
        <v>12</v>
      </c>
    </row>
    <row r="316" spans="1:4" x14ac:dyDescent="0.2">
      <c r="A316" s="5">
        <v>0</v>
      </c>
      <c r="B316" s="5">
        <v>0</v>
      </c>
      <c r="C316" s="5">
        <v>0</v>
      </c>
      <c r="D316" s="6">
        <v>0</v>
      </c>
    </row>
    <row r="317" spans="1:4" x14ac:dyDescent="0.2">
      <c r="A317" s="5">
        <v>0</v>
      </c>
      <c r="B317" s="5">
        <v>0</v>
      </c>
      <c r="C317" s="5">
        <v>0</v>
      </c>
      <c r="D317" s="6">
        <v>0</v>
      </c>
    </row>
    <row r="318" spans="1:4" x14ac:dyDescent="0.2">
      <c r="A318" s="5">
        <v>1</v>
      </c>
      <c r="B318" s="5">
        <v>0.5</v>
      </c>
      <c r="C318" s="5">
        <v>1</v>
      </c>
      <c r="D318" s="6">
        <v>12</v>
      </c>
    </row>
    <row r="319" spans="1:4" x14ac:dyDescent="0.2">
      <c r="A319" s="5">
        <v>1</v>
      </c>
      <c r="B319" s="5">
        <v>0.75</v>
      </c>
      <c r="C319" s="5">
        <v>0</v>
      </c>
      <c r="D319" s="6">
        <v>11</v>
      </c>
    </row>
    <row r="320" spans="1:4" x14ac:dyDescent="0.2">
      <c r="A320" s="5">
        <v>1</v>
      </c>
      <c r="B320" s="5">
        <v>0.75</v>
      </c>
      <c r="C320" s="5">
        <v>0</v>
      </c>
      <c r="D320" s="6">
        <v>9</v>
      </c>
    </row>
    <row r="321" spans="1:4" x14ac:dyDescent="0.2">
      <c r="A321" s="5">
        <v>1</v>
      </c>
      <c r="B321" s="5">
        <v>0.5</v>
      </c>
      <c r="C321" s="5">
        <v>1</v>
      </c>
      <c r="D321" s="6">
        <v>10</v>
      </c>
    </row>
    <row r="322" spans="1:4" x14ac:dyDescent="0.2">
      <c r="A322" s="5">
        <v>1</v>
      </c>
      <c r="B322" s="5">
        <v>0.5</v>
      </c>
      <c r="C322" s="5">
        <v>1</v>
      </c>
      <c r="D322" s="6">
        <v>12</v>
      </c>
    </row>
    <row r="323" spans="1:4" x14ac:dyDescent="0.2">
      <c r="A323" s="5">
        <v>0</v>
      </c>
      <c r="B323" s="5">
        <v>0</v>
      </c>
      <c r="C323" s="5">
        <v>0</v>
      </c>
      <c r="D323" s="6">
        <v>0</v>
      </c>
    </row>
    <row r="324" spans="1:4" x14ac:dyDescent="0.2">
      <c r="A324" s="5">
        <v>0</v>
      </c>
      <c r="B324" s="5">
        <v>0</v>
      </c>
      <c r="C324" s="5">
        <v>0</v>
      </c>
      <c r="D324" s="6">
        <v>0</v>
      </c>
    </row>
    <row r="325" spans="1:4" x14ac:dyDescent="0.2">
      <c r="A325" s="5">
        <v>1</v>
      </c>
      <c r="B325" s="5">
        <v>0.5</v>
      </c>
      <c r="C325" s="5">
        <v>1</v>
      </c>
      <c r="D325" s="6">
        <v>12</v>
      </c>
    </row>
    <row r="326" spans="1:4" x14ac:dyDescent="0.2">
      <c r="A326" s="5">
        <v>0</v>
      </c>
      <c r="B326" s="5">
        <v>0</v>
      </c>
      <c r="C326" s="5">
        <v>0</v>
      </c>
      <c r="D326" s="6">
        <v>0</v>
      </c>
    </row>
    <row r="327" spans="1:4" x14ac:dyDescent="0.2">
      <c r="A327" s="5">
        <v>0</v>
      </c>
      <c r="B327" s="5">
        <v>0</v>
      </c>
      <c r="C327" s="5">
        <v>0</v>
      </c>
      <c r="D327" s="6">
        <v>0</v>
      </c>
    </row>
    <row r="328" spans="1:4" x14ac:dyDescent="0.2">
      <c r="A328" s="5">
        <v>0</v>
      </c>
      <c r="B328" s="5">
        <v>0</v>
      </c>
      <c r="C328" s="5">
        <v>0</v>
      </c>
      <c r="D328" s="6">
        <v>0</v>
      </c>
    </row>
    <row r="329" spans="1:4" x14ac:dyDescent="0.2">
      <c r="A329" s="5">
        <v>0</v>
      </c>
      <c r="B329" s="5">
        <v>0</v>
      </c>
      <c r="C329" s="5">
        <v>0</v>
      </c>
      <c r="D329" s="6">
        <v>0</v>
      </c>
    </row>
    <row r="330" spans="1:4" x14ac:dyDescent="0.2">
      <c r="A330" s="5">
        <v>0</v>
      </c>
      <c r="B330" s="5">
        <v>0</v>
      </c>
      <c r="C330" s="5">
        <v>0</v>
      </c>
      <c r="D330" s="6">
        <v>0</v>
      </c>
    </row>
    <row r="331" spans="1:4" x14ac:dyDescent="0.2">
      <c r="A331" s="5">
        <v>0</v>
      </c>
      <c r="B331" s="5">
        <v>0</v>
      </c>
      <c r="C331" s="5">
        <v>0</v>
      </c>
      <c r="D331" s="6">
        <v>0</v>
      </c>
    </row>
    <row r="332" spans="1:4" x14ac:dyDescent="0.2">
      <c r="A332" s="5">
        <v>1</v>
      </c>
      <c r="B332" s="5">
        <v>0.5</v>
      </c>
      <c r="C332" s="5">
        <v>1</v>
      </c>
      <c r="D332" s="6">
        <v>12</v>
      </c>
    </row>
    <row r="333" spans="1:4" x14ac:dyDescent="0.2">
      <c r="A333" s="5">
        <v>0</v>
      </c>
      <c r="B333" s="5">
        <v>0</v>
      </c>
      <c r="C333" s="5">
        <v>0</v>
      </c>
      <c r="D333" s="6">
        <v>0</v>
      </c>
    </row>
    <row r="334" spans="1:4" x14ac:dyDescent="0.2">
      <c r="A334" s="5">
        <v>0</v>
      </c>
      <c r="B334" s="5">
        <v>0</v>
      </c>
      <c r="C334" s="5">
        <v>0</v>
      </c>
      <c r="D334" s="6">
        <v>0</v>
      </c>
    </row>
    <row r="335" spans="1:4" x14ac:dyDescent="0.2">
      <c r="A335" s="5">
        <v>0</v>
      </c>
      <c r="B335" s="5">
        <v>0</v>
      </c>
      <c r="C335" s="5">
        <v>0</v>
      </c>
      <c r="D335" s="6">
        <v>0</v>
      </c>
    </row>
    <row r="336" spans="1:4" x14ac:dyDescent="0.2">
      <c r="A336" s="5">
        <v>0</v>
      </c>
      <c r="B336" s="5">
        <v>0</v>
      </c>
      <c r="C336" s="5">
        <v>0</v>
      </c>
      <c r="D336" s="6">
        <v>0</v>
      </c>
    </row>
    <row r="337" spans="1:4" x14ac:dyDescent="0.2">
      <c r="A337" s="5">
        <v>0</v>
      </c>
      <c r="B337" s="5">
        <v>0</v>
      </c>
      <c r="C337" s="5">
        <v>0</v>
      </c>
      <c r="D337" s="6">
        <v>0</v>
      </c>
    </row>
    <row r="338" spans="1:4" x14ac:dyDescent="0.2">
      <c r="A338" s="5">
        <v>0</v>
      </c>
      <c r="B338" s="5">
        <v>0</v>
      </c>
      <c r="C338" s="5">
        <v>0</v>
      </c>
      <c r="D338" s="6">
        <v>0</v>
      </c>
    </row>
    <row r="339" spans="1:4" x14ac:dyDescent="0.2">
      <c r="A339" s="5">
        <v>1</v>
      </c>
      <c r="B339" s="5">
        <v>0.75</v>
      </c>
      <c r="C339" s="5">
        <v>0</v>
      </c>
      <c r="D339" s="6">
        <v>9</v>
      </c>
    </row>
    <row r="340" spans="1:4" x14ac:dyDescent="0.2">
      <c r="A340" s="5">
        <v>1</v>
      </c>
      <c r="B340" s="5">
        <v>0.5</v>
      </c>
      <c r="C340" s="5">
        <v>1</v>
      </c>
      <c r="D340" s="6">
        <v>10</v>
      </c>
    </row>
    <row r="341" spans="1:4" x14ac:dyDescent="0.2">
      <c r="A341" s="5">
        <v>1</v>
      </c>
      <c r="B341" s="5">
        <v>0.75</v>
      </c>
      <c r="C341" s="5">
        <v>0</v>
      </c>
      <c r="D341" s="6">
        <v>9</v>
      </c>
    </row>
    <row r="342" spans="1:4" x14ac:dyDescent="0.2">
      <c r="A342" s="5">
        <v>1</v>
      </c>
      <c r="B342" s="5">
        <v>0.75</v>
      </c>
      <c r="C342" s="5">
        <v>0</v>
      </c>
      <c r="D342" s="6">
        <v>11</v>
      </c>
    </row>
    <row r="343" spans="1:4" x14ac:dyDescent="0.2">
      <c r="A343" s="5">
        <v>1</v>
      </c>
      <c r="B343" s="5">
        <v>0.5</v>
      </c>
      <c r="C343" s="5">
        <v>1</v>
      </c>
      <c r="D343" s="6">
        <v>12</v>
      </c>
    </row>
    <row r="344" spans="1:4" x14ac:dyDescent="0.2">
      <c r="A344" s="5">
        <v>0</v>
      </c>
      <c r="B344" s="5">
        <v>0</v>
      </c>
      <c r="C344" s="5">
        <v>0</v>
      </c>
      <c r="D344" s="6">
        <v>0</v>
      </c>
    </row>
    <row r="345" spans="1:4" x14ac:dyDescent="0.2">
      <c r="A345" s="5">
        <v>0</v>
      </c>
      <c r="B345" s="5">
        <v>0</v>
      </c>
      <c r="C345" s="5">
        <v>0</v>
      </c>
      <c r="D345" s="6">
        <v>0</v>
      </c>
    </row>
    <row r="346" spans="1:4" x14ac:dyDescent="0.2">
      <c r="A346" s="5">
        <v>1</v>
      </c>
      <c r="B346" s="5">
        <v>0.75</v>
      </c>
      <c r="C346" s="5">
        <v>0</v>
      </c>
      <c r="D346" s="6">
        <v>9</v>
      </c>
    </row>
    <row r="347" spans="1:4" x14ac:dyDescent="0.2">
      <c r="A347" s="5">
        <v>1</v>
      </c>
      <c r="B347" s="5">
        <v>0.5</v>
      </c>
      <c r="C347" s="5">
        <v>1</v>
      </c>
      <c r="D347" s="6">
        <v>10</v>
      </c>
    </row>
    <row r="348" spans="1:4" x14ac:dyDescent="0.2">
      <c r="A348" s="5">
        <v>1</v>
      </c>
      <c r="B348" s="5">
        <v>0.75</v>
      </c>
      <c r="C348" s="5">
        <v>0</v>
      </c>
      <c r="D348" s="6">
        <v>9</v>
      </c>
    </row>
    <row r="349" spans="1:4" x14ac:dyDescent="0.2">
      <c r="A349" s="5">
        <v>1</v>
      </c>
      <c r="B349" s="5">
        <v>0.75</v>
      </c>
      <c r="C349" s="5">
        <v>0</v>
      </c>
      <c r="D349" s="6">
        <v>11</v>
      </c>
    </row>
    <row r="350" spans="1:4" x14ac:dyDescent="0.2">
      <c r="A350" s="5">
        <v>1</v>
      </c>
      <c r="B350" s="5">
        <v>0.5</v>
      </c>
      <c r="C350" s="5">
        <v>1</v>
      </c>
      <c r="D350" s="6">
        <v>12</v>
      </c>
    </row>
    <row r="351" spans="1:4" x14ac:dyDescent="0.2">
      <c r="A351" s="5">
        <v>0</v>
      </c>
      <c r="B351" s="5">
        <v>0</v>
      </c>
      <c r="C351" s="5">
        <v>0</v>
      </c>
      <c r="D351" s="6">
        <v>0</v>
      </c>
    </row>
    <row r="352" spans="1:4" x14ac:dyDescent="0.2">
      <c r="A352" s="5">
        <v>0</v>
      </c>
      <c r="B352" s="5">
        <v>0</v>
      </c>
      <c r="C352" s="5">
        <v>0</v>
      </c>
      <c r="D352" s="6">
        <v>0</v>
      </c>
    </row>
    <row r="353" spans="1:4" x14ac:dyDescent="0.2">
      <c r="A353" s="5">
        <v>1</v>
      </c>
      <c r="B353" s="5">
        <v>0.75</v>
      </c>
      <c r="C353" s="5">
        <v>0</v>
      </c>
      <c r="D353" s="6">
        <v>9</v>
      </c>
    </row>
    <row r="354" spans="1:4" x14ac:dyDescent="0.2">
      <c r="A354" s="5">
        <v>1</v>
      </c>
      <c r="B354" s="5">
        <v>0.75</v>
      </c>
      <c r="C354" s="5">
        <v>0</v>
      </c>
      <c r="D354" s="6">
        <v>11</v>
      </c>
    </row>
    <row r="355" spans="1:4" x14ac:dyDescent="0.2">
      <c r="A355" s="5">
        <v>1</v>
      </c>
      <c r="B355" s="5">
        <v>0.75</v>
      </c>
      <c r="C355" s="5">
        <v>0</v>
      </c>
      <c r="D355" s="6">
        <v>9</v>
      </c>
    </row>
    <row r="356" spans="1:4" x14ac:dyDescent="0.2">
      <c r="A356" s="5">
        <v>1</v>
      </c>
      <c r="B356" s="5">
        <v>0.5</v>
      </c>
      <c r="C356" s="5">
        <v>1</v>
      </c>
      <c r="D356" s="6">
        <v>10</v>
      </c>
    </row>
    <row r="357" spans="1:4" x14ac:dyDescent="0.2">
      <c r="A357" s="5">
        <v>1</v>
      </c>
      <c r="B357" s="5">
        <v>0.5</v>
      </c>
      <c r="C357" s="5">
        <v>1</v>
      </c>
      <c r="D357" s="6">
        <v>12</v>
      </c>
    </row>
    <row r="358" spans="1:4" x14ac:dyDescent="0.2">
      <c r="A358" s="5">
        <v>0</v>
      </c>
      <c r="B358" s="5">
        <v>0</v>
      </c>
      <c r="C358" s="5">
        <v>0</v>
      </c>
      <c r="D358" s="6">
        <v>0</v>
      </c>
    </row>
    <row r="359" spans="1:4" x14ac:dyDescent="0.2">
      <c r="A359" s="5">
        <v>0</v>
      </c>
      <c r="B359" s="5">
        <v>0</v>
      </c>
      <c r="C359" s="5">
        <v>0</v>
      </c>
      <c r="D359" s="6">
        <v>0</v>
      </c>
    </row>
    <row r="360" spans="1:4" x14ac:dyDescent="0.2">
      <c r="A360" s="5">
        <v>1</v>
      </c>
      <c r="B360" s="5">
        <v>0.75</v>
      </c>
      <c r="C360" s="5">
        <v>0</v>
      </c>
      <c r="D360" s="6">
        <v>9</v>
      </c>
    </row>
    <row r="361" spans="1:4" x14ac:dyDescent="0.2">
      <c r="A361" s="5">
        <v>1</v>
      </c>
      <c r="B361" s="5">
        <v>0.75</v>
      </c>
      <c r="C361" s="5">
        <v>0</v>
      </c>
      <c r="D361" s="6">
        <v>11</v>
      </c>
    </row>
    <row r="362" spans="1:4" x14ac:dyDescent="0.2">
      <c r="A362" s="5">
        <v>1</v>
      </c>
      <c r="B362" s="5">
        <v>0.75</v>
      </c>
      <c r="C362" s="5">
        <v>0</v>
      </c>
      <c r="D362" s="6">
        <v>9</v>
      </c>
    </row>
    <row r="363" spans="1:4" x14ac:dyDescent="0.2">
      <c r="A363" s="5">
        <v>1</v>
      </c>
      <c r="B363" s="5">
        <v>0.5</v>
      </c>
      <c r="C363" s="5">
        <v>1</v>
      </c>
      <c r="D363" s="6">
        <v>10</v>
      </c>
    </row>
    <row r="364" spans="1:4" x14ac:dyDescent="0.2">
      <c r="A364" s="5">
        <v>1</v>
      </c>
      <c r="B364" s="5">
        <v>0.5</v>
      </c>
      <c r="C364" s="5">
        <v>1</v>
      </c>
      <c r="D364" s="6">
        <v>12</v>
      </c>
    </row>
    <row r="365" spans="1:4" x14ac:dyDescent="0.2">
      <c r="A365" s="5">
        <v>0</v>
      </c>
      <c r="B365" s="5">
        <v>0</v>
      </c>
      <c r="C365" s="5">
        <v>0</v>
      </c>
      <c r="D365" s="6">
        <v>0</v>
      </c>
    </row>
    <row r="366" spans="1:4" x14ac:dyDescent="0.2">
      <c r="A366" s="5">
        <v>0</v>
      </c>
      <c r="B366" s="5">
        <v>0</v>
      </c>
      <c r="C366" s="5">
        <v>0</v>
      </c>
      <c r="D366" s="6">
        <v>0</v>
      </c>
    </row>
    <row r="367" spans="1:4" x14ac:dyDescent="0.2">
      <c r="A367" s="5">
        <v>1</v>
      </c>
      <c r="B367" s="5">
        <v>0.75</v>
      </c>
      <c r="C367" s="5">
        <v>0</v>
      </c>
      <c r="D367" s="6">
        <v>9</v>
      </c>
    </row>
    <row r="368" spans="1:4" x14ac:dyDescent="0.2">
      <c r="A368" s="5">
        <v>1</v>
      </c>
      <c r="B368" s="5">
        <v>0.5</v>
      </c>
      <c r="C368" s="5">
        <v>1</v>
      </c>
      <c r="D368" s="6">
        <v>12</v>
      </c>
    </row>
    <row r="369" spans="1:4" x14ac:dyDescent="0.2">
      <c r="A369" s="5">
        <v>1</v>
      </c>
      <c r="B369" s="5">
        <v>0.75</v>
      </c>
      <c r="C369" s="5">
        <v>0</v>
      </c>
      <c r="D369" s="6">
        <v>9</v>
      </c>
    </row>
    <row r="370" spans="1:4" x14ac:dyDescent="0.2">
      <c r="A370" s="5">
        <v>1</v>
      </c>
      <c r="B370" s="5">
        <v>0.5</v>
      </c>
      <c r="C370" s="5">
        <v>1</v>
      </c>
      <c r="D370" s="6">
        <v>10</v>
      </c>
    </row>
    <row r="371" spans="1:4" x14ac:dyDescent="0.2">
      <c r="A371" s="5">
        <v>1</v>
      </c>
      <c r="B371" s="5">
        <v>0.75</v>
      </c>
      <c r="C371" s="5">
        <v>0</v>
      </c>
      <c r="D371" s="6">
        <v>11</v>
      </c>
    </row>
    <row r="372" spans="1:4" x14ac:dyDescent="0.2">
      <c r="A372" s="5">
        <v>0</v>
      </c>
      <c r="B372" s="5">
        <v>0</v>
      </c>
      <c r="C372" s="5">
        <v>0</v>
      </c>
      <c r="D372" s="6">
        <v>0</v>
      </c>
    </row>
    <row r="373" spans="1:4" x14ac:dyDescent="0.2">
      <c r="A373" s="5">
        <v>0</v>
      </c>
      <c r="B373" s="5">
        <v>0</v>
      </c>
      <c r="C373" s="5">
        <v>0</v>
      </c>
      <c r="D373" s="6">
        <v>0</v>
      </c>
    </row>
    <row r="374" spans="1:4" x14ac:dyDescent="0.2">
      <c r="A374" s="5">
        <v>1</v>
      </c>
      <c r="B374" s="5">
        <v>0.75</v>
      </c>
      <c r="C374" s="5">
        <v>0</v>
      </c>
      <c r="D374" s="6">
        <v>9</v>
      </c>
    </row>
    <row r="375" spans="1:4" x14ac:dyDescent="0.2">
      <c r="A375" s="5">
        <v>1</v>
      </c>
      <c r="B375" s="5">
        <v>0.5</v>
      </c>
      <c r="C375" s="5">
        <v>1</v>
      </c>
      <c r="D375" s="6">
        <v>12</v>
      </c>
    </row>
    <row r="376" spans="1:4" x14ac:dyDescent="0.2">
      <c r="A376" s="5">
        <v>1</v>
      </c>
      <c r="B376" s="5">
        <v>0.75</v>
      </c>
      <c r="C376" s="5">
        <v>0</v>
      </c>
      <c r="D376" s="6">
        <v>9</v>
      </c>
    </row>
    <row r="377" spans="1:4" x14ac:dyDescent="0.2">
      <c r="A377" s="5">
        <v>1</v>
      </c>
      <c r="B377" s="5">
        <v>0.5</v>
      </c>
      <c r="C377" s="5">
        <v>1</v>
      </c>
      <c r="D377" s="6">
        <v>10</v>
      </c>
    </row>
    <row r="378" spans="1:4" x14ac:dyDescent="0.2">
      <c r="A378" s="5">
        <v>1</v>
      </c>
      <c r="B378" s="5">
        <v>0.75</v>
      </c>
      <c r="C378" s="5">
        <v>0</v>
      </c>
      <c r="D378" s="6">
        <v>11</v>
      </c>
    </row>
    <row r="379" spans="1:4" x14ac:dyDescent="0.2">
      <c r="A379" s="5">
        <v>0</v>
      </c>
      <c r="B379" s="5">
        <v>0</v>
      </c>
      <c r="C379" s="5">
        <v>0</v>
      </c>
      <c r="D379" s="6">
        <v>0</v>
      </c>
    </row>
    <row r="380" spans="1:4" x14ac:dyDescent="0.2">
      <c r="A380" s="5">
        <v>0</v>
      </c>
      <c r="B380" s="5">
        <v>0</v>
      </c>
      <c r="C380" s="5">
        <v>0</v>
      </c>
      <c r="D380" s="6">
        <v>0</v>
      </c>
    </row>
    <row r="381" spans="1:4" x14ac:dyDescent="0.2">
      <c r="A381" s="5">
        <v>1</v>
      </c>
      <c r="B381" s="5">
        <v>0.75</v>
      </c>
      <c r="C381" s="5">
        <v>0</v>
      </c>
      <c r="D381" s="6">
        <v>9</v>
      </c>
    </row>
    <row r="382" spans="1:4" x14ac:dyDescent="0.2">
      <c r="A382" s="5">
        <v>0</v>
      </c>
      <c r="B382" s="5">
        <v>0</v>
      </c>
      <c r="C382" s="5">
        <v>0</v>
      </c>
      <c r="D382" s="6">
        <v>0</v>
      </c>
    </row>
    <row r="383" spans="1:4" x14ac:dyDescent="0.2">
      <c r="A383" s="5">
        <v>0</v>
      </c>
      <c r="B383" s="5">
        <v>0</v>
      </c>
      <c r="C383" s="5">
        <v>0</v>
      </c>
      <c r="D383" s="6">
        <v>0</v>
      </c>
    </row>
    <row r="384" spans="1:4" x14ac:dyDescent="0.2">
      <c r="A384" s="5">
        <v>0</v>
      </c>
      <c r="B384" s="5">
        <v>0</v>
      </c>
      <c r="C384" s="5">
        <v>0</v>
      </c>
      <c r="D384" s="6">
        <v>0</v>
      </c>
    </row>
    <row r="385" spans="1:4" x14ac:dyDescent="0.2">
      <c r="A385" s="5">
        <v>0</v>
      </c>
      <c r="B385" s="5">
        <v>0</v>
      </c>
      <c r="C385" s="5">
        <v>0</v>
      </c>
      <c r="D385" s="6">
        <v>0</v>
      </c>
    </row>
    <row r="386" spans="1:4" x14ac:dyDescent="0.2">
      <c r="A386" s="5">
        <v>0</v>
      </c>
      <c r="B386" s="5">
        <v>0</v>
      </c>
      <c r="C386" s="5">
        <v>0</v>
      </c>
      <c r="D386" s="6">
        <v>0</v>
      </c>
    </row>
    <row r="387" spans="1:4" x14ac:dyDescent="0.2">
      <c r="A387" s="5">
        <v>0</v>
      </c>
      <c r="B387" s="5">
        <v>0</v>
      </c>
      <c r="C387" s="5">
        <v>0</v>
      </c>
      <c r="D387" s="6">
        <v>0</v>
      </c>
    </row>
    <row r="388" spans="1:4" x14ac:dyDescent="0.2">
      <c r="A388" s="5">
        <v>1</v>
      </c>
      <c r="B388" s="5">
        <v>0.75</v>
      </c>
      <c r="C388" s="5">
        <v>0</v>
      </c>
      <c r="D388" s="6">
        <v>9</v>
      </c>
    </row>
    <row r="389" spans="1:4" x14ac:dyDescent="0.2">
      <c r="A389" s="5">
        <v>0</v>
      </c>
      <c r="B389" s="5">
        <v>0</v>
      </c>
      <c r="C389" s="5">
        <v>0</v>
      </c>
      <c r="D389" s="6">
        <v>0</v>
      </c>
    </row>
    <row r="390" spans="1:4" x14ac:dyDescent="0.2">
      <c r="A390" s="5">
        <v>0</v>
      </c>
      <c r="B390" s="5">
        <v>0</v>
      </c>
      <c r="C390" s="5">
        <v>0</v>
      </c>
      <c r="D390" s="6">
        <v>0</v>
      </c>
    </row>
    <row r="391" spans="1:4" x14ac:dyDescent="0.2">
      <c r="A391" s="5">
        <v>0</v>
      </c>
      <c r="B391" s="5">
        <v>0</v>
      </c>
      <c r="C391" s="5">
        <v>0</v>
      </c>
      <c r="D391" s="6">
        <v>0</v>
      </c>
    </row>
    <row r="392" spans="1:4" x14ac:dyDescent="0.2">
      <c r="A392" s="5">
        <v>0</v>
      </c>
      <c r="B392" s="5">
        <v>0</v>
      </c>
      <c r="C392" s="5">
        <v>0</v>
      </c>
      <c r="D392" s="6">
        <v>0</v>
      </c>
    </row>
    <row r="393" spans="1:4" x14ac:dyDescent="0.2">
      <c r="A393" s="5">
        <v>0</v>
      </c>
      <c r="B393" s="5">
        <v>0</v>
      </c>
      <c r="C393" s="5">
        <v>0</v>
      </c>
      <c r="D393" s="6">
        <v>0</v>
      </c>
    </row>
    <row r="394" spans="1:4" x14ac:dyDescent="0.2">
      <c r="A394" s="5">
        <v>0</v>
      </c>
      <c r="B394" s="5">
        <v>0</v>
      </c>
      <c r="C394" s="5">
        <v>0</v>
      </c>
      <c r="D394" s="6">
        <v>0</v>
      </c>
    </row>
    <row r="395" spans="1:4" x14ac:dyDescent="0.2">
      <c r="A395" s="5">
        <v>1</v>
      </c>
      <c r="B395" s="5">
        <v>0.75</v>
      </c>
      <c r="C395" s="5">
        <v>0</v>
      </c>
      <c r="D395" s="6">
        <v>9</v>
      </c>
    </row>
    <row r="396" spans="1:4" x14ac:dyDescent="0.2">
      <c r="A396" s="5">
        <v>1</v>
      </c>
      <c r="B396" s="5">
        <v>0.5</v>
      </c>
      <c r="C396" s="5">
        <v>1</v>
      </c>
      <c r="D396" s="6">
        <v>10</v>
      </c>
    </row>
    <row r="397" spans="1:4" x14ac:dyDescent="0.2">
      <c r="A397" s="5">
        <v>1</v>
      </c>
      <c r="B397" s="5">
        <v>0.75</v>
      </c>
      <c r="C397" s="5">
        <v>0</v>
      </c>
      <c r="D397" s="6">
        <v>9</v>
      </c>
    </row>
    <row r="398" spans="1:4" x14ac:dyDescent="0.2">
      <c r="A398" s="5">
        <v>1</v>
      </c>
      <c r="B398" s="5">
        <v>0.75</v>
      </c>
      <c r="C398" s="5">
        <v>0</v>
      </c>
      <c r="D398" s="6">
        <v>11</v>
      </c>
    </row>
    <row r="399" spans="1:4" x14ac:dyDescent="0.2">
      <c r="A399" s="5">
        <v>1</v>
      </c>
      <c r="B399" s="5">
        <v>0.5</v>
      </c>
      <c r="C399" s="5">
        <v>1</v>
      </c>
      <c r="D399" s="6">
        <v>12</v>
      </c>
    </row>
    <row r="400" spans="1:4" x14ac:dyDescent="0.2">
      <c r="A400" s="5">
        <v>0</v>
      </c>
      <c r="B400" s="5">
        <v>0</v>
      </c>
      <c r="C400" s="5">
        <v>0</v>
      </c>
      <c r="D400" s="6">
        <v>0</v>
      </c>
    </row>
    <row r="401" spans="1:4" x14ac:dyDescent="0.2">
      <c r="A401" s="5">
        <v>0</v>
      </c>
      <c r="B401" s="5">
        <v>0</v>
      </c>
      <c r="C401" s="5">
        <v>0</v>
      </c>
      <c r="D401" s="6">
        <v>0</v>
      </c>
    </row>
    <row r="402" spans="1:4" x14ac:dyDescent="0.2">
      <c r="A402" s="5">
        <v>1</v>
      </c>
      <c r="B402" s="5">
        <v>0.75</v>
      </c>
      <c r="C402" s="5">
        <v>0</v>
      </c>
      <c r="D402" s="6">
        <v>9</v>
      </c>
    </row>
    <row r="403" spans="1:4" x14ac:dyDescent="0.2">
      <c r="A403" s="5">
        <v>1</v>
      </c>
      <c r="B403" s="5">
        <v>0.5</v>
      </c>
      <c r="C403" s="5">
        <v>1</v>
      </c>
      <c r="D403" s="6">
        <v>10</v>
      </c>
    </row>
    <row r="404" spans="1:4" x14ac:dyDescent="0.2">
      <c r="A404" s="5">
        <v>1</v>
      </c>
      <c r="B404" s="5">
        <v>0.75</v>
      </c>
      <c r="C404" s="5">
        <v>0</v>
      </c>
      <c r="D404" s="6">
        <v>9</v>
      </c>
    </row>
    <row r="405" spans="1:4" x14ac:dyDescent="0.2">
      <c r="A405" s="5">
        <v>1</v>
      </c>
      <c r="B405" s="5">
        <v>0.75</v>
      </c>
      <c r="C405" s="5">
        <v>0</v>
      </c>
      <c r="D405" s="6">
        <v>11</v>
      </c>
    </row>
    <row r="406" spans="1:4" x14ac:dyDescent="0.2">
      <c r="A406" s="5">
        <v>1</v>
      </c>
      <c r="B406" s="5">
        <v>0.5</v>
      </c>
      <c r="C406" s="5">
        <v>1</v>
      </c>
      <c r="D406" s="6">
        <v>12</v>
      </c>
    </row>
    <row r="407" spans="1:4" x14ac:dyDescent="0.2">
      <c r="A407" s="5">
        <v>0</v>
      </c>
      <c r="B407" s="5">
        <v>0</v>
      </c>
      <c r="C407" s="5">
        <v>0</v>
      </c>
      <c r="D407" s="6">
        <v>0</v>
      </c>
    </row>
    <row r="408" spans="1:4" x14ac:dyDescent="0.2">
      <c r="A408" s="5">
        <v>0</v>
      </c>
      <c r="B408" s="5">
        <v>0</v>
      </c>
      <c r="C408" s="5">
        <v>0</v>
      </c>
      <c r="D408" s="6">
        <v>0</v>
      </c>
    </row>
    <row r="409" spans="1:4" x14ac:dyDescent="0.2">
      <c r="A409" s="5">
        <v>1</v>
      </c>
      <c r="B409" s="5">
        <v>0.75</v>
      </c>
      <c r="C409" s="5">
        <v>0</v>
      </c>
      <c r="D409" s="6">
        <v>9</v>
      </c>
    </row>
    <row r="410" spans="1:4" x14ac:dyDescent="0.2">
      <c r="A410" s="5">
        <v>1</v>
      </c>
      <c r="B410" s="5">
        <v>0.75</v>
      </c>
      <c r="C410" s="5">
        <v>0</v>
      </c>
      <c r="D410" s="6">
        <v>11</v>
      </c>
    </row>
    <row r="411" spans="1:4" x14ac:dyDescent="0.2">
      <c r="A411" s="5">
        <v>1</v>
      </c>
      <c r="B411" s="5">
        <v>0.75</v>
      </c>
      <c r="C411" s="5">
        <v>0</v>
      </c>
      <c r="D411" s="6">
        <v>9</v>
      </c>
    </row>
    <row r="412" spans="1:4" x14ac:dyDescent="0.2">
      <c r="A412" s="5">
        <v>1</v>
      </c>
      <c r="B412" s="5">
        <v>0.5</v>
      </c>
      <c r="C412" s="5">
        <v>1</v>
      </c>
      <c r="D412" s="6">
        <v>10</v>
      </c>
    </row>
    <row r="413" spans="1:4" x14ac:dyDescent="0.2">
      <c r="A413" s="5">
        <v>1</v>
      </c>
      <c r="B413" s="5">
        <v>0.5</v>
      </c>
      <c r="C413" s="5">
        <v>1</v>
      </c>
      <c r="D413" s="6">
        <v>12</v>
      </c>
    </row>
    <row r="414" spans="1:4" x14ac:dyDescent="0.2">
      <c r="A414" s="5">
        <v>0</v>
      </c>
      <c r="B414" s="5">
        <v>0</v>
      </c>
      <c r="C414" s="5">
        <v>0</v>
      </c>
      <c r="D414" s="6">
        <v>0</v>
      </c>
    </row>
    <row r="415" spans="1:4" x14ac:dyDescent="0.2">
      <c r="A415" s="5">
        <v>0</v>
      </c>
      <c r="B415" s="5">
        <v>0</v>
      </c>
      <c r="C415" s="5">
        <v>0</v>
      </c>
      <c r="D415" s="6">
        <v>0</v>
      </c>
    </row>
    <row r="416" spans="1:4" x14ac:dyDescent="0.2">
      <c r="A416" s="5">
        <v>1</v>
      </c>
      <c r="B416" s="5">
        <v>0.75</v>
      </c>
      <c r="C416" s="5">
        <v>0</v>
      </c>
      <c r="D416" s="6">
        <v>9</v>
      </c>
    </row>
    <row r="417" spans="1:4" x14ac:dyDescent="0.2">
      <c r="A417" s="5">
        <v>1</v>
      </c>
      <c r="B417" s="5">
        <v>0.75</v>
      </c>
      <c r="C417" s="5">
        <v>0</v>
      </c>
      <c r="D417" s="6">
        <v>11</v>
      </c>
    </row>
    <row r="418" spans="1:4" x14ac:dyDescent="0.2">
      <c r="A418" s="5">
        <v>1</v>
      </c>
      <c r="B418" s="5">
        <v>0.75</v>
      </c>
      <c r="C418" s="5">
        <v>0</v>
      </c>
      <c r="D418" s="6">
        <v>9</v>
      </c>
    </row>
    <row r="419" spans="1:4" x14ac:dyDescent="0.2">
      <c r="A419" s="5">
        <v>1</v>
      </c>
      <c r="B419" s="5">
        <v>0.5</v>
      </c>
      <c r="C419" s="5">
        <v>1</v>
      </c>
      <c r="D419" s="6">
        <v>10</v>
      </c>
    </row>
    <row r="420" spans="1:4" x14ac:dyDescent="0.2">
      <c r="A420" s="5">
        <v>1</v>
      </c>
      <c r="B420" s="5">
        <v>0.5</v>
      </c>
      <c r="C420" s="5">
        <v>1</v>
      </c>
      <c r="D420" s="6">
        <v>12</v>
      </c>
    </row>
    <row r="421" spans="1:4" x14ac:dyDescent="0.2">
      <c r="A421" s="5">
        <v>0</v>
      </c>
      <c r="B421" s="5">
        <v>0</v>
      </c>
      <c r="C421" s="5">
        <v>0</v>
      </c>
      <c r="D421" s="6">
        <v>0</v>
      </c>
    </row>
    <row r="422" spans="1:4" x14ac:dyDescent="0.2">
      <c r="A422" s="5">
        <v>0</v>
      </c>
      <c r="B422" s="5">
        <v>0</v>
      </c>
      <c r="C422" s="5">
        <v>0</v>
      </c>
      <c r="D422" s="6">
        <v>0</v>
      </c>
    </row>
    <row r="423" spans="1:4" x14ac:dyDescent="0.2">
      <c r="A423" s="5">
        <v>1</v>
      </c>
      <c r="B423" s="5">
        <v>0.75</v>
      </c>
      <c r="C423" s="5">
        <v>0</v>
      </c>
      <c r="D423" s="6">
        <v>9</v>
      </c>
    </row>
    <row r="424" spans="1:4" x14ac:dyDescent="0.2">
      <c r="A424" s="5">
        <v>1</v>
      </c>
      <c r="B424" s="5">
        <v>0.5</v>
      </c>
      <c r="C424" s="5">
        <v>1</v>
      </c>
      <c r="D424" s="6">
        <v>12</v>
      </c>
    </row>
    <row r="425" spans="1:4" x14ac:dyDescent="0.2">
      <c r="A425" s="5">
        <v>1</v>
      </c>
      <c r="B425" s="5">
        <v>0.75</v>
      </c>
      <c r="C425" s="5">
        <v>0</v>
      </c>
      <c r="D425" s="6">
        <v>9</v>
      </c>
    </row>
    <row r="426" spans="1:4" x14ac:dyDescent="0.2">
      <c r="A426" s="5">
        <v>1</v>
      </c>
      <c r="B426" s="5">
        <v>0.5</v>
      </c>
      <c r="C426" s="5">
        <v>1</v>
      </c>
      <c r="D426" s="6">
        <v>10</v>
      </c>
    </row>
    <row r="427" spans="1:4" x14ac:dyDescent="0.2">
      <c r="A427" s="5">
        <v>1</v>
      </c>
      <c r="B427" s="5">
        <v>0.75</v>
      </c>
      <c r="C427" s="5">
        <v>0</v>
      </c>
      <c r="D427" s="6">
        <v>11</v>
      </c>
    </row>
    <row r="428" spans="1:4" x14ac:dyDescent="0.2">
      <c r="A428" s="5">
        <v>0</v>
      </c>
      <c r="B428" s="5">
        <v>0</v>
      </c>
      <c r="C428" s="5">
        <v>0</v>
      </c>
      <c r="D428" s="6">
        <v>0</v>
      </c>
    </row>
    <row r="429" spans="1:4" x14ac:dyDescent="0.2">
      <c r="A429" s="5">
        <v>0</v>
      </c>
      <c r="B429" s="5">
        <v>0</v>
      </c>
      <c r="C429" s="5">
        <v>0</v>
      </c>
      <c r="D429" s="6">
        <v>0</v>
      </c>
    </row>
    <row r="430" spans="1:4" x14ac:dyDescent="0.2">
      <c r="A430" s="5">
        <v>1</v>
      </c>
      <c r="B430" s="5">
        <v>0.75</v>
      </c>
      <c r="C430" s="5">
        <v>0</v>
      </c>
      <c r="D430" s="6">
        <v>9</v>
      </c>
    </row>
    <row r="431" spans="1:4" x14ac:dyDescent="0.2">
      <c r="A431" s="5">
        <v>1</v>
      </c>
      <c r="B431" s="5">
        <v>0.5</v>
      </c>
      <c r="C431" s="5">
        <v>1</v>
      </c>
      <c r="D431" s="6">
        <v>12</v>
      </c>
    </row>
    <row r="432" spans="1:4" x14ac:dyDescent="0.2">
      <c r="A432" s="5">
        <v>1</v>
      </c>
      <c r="B432" s="5">
        <v>0.75</v>
      </c>
      <c r="C432" s="5">
        <v>0</v>
      </c>
      <c r="D432" s="6">
        <v>9</v>
      </c>
    </row>
    <row r="433" spans="1:4" x14ac:dyDescent="0.2">
      <c r="A433" s="5">
        <v>1</v>
      </c>
      <c r="B433" s="5">
        <v>0.5</v>
      </c>
      <c r="C433" s="5">
        <v>1</v>
      </c>
      <c r="D433" s="6">
        <v>10</v>
      </c>
    </row>
    <row r="434" spans="1:4" x14ac:dyDescent="0.2">
      <c r="A434" s="5">
        <v>1</v>
      </c>
      <c r="B434" s="5">
        <v>0.75</v>
      </c>
      <c r="C434" s="5">
        <v>0</v>
      </c>
      <c r="D434" s="6">
        <v>11</v>
      </c>
    </row>
    <row r="435" spans="1:4" x14ac:dyDescent="0.2">
      <c r="A435" s="5">
        <v>0</v>
      </c>
      <c r="B435" s="5">
        <v>0</v>
      </c>
      <c r="C435" s="5">
        <v>0</v>
      </c>
      <c r="D435" s="6">
        <v>0</v>
      </c>
    </row>
    <row r="436" spans="1:4" x14ac:dyDescent="0.2">
      <c r="A436" s="5">
        <v>0</v>
      </c>
      <c r="B436" s="5">
        <v>0</v>
      </c>
      <c r="C436" s="5">
        <v>0</v>
      </c>
      <c r="D436" s="6">
        <v>0</v>
      </c>
    </row>
    <row r="437" spans="1:4" x14ac:dyDescent="0.2">
      <c r="A437" s="5">
        <v>1</v>
      </c>
      <c r="B437" s="5">
        <v>0.75</v>
      </c>
      <c r="C437" s="5">
        <v>0</v>
      </c>
      <c r="D437" s="6">
        <v>9</v>
      </c>
    </row>
    <row r="438" spans="1:4" x14ac:dyDescent="0.2">
      <c r="A438" s="5">
        <v>0.29999999999999899</v>
      </c>
      <c r="B438" s="5">
        <v>0.25</v>
      </c>
      <c r="C438" s="5">
        <v>0.5</v>
      </c>
      <c r="D438" s="6">
        <v>8</v>
      </c>
    </row>
    <row r="439" spans="1:4" x14ac:dyDescent="0.2">
      <c r="A439" s="5">
        <v>0.29999999999999899</v>
      </c>
      <c r="B439" s="5">
        <v>0.75</v>
      </c>
      <c r="C439" s="5">
        <v>0</v>
      </c>
      <c r="D439" s="6">
        <v>9</v>
      </c>
    </row>
    <row r="440" spans="1:4" x14ac:dyDescent="0.2">
      <c r="A440" s="5">
        <v>0</v>
      </c>
      <c r="B440" s="5">
        <v>0</v>
      </c>
      <c r="C440" s="5">
        <v>0</v>
      </c>
      <c r="D440" s="6">
        <v>0</v>
      </c>
    </row>
    <row r="441" spans="1:4" x14ac:dyDescent="0.2">
      <c r="A441" s="5">
        <v>0</v>
      </c>
      <c r="B441" s="5">
        <v>0</v>
      </c>
      <c r="C441" s="5">
        <v>0</v>
      </c>
      <c r="D441" s="6">
        <v>0</v>
      </c>
    </row>
    <row r="442" spans="1:4" x14ac:dyDescent="0.2">
      <c r="A442" s="5">
        <v>0</v>
      </c>
      <c r="B442" s="5">
        <v>0</v>
      </c>
      <c r="C442" s="5">
        <v>0</v>
      </c>
      <c r="D442" s="6">
        <v>0</v>
      </c>
    </row>
    <row r="443" spans="1:4" x14ac:dyDescent="0.2">
      <c r="A443" s="5">
        <v>0</v>
      </c>
      <c r="B443" s="5">
        <v>0</v>
      </c>
      <c r="C443" s="5">
        <v>0</v>
      </c>
      <c r="D443" s="6">
        <v>0</v>
      </c>
    </row>
    <row r="444" spans="1:4" x14ac:dyDescent="0.2">
      <c r="A444" s="5">
        <v>1</v>
      </c>
      <c r="B444" s="5">
        <v>0.75</v>
      </c>
      <c r="C444" s="5">
        <v>0</v>
      </c>
      <c r="D444" s="6">
        <v>9</v>
      </c>
    </row>
    <row r="445" spans="1:4" x14ac:dyDescent="0.2">
      <c r="A445" s="5">
        <v>0.29999999999999899</v>
      </c>
      <c r="B445" s="5">
        <v>0.25</v>
      </c>
      <c r="C445" s="5">
        <v>0.5</v>
      </c>
      <c r="D445" s="6">
        <v>8</v>
      </c>
    </row>
    <row r="446" spans="1:4" x14ac:dyDescent="0.2">
      <c r="A446" s="5">
        <v>0.29999999999999899</v>
      </c>
      <c r="B446" s="5">
        <v>0.25</v>
      </c>
      <c r="C446" s="5">
        <v>0.5</v>
      </c>
      <c r="D446" s="6">
        <v>7</v>
      </c>
    </row>
    <row r="447" spans="1:4" x14ac:dyDescent="0.2">
      <c r="A447" s="5">
        <v>0</v>
      </c>
      <c r="B447" s="5">
        <v>0</v>
      </c>
      <c r="C447" s="5">
        <v>0</v>
      </c>
      <c r="D447" s="6">
        <v>0</v>
      </c>
    </row>
    <row r="448" spans="1:4" x14ac:dyDescent="0.2">
      <c r="A448" s="5">
        <v>0</v>
      </c>
      <c r="B448" s="5">
        <v>0</v>
      </c>
      <c r="C448" s="5">
        <v>0</v>
      </c>
      <c r="D448" s="6">
        <v>0</v>
      </c>
    </row>
    <row r="449" spans="1:4" x14ac:dyDescent="0.2">
      <c r="A449" s="5">
        <v>0</v>
      </c>
      <c r="B449" s="5">
        <v>0</v>
      </c>
      <c r="C449" s="5">
        <v>0</v>
      </c>
      <c r="D449" s="6">
        <v>0</v>
      </c>
    </row>
    <row r="450" spans="1:4" x14ac:dyDescent="0.2">
      <c r="A450" s="5">
        <v>0</v>
      </c>
      <c r="B450" s="5">
        <v>0</v>
      </c>
      <c r="C450" s="5">
        <v>0</v>
      </c>
      <c r="D450" s="6">
        <v>0</v>
      </c>
    </row>
    <row r="451" spans="1:4" x14ac:dyDescent="0.2">
      <c r="A451" s="5">
        <v>1</v>
      </c>
      <c r="B451" s="5">
        <v>0.75</v>
      </c>
      <c r="C451" s="5">
        <v>0</v>
      </c>
      <c r="D451" s="6">
        <v>11</v>
      </c>
    </row>
    <row r="452" spans="1:4" x14ac:dyDescent="0.2">
      <c r="A452" s="5">
        <v>1</v>
      </c>
      <c r="B452" s="5">
        <v>0.75</v>
      </c>
      <c r="C452" s="5">
        <v>0</v>
      </c>
      <c r="D452" s="6">
        <v>9</v>
      </c>
    </row>
    <row r="453" spans="1:4" x14ac:dyDescent="0.2">
      <c r="A453" s="5">
        <v>1</v>
      </c>
      <c r="B453" s="5">
        <v>0.5</v>
      </c>
      <c r="C453" s="5">
        <v>1</v>
      </c>
      <c r="D453" s="6">
        <v>10</v>
      </c>
    </row>
    <row r="454" spans="1:4" x14ac:dyDescent="0.2">
      <c r="A454" s="5">
        <v>1</v>
      </c>
      <c r="B454" s="5">
        <v>0.75</v>
      </c>
      <c r="C454" s="5">
        <v>0</v>
      </c>
      <c r="D454" s="6">
        <v>11</v>
      </c>
    </row>
    <row r="455" spans="1:4" x14ac:dyDescent="0.2">
      <c r="A455" s="5">
        <v>1</v>
      </c>
      <c r="B455" s="5">
        <v>0.5</v>
      </c>
      <c r="C455" s="5">
        <v>1</v>
      </c>
      <c r="D455" s="6">
        <v>12</v>
      </c>
    </row>
    <row r="456" spans="1:4" x14ac:dyDescent="0.2">
      <c r="A456" s="5">
        <v>0</v>
      </c>
      <c r="B456" s="5">
        <v>0</v>
      </c>
      <c r="C456" s="5">
        <v>0</v>
      </c>
      <c r="D456" s="6">
        <v>0</v>
      </c>
    </row>
    <row r="457" spans="1:4" x14ac:dyDescent="0.2">
      <c r="A457" s="5">
        <v>0</v>
      </c>
      <c r="B457" s="5">
        <v>0</v>
      </c>
      <c r="C457" s="5">
        <v>0</v>
      </c>
      <c r="D457" s="6">
        <v>0</v>
      </c>
    </row>
    <row r="458" spans="1:4" x14ac:dyDescent="0.2">
      <c r="A458" s="5">
        <v>1</v>
      </c>
      <c r="B458" s="5">
        <v>0.75</v>
      </c>
      <c r="C458" s="5">
        <v>0</v>
      </c>
      <c r="D458" s="6">
        <v>11</v>
      </c>
    </row>
    <row r="459" spans="1:4" x14ac:dyDescent="0.2">
      <c r="A459" s="5">
        <v>1</v>
      </c>
      <c r="B459" s="5">
        <v>0.75</v>
      </c>
      <c r="C459" s="5">
        <v>0</v>
      </c>
      <c r="D459" s="6">
        <v>9</v>
      </c>
    </row>
    <row r="460" spans="1:4" x14ac:dyDescent="0.2">
      <c r="A460" s="5">
        <v>1</v>
      </c>
      <c r="B460" s="5">
        <v>0.5</v>
      </c>
      <c r="C460" s="5">
        <v>1</v>
      </c>
      <c r="D460" s="6">
        <v>10</v>
      </c>
    </row>
    <row r="461" spans="1:4" x14ac:dyDescent="0.2">
      <c r="A461" s="5">
        <v>1</v>
      </c>
      <c r="B461" s="5">
        <v>0.75</v>
      </c>
      <c r="C461" s="5">
        <v>0</v>
      </c>
      <c r="D461" s="6">
        <v>11</v>
      </c>
    </row>
    <row r="462" spans="1:4" x14ac:dyDescent="0.2">
      <c r="A462" s="5">
        <v>1</v>
      </c>
      <c r="B462" s="5">
        <v>0.5</v>
      </c>
      <c r="C462" s="5">
        <v>1</v>
      </c>
      <c r="D462" s="6">
        <v>12</v>
      </c>
    </row>
    <row r="463" spans="1:4" x14ac:dyDescent="0.2">
      <c r="A463" s="5">
        <v>0.29999999999999899</v>
      </c>
      <c r="B463" s="5">
        <v>0.25</v>
      </c>
      <c r="C463" s="5">
        <v>0.5</v>
      </c>
      <c r="D463" s="6">
        <v>8</v>
      </c>
    </row>
    <row r="464" spans="1:4" x14ac:dyDescent="0.2">
      <c r="A464" s="5">
        <v>0</v>
      </c>
      <c r="B464" s="5">
        <v>0</v>
      </c>
      <c r="C464" s="5">
        <v>0</v>
      </c>
      <c r="D464" s="6">
        <v>0</v>
      </c>
    </row>
    <row r="465" spans="1:4" x14ac:dyDescent="0.2">
      <c r="A465" s="5">
        <v>1</v>
      </c>
      <c r="B465" s="5">
        <v>0.75</v>
      </c>
      <c r="C465" s="5">
        <v>0</v>
      </c>
      <c r="D465" s="6">
        <v>11</v>
      </c>
    </row>
    <row r="466" spans="1:4" x14ac:dyDescent="0.2">
      <c r="A466" s="5">
        <v>1</v>
      </c>
      <c r="B466" s="5">
        <v>0.5</v>
      </c>
      <c r="C466" s="5">
        <v>1</v>
      </c>
      <c r="D466" s="6">
        <v>10</v>
      </c>
    </row>
    <row r="467" spans="1:4" x14ac:dyDescent="0.2">
      <c r="A467" s="5">
        <v>1</v>
      </c>
      <c r="B467" s="5">
        <v>0.75</v>
      </c>
      <c r="C467" s="5">
        <v>0</v>
      </c>
      <c r="D467" s="6">
        <v>9</v>
      </c>
    </row>
    <row r="468" spans="1:4" x14ac:dyDescent="0.2">
      <c r="A468" s="5">
        <v>1</v>
      </c>
      <c r="B468" s="5">
        <v>0.75</v>
      </c>
      <c r="C468" s="5">
        <v>0</v>
      </c>
      <c r="D468" s="6">
        <v>11</v>
      </c>
    </row>
    <row r="469" spans="1:4" x14ac:dyDescent="0.2">
      <c r="A469" s="5">
        <v>1</v>
      </c>
      <c r="B469" s="5">
        <v>0.5</v>
      </c>
      <c r="C469" s="5">
        <v>1</v>
      </c>
      <c r="D469" s="6">
        <v>12</v>
      </c>
    </row>
    <row r="470" spans="1:4" x14ac:dyDescent="0.2">
      <c r="A470" s="5">
        <v>0</v>
      </c>
      <c r="B470" s="5">
        <v>0</v>
      </c>
      <c r="C470" s="5">
        <v>0</v>
      </c>
      <c r="D470" s="6">
        <v>0</v>
      </c>
    </row>
    <row r="471" spans="1:4" x14ac:dyDescent="0.2">
      <c r="A471" s="5">
        <v>0</v>
      </c>
      <c r="B471" s="5">
        <v>0</v>
      </c>
      <c r="C471" s="5">
        <v>0</v>
      </c>
      <c r="D471" s="6">
        <v>0</v>
      </c>
    </row>
    <row r="472" spans="1:4" x14ac:dyDescent="0.2">
      <c r="A472" s="5">
        <v>1</v>
      </c>
      <c r="B472" s="5">
        <v>0.75</v>
      </c>
      <c r="C472" s="5">
        <v>0</v>
      </c>
      <c r="D472" s="6">
        <v>11</v>
      </c>
    </row>
    <row r="473" spans="1:4" x14ac:dyDescent="0.2">
      <c r="A473" s="5">
        <v>1</v>
      </c>
      <c r="B473" s="5">
        <v>0.5</v>
      </c>
      <c r="C473" s="5">
        <v>1</v>
      </c>
      <c r="D473" s="6">
        <v>10</v>
      </c>
    </row>
    <row r="474" spans="1:4" x14ac:dyDescent="0.2">
      <c r="A474" s="5">
        <v>1</v>
      </c>
      <c r="B474" s="5">
        <v>0.75</v>
      </c>
      <c r="C474" s="5">
        <v>0</v>
      </c>
      <c r="D474" s="6">
        <v>9</v>
      </c>
    </row>
    <row r="475" spans="1:4" x14ac:dyDescent="0.2">
      <c r="A475" s="5">
        <v>1</v>
      </c>
      <c r="B475" s="5">
        <v>0.75</v>
      </c>
      <c r="C475" s="5">
        <v>0</v>
      </c>
      <c r="D475" s="6">
        <v>11</v>
      </c>
    </row>
    <row r="476" spans="1:4" x14ac:dyDescent="0.2">
      <c r="A476" s="5">
        <v>1</v>
      </c>
      <c r="B476" s="5">
        <v>0.5</v>
      </c>
      <c r="C476" s="5">
        <v>1</v>
      </c>
      <c r="D476" s="6">
        <v>12</v>
      </c>
    </row>
    <row r="477" spans="1:4" x14ac:dyDescent="0.2">
      <c r="A477" s="5">
        <v>0</v>
      </c>
      <c r="B477" s="5">
        <v>0</v>
      </c>
      <c r="C477" s="5">
        <v>0</v>
      </c>
      <c r="D477" s="6">
        <v>0</v>
      </c>
    </row>
    <row r="478" spans="1:4" x14ac:dyDescent="0.2">
      <c r="A478" s="5">
        <v>0</v>
      </c>
      <c r="B478" s="5">
        <v>0</v>
      </c>
      <c r="C478" s="5">
        <v>0</v>
      </c>
      <c r="D478" s="6">
        <v>0</v>
      </c>
    </row>
    <row r="479" spans="1:4" x14ac:dyDescent="0.2">
      <c r="A479" s="5">
        <v>1</v>
      </c>
      <c r="B479" s="5">
        <v>0.75</v>
      </c>
      <c r="C479" s="5">
        <v>0</v>
      </c>
      <c r="D479" s="6">
        <v>11</v>
      </c>
    </row>
    <row r="480" spans="1:4" x14ac:dyDescent="0.2">
      <c r="A480" s="5">
        <v>1</v>
      </c>
      <c r="B480" s="5">
        <v>0.5</v>
      </c>
      <c r="C480" s="5">
        <v>1</v>
      </c>
      <c r="D480" s="6">
        <v>12</v>
      </c>
    </row>
    <row r="481" spans="1:4" x14ac:dyDescent="0.2">
      <c r="A481" s="5">
        <v>1</v>
      </c>
      <c r="B481" s="5">
        <v>0.75</v>
      </c>
      <c r="C481" s="5">
        <v>0</v>
      </c>
      <c r="D481" s="6">
        <v>9</v>
      </c>
    </row>
    <row r="482" spans="1:4" x14ac:dyDescent="0.2">
      <c r="A482" s="5">
        <v>1</v>
      </c>
      <c r="B482" s="5">
        <v>0.5</v>
      </c>
      <c r="C482" s="5">
        <v>1</v>
      </c>
      <c r="D482" s="6">
        <v>10</v>
      </c>
    </row>
    <row r="483" spans="1:4" x14ac:dyDescent="0.2">
      <c r="A483" s="5">
        <v>1</v>
      </c>
      <c r="B483" s="5">
        <v>0.75</v>
      </c>
      <c r="C483" s="5">
        <v>0</v>
      </c>
      <c r="D483" s="6">
        <v>11</v>
      </c>
    </row>
    <row r="484" spans="1:4" x14ac:dyDescent="0.2">
      <c r="A484" s="5">
        <v>0</v>
      </c>
      <c r="B484" s="5">
        <v>0</v>
      </c>
      <c r="C484" s="5">
        <v>0</v>
      </c>
      <c r="D484" s="6">
        <v>0</v>
      </c>
    </row>
    <row r="485" spans="1:4" x14ac:dyDescent="0.2">
      <c r="A485" s="5">
        <v>0</v>
      </c>
      <c r="B485" s="5">
        <v>0</v>
      </c>
      <c r="C485" s="5">
        <v>0</v>
      </c>
      <c r="D485" s="6">
        <v>0</v>
      </c>
    </row>
    <row r="486" spans="1:4" x14ac:dyDescent="0.2">
      <c r="A486" s="5">
        <v>1</v>
      </c>
      <c r="B486" s="5">
        <v>0.75</v>
      </c>
      <c r="C486" s="5">
        <v>0</v>
      </c>
      <c r="D486" s="6">
        <v>11</v>
      </c>
    </row>
    <row r="487" spans="1:4" x14ac:dyDescent="0.2">
      <c r="A487" s="5">
        <v>1</v>
      </c>
      <c r="B487" s="5">
        <v>0.5</v>
      </c>
      <c r="C487" s="5">
        <v>1</v>
      </c>
      <c r="D487" s="6">
        <v>12</v>
      </c>
    </row>
    <row r="488" spans="1:4" x14ac:dyDescent="0.2">
      <c r="A488" s="5">
        <v>1</v>
      </c>
      <c r="B488" s="5">
        <v>0.75</v>
      </c>
      <c r="C488" s="5">
        <v>0</v>
      </c>
      <c r="D488" s="6">
        <v>9</v>
      </c>
    </row>
    <row r="489" spans="1:4" x14ac:dyDescent="0.2">
      <c r="A489" s="5">
        <v>1</v>
      </c>
      <c r="B489" s="5">
        <v>0.5</v>
      </c>
      <c r="C489" s="5">
        <v>1</v>
      </c>
      <c r="D489" s="6">
        <v>10</v>
      </c>
    </row>
    <row r="490" spans="1:4" x14ac:dyDescent="0.2">
      <c r="A490" s="5">
        <v>1</v>
      </c>
      <c r="B490" s="5">
        <v>0.75</v>
      </c>
      <c r="C490" s="5">
        <v>0</v>
      </c>
      <c r="D490" s="6">
        <v>11</v>
      </c>
    </row>
    <row r="491" spans="1:4" x14ac:dyDescent="0.2">
      <c r="A491" s="5">
        <v>0</v>
      </c>
      <c r="B491" s="5">
        <v>0</v>
      </c>
      <c r="C491" s="5">
        <v>0</v>
      </c>
      <c r="D491" s="6">
        <v>0</v>
      </c>
    </row>
    <row r="492" spans="1:4" x14ac:dyDescent="0.2">
      <c r="A492" s="5">
        <v>0</v>
      </c>
      <c r="B492" s="5">
        <v>0</v>
      </c>
      <c r="C492" s="5">
        <v>0</v>
      </c>
      <c r="D492" s="6">
        <v>0</v>
      </c>
    </row>
    <row r="493" spans="1:4" x14ac:dyDescent="0.2">
      <c r="A493" s="5">
        <v>1</v>
      </c>
      <c r="B493" s="5">
        <v>0.75</v>
      </c>
      <c r="C493" s="5">
        <v>0</v>
      </c>
      <c r="D493" s="6">
        <v>11</v>
      </c>
    </row>
    <row r="494" spans="1:4" x14ac:dyDescent="0.2">
      <c r="A494" s="5">
        <v>0</v>
      </c>
      <c r="B494" s="5">
        <v>0</v>
      </c>
      <c r="C494" s="5">
        <v>0</v>
      </c>
      <c r="D494" s="6">
        <v>0</v>
      </c>
    </row>
    <row r="495" spans="1:4" x14ac:dyDescent="0.2">
      <c r="A495" s="5">
        <v>0</v>
      </c>
      <c r="B495" s="5">
        <v>0</v>
      </c>
      <c r="C495" s="5">
        <v>0</v>
      </c>
      <c r="D495" s="6">
        <v>0</v>
      </c>
    </row>
    <row r="496" spans="1:4" x14ac:dyDescent="0.2">
      <c r="A496" s="5">
        <v>0</v>
      </c>
      <c r="B496" s="5">
        <v>0</v>
      </c>
      <c r="C496" s="5">
        <v>0</v>
      </c>
      <c r="D496" s="6">
        <v>0</v>
      </c>
    </row>
    <row r="497" spans="1:4" x14ac:dyDescent="0.2">
      <c r="A497" s="5">
        <v>0</v>
      </c>
      <c r="B497" s="5">
        <v>0</v>
      </c>
      <c r="C497" s="5">
        <v>0</v>
      </c>
      <c r="D497" s="6">
        <v>0</v>
      </c>
    </row>
    <row r="498" spans="1:4" x14ac:dyDescent="0.2">
      <c r="A498" s="5">
        <v>0</v>
      </c>
      <c r="B498" s="5">
        <v>0</v>
      </c>
      <c r="C498" s="5">
        <v>0</v>
      </c>
      <c r="D498" s="6">
        <v>0</v>
      </c>
    </row>
    <row r="499" spans="1:4" x14ac:dyDescent="0.2">
      <c r="A499" s="5">
        <v>0</v>
      </c>
      <c r="B499" s="5">
        <v>0</v>
      </c>
      <c r="C499" s="5">
        <v>0</v>
      </c>
      <c r="D499" s="6">
        <v>0</v>
      </c>
    </row>
    <row r="500" spans="1:4" x14ac:dyDescent="0.2">
      <c r="A500" s="5">
        <v>1</v>
      </c>
      <c r="B500" s="5">
        <v>0.75</v>
      </c>
      <c r="C500" s="5">
        <v>0</v>
      </c>
      <c r="D500" s="6">
        <v>11</v>
      </c>
    </row>
    <row r="501" spans="1:4" x14ac:dyDescent="0.2">
      <c r="A501" s="5">
        <v>0</v>
      </c>
      <c r="B501" s="5">
        <v>0</v>
      </c>
      <c r="C501" s="5">
        <v>0</v>
      </c>
      <c r="D501" s="6">
        <v>0</v>
      </c>
    </row>
    <row r="502" spans="1:4" x14ac:dyDescent="0.2">
      <c r="A502" s="5">
        <v>0</v>
      </c>
      <c r="B502" s="5">
        <v>0</v>
      </c>
      <c r="C502" s="5">
        <v>0</v>
      </c>
      <c r="D502" s="6">
        <v>0</v>
      </c>
    </row>
    <row r="503" spans="1:4" x14ac:dyDescent="0.2">
      <c r="A503" s="5">
        <v>0</v>
      </c>
      <c r="B503" s="5">
        <v>0</v>
      </c>
      <c r="C503" s="5">
        <v>0</v>
      </c>
      <c r="D503" s="6">
        <v>0</v>
      </c>
    </row>
    <row r="504" spans="1:4" x14ac:dyDescent="0.2">
      <c r="A504" s="5">
        <v>0</v>
      </c>
      <c r="B504" s="5">
        <v>0</v>
      </c>
      <c r="C504" s="5">
        <v>0</v>
      </c>
      <c r="D504" s="6">
        <v>0</v>
      </c>
    </row>
    <row r="505" spans="1:4" x14ac:dyDescent="0.2">
      <c r="A505" s="5">
        <v>0</v>
      </c>
      <c r="B505" s="5">
        <v>0</v>
      </c>
      <c r="C505" s="5">
        <v>0</v>
      </c>
      <c r="D505" s="6">
        <v>0</v>
      </c>
    </row>
    <row r="506" spans="1:4" x14ac:dyDescent="0.2">
      <c r="A506" s="5">
        <v>0</v>
      </c>
      <c r="B506" s="5">
        <v>0</v>
      </c>
      <c r="C506" s="5">
        <v>0</v>
      </c>
      <c r="D506" s="6">
        <v>0</v>
      </c>
    </row>
    <row r="507" spans="1:4" x14ac:dyDescent="0.2">
      <c r="A507" s="5">
        <v>1</v>
      </c>
      <c r="B507" s="5">
        <v>0.75</v>
      </c>
      <c r="C507" s="5">
        <v>0</v>
      </c>
      <c r="D507" s="6">
        <v>11</v>
      </c>
    </row>
    <row r="508" spans="1:4" x14ac:dyDescent="0.2">
      <c r="A508" s="5">
        <v>1</v>
      </c>
      <c r="B508" s="5">
        <v>0.75</v>
      </c>
      <c r="C508" s="5">
        <v>0</v>
      </c>
      <c r="D508" s="6">
        <v>9</v>
      </c>
    </row>
    <row r="509" spans="1:4" x14ac:dyDescent="0.2">
      <c r="A509" s="5">
        <v>1</v>
      </c>
      <c r="B509" s="5">
        <v>0.5</v>
      </c>
      <c r="C509" s="5">
        <v>1</v>
      </c>
      <c r="D509" s="6">
        <v>10</v>
      </c>
    </row>
    <row r="510" spans="1:4" x14ac:dyDescent="0.2">
      <c r="A510" s="5">
        <v>1</v>
      </c>
      <c r="B510" s="5">
        <v>0.75</v>
      </c>
      <c r="C510" s="5">
        <v>0</v>
      </c>
      <c r="D510" s="6">
        <v>11</v>
      </c>
    </row>
    <row r="511" spans="1:4" x14ac:dyDescent="0.2">
      <c r="A511" s="5">
        <v>1</v>
      </c>
      <c r="B511" s="5">
        <v>0.5</v>
      </c>
      <c r="C511" s="5">
        <v>1</v>
      </c>
      <c r="D511" s="6">
        <v>12</v>
      </c>
    </row>
    <row r="512" spans="1:4" x14ac:dyDescent="0.2">
      <c r="A512" s="5">
        <v>0</v>
      </c>
      <c r="B512" s="5">
        <v>0</v>
      </c>
      <c r="C512" s="5">
        <v>0</v>
      </c>
      <c r="D512" s="6">
        <v>0</v>
      </c>
    </row>
    <row r="513" spans="1:4" x14ac:dyDescent="0.2">
      <c r="A513" s="5">
        <v>0</v>
      </c>
      <c r="B513" s="5">
        <v>0</v>
      </c>
      <c r="C513" s="5">
        <v>0</v>
      </c>
      <c r="D513" s="6">
        <v>0</v>
      </c>
    </row>
    <row r="514" spans="1:4" x14ac:dyDescent="0.2">
      <c r="A514" s="5">
        <v>1</v>
      </c>
      <c r="B514" s="5">
        <v>0.75</v>
      </c>
      <c r="C514" s="5">
        <v>0</v>
      </c>
      <c r="D514" s="6">
        <v>11</v>
      </c>
    </row>
    <row r="515" spans="1:4" x14ac:dyDescent="0.2">
      <c r="A515" s="5">
        <v>1</v>
      </c>
      <c r="B515" s="5">
        <v>0.75</v>
      </c>
      <c r="C515" s="5">
        <v>0</v>
      </c>
      <c r="D515" s="6">
        <v>9</v>
      </c>
    </row>
    <row r="516" spans="1:4" x14ac:dyDescent="0.2">
      <c r="A516" s="5">
        <v>1</v>
      </c>
      <c r="B516" s="5">
        <v>0.5</v>
      </c>
      <c r="C516" s="5">
        <v>1</v>
      </c>
      <c r="D516" s="6">
        <v>10</v>
      </c>
    </row>
    <row r="517" spans="1:4" x14ac:dyDescent="0.2">
      <c r="A517" s="5">
        <v>1</v>
      </c>
      <c r="B517" s="5">
        <v>0.75</v>
      </c>
      <c r="C517" s="5">
        <v>0</v>
      </c>
      <c r="D517" s="6">
        <v>11</v>
      </c>
    </row>
    <row r="518" spans="1:4" x14ac:dyDescent="0.2">
      <c r="A518" s="5">
        <v>1</v>
      </c>
      <c r="B518" s="5">
        <v>0.5</v>
      </c>
      <c r="C518" s="5">
        <v>1</v>
      </c>
      <c r="D518" s="6">
        <v>12</v>
      </c>
    </row>
    <row r="519" spans="1:4" x14ac:dyDescent="0.2">
      <c r="A519" s="5">
        <v>0.29999999999999899</v>
      </c>
      <c r="B519" s="5">
        <v>0.25</v>
      </c>
      <c r="C519" s="5">
        <v>0.5</v>
      </c>
      <c r="D519" s="6">
        <v>8</v>
      </c>
    </row>
    <row r="520" spans="1:4" x14ac:dyDescent="0.2">
      <c r="A520" s="5">
        <v>0</v>
      </c>
      <c r="B520" s="5">
        <v>0</v>
      </c>
      <c r="C520" s="5">
        <v>0</v>
      </c>
      <c r="D520" s="6">
        <v>0</v>
      </c>
    </row>
    <row r="521" spans="1:4" x14ac:dyDescent="0.2">
      <c r="A521" s="5">
        <v>1</v>
      </c>
      <c r="B521" s="5">
        <v>0.75</v>
      </c>
      <c r="C521" s="5">
        <v>0</v>
      </c>
      <c r="D521" s="6">
        <v>11</v>
      </c>
    </row>
    <row r="522" spans="1:4" x14ac:dyDescent="0.2">
      <c r="A522" s="5">
        <v>1</v>
      </c>
      <c r="B522" s="5">
        <v>0.5</v>
      </c>
      <c r="C522" s="5">
        <v>1</v>
      </c>
      <c r="D522" s="6">
        <v>10</v>
      </c>
    </row>
    <row r="523" spans="1:4" x14ac:dyDescent="0.2">
      <c r="A523" s="5">
        <v>1</v>
      </c>
      <c r="B523" s="5">
        <v>0.75</v>
      </c>
      <c r="C523" s="5">
        <v>0</v>
      </c>
      <c r="D523" s="6">
        <v>9</v>
      </c>
    </row>
    <row r="524" spans="1:4" x14ac:dyDescent="0.2">
      <c r="A524" s="5">
        <v>1</v>
      </c>
      <c r="B524" s="5">
        <v>0.75</v>
      </c>
      <c r="C524" s="5">
        <v>0</v>
      </c>
      <c r="D524" s="6">
        <v>11</v>
      </c>
    </row>
    <row r="525" spans="1:4" x14ac:dyDescent="0.2">
      <c r="A525" s="5">
        <v>1</v>
      </c>
      <c r="B525" s="5">
        <v>0.5</v>
      </c>
      <c r="C525" s="5">
        <v>1</v>
      </c>
      <c r="D525" s="6">
        <v>12</v>
      </c>
    </row>
    <row r="526" spans="1:4" x14ac:dyDescent="0.2">
      <c r="A526" s="5">
        <v>0</v>
      </c>
      <c r="B526" s="5">
        <v>0</v>
      </c>
      <c r="C526" s="5">
        <v>0</v>
      </c>
      <c r="D526" s="6">
        <v>0</v>
      </c>
    </row>
    <row r="527" spans="1:4" x14ac:dyDescent="0.2">
      <c r="A527" s="5">
        <v>0</v>
      </c>
      <c r="B527" s="5">
        <v>0</v>
      </c>
      <c r="C527" s="5">
        <v>0</v>
      </c>
      <c r="D527" s="6">
        <v>0</v>
      </c>
    </row>
    <row r="528" spans="1:4" x14ac:dyDescent="0.2">
      <c r="A528" s="5">
        <v>1</v>
      </c>
      <c r="B528" s="5">
        <v>0.75</v>
      </c>
      <c r="C528" s="5">
        <v>0</v>
      </c>
      <c r="D528" s="6">
        <v>11</v>
      </c>
    </row>
    <row r="529" spans="1:4" x14ac:dyDescent="0.2">
      <c r="A529" s="5">
        <v>1</v>
      </c>
      <c r="B529" s="5">
        <v>0.5</v>
      </c>
      <c r="C529" s="5">
        <v>1</v>
      </c>
      <c r="D529" s="6">
        <v>10</v>
      </c>
    </row>
    <row r="530" spans="1:4" x14ac:dyDescent="0.2">
      <c r="A530" s="5">
        <v>1</v>
      </c>
      <c r="B530" s="5">
        <v>0.75</v>
      </c>
      <c r="C530" s="5">
        <v>0</v>
      </c>
      <c r="D530" s="6">
        <v>9</v>
      </c>
    </row>
    <row r="531" spans="1:4" x14ac:dyDescent="0.2">
      <c r="A531" s="5">
        <v>1</v>
      </c>
      <c r="B531" s="5">
        <v>0.75</v>
      </c>
      <c r="C531" s="5">
        <v>0</v>
      </c>
      <c r="D531" s="6">
        <v>11</v>
      </c>
    </row>
    <row r="532" spans="1:4" x14ac:dyDescent="0.2">
      <c r="A532" s="5">
        <v>1</v>
      </c>
      <c r="B532" s="5">
        <v>0.5</v>
      </c>
      <c r="C532" s="5">
        <v>1</v>
      </c>
      <c r="D532" s="6">
        <v>12</v>
      </c>
    </row>
    <row r="533" spans="1:4" x14ac:dyDescent="0.2">
      <c r="A533" s="5">
        <v>0</v>
      </c>
      <c r="B533" s="5">
        <v>0</v>
      </c>
      <c r="C533" s="5">
        <v>0</v>
      </c>
      <c r="D533" s="6">
        <v>0</v>
      </c>
    </row>
    <row r="534" spans="1:4" x14ac:dyDescent="0.2">
      <c r="A534" s="5">
        <v>0</v>
      </c>
      <c r="B534" s="5">
        <v>0</v>
      </c>
      <c r="C534" s="5">
        <v>0</v>
      </c>
      <c r="D534" s="6">
        <v>0</v>
      </c>
    </row>
    <row r="535" spans="1:4" x14ac:dyDescent="0.2">
      <c r="A535" s="5">
        <v>1</v>
      </c>
      <c r="B535" s="5">
        <v>0.75</v>
      </c>
      <c r="C535" s="5">
        <v>0</v>
      </c>
      <c r="D535" s="6">
        <v>11</v>
      </c>
    </row>
    <row r="536" spans="1:4" x14ac:dyDescent="0.2">
      <c r="A536" s="5">
        <v>1</v>
      </c>
      <c r="B536" s="5">
        <v>0.5</v>
      </c>
      <c r="C536" s="5">
        <v>1</v>
      </c>
      <c r="D536" s="6">
        <v>12</v>
      </c>
    </row>
    <row r="537" spans="1:4" x14ac:dyDescent="0.2">
      <c r="A537" s="5">
        <v>1</v>
      </c>
      <c r="B537" s="5">
        <v>0.75</v>
      </c>
      <c r="C537" s="5">
        <v>0</v>
      </c>
      <c r="D537" s="6">
        <v>9</v>
      </c>
    </row>
    <row r="538" spans="1:4" x14ac:dyDescent="0.2">
      <c r="A538" s="5">
        <v>1</v>
      </c>
      <c r="B538" s="5">
        <v>0.5</v>
      </c>
      <c r="C538" s="5">
        <v>1</v>
      </c>
      <c r="D538" s="6">
        <v>10</v>
      </c>
    </row>
    <row r="539" spans="1:4" x14ac:dyDescent="0.2">
      <c r="A539" s="5">
        <v>1</v>
      </c>
      <c r="B539" s="5">
        <v>0.75</v>
      </c>
      <c r="C539" s="5">
        <v>0</v>
      </c>
      <c r="D539" s="6">
        <v>11</v>
      </c>
    </row>
    <row r="540" spans="1:4" x14ac:dyDescent="0.2">
      <c r="A540" s="5">
        <v>0</v>
      </c>
      <c r="B540" s="5">
        <v>0</v>
      </c>
      <c r="C540" s="5">
        <v>0</v>
      </c>
      <c r="D540" s="6">
        <v>0</v>
      </c>
    </row>
    <row r="541" spans="1:4" x14ac:dyDescent="0.2">
      <c r="A541" s="5">
        <v>0</v>
      </c>
      <c r="B541" s="5">
        <v>0</v>
      </c>
      <c r="C541" s="5">
        <v>0</v>
      </c>
      <c r="D541" s="6">
        <v>0</v>
      </c>
    </row>
    <row r="542" spans="1:4" x14ac:dyDescent="0.2">
      <c r="A542" s="5">
        <v>1</v>
      </c>
      <c r="B542" s="5">
        <v>0.75</v>
      </c>
      <c r="C542" s="5">
        <v>0</v>
      </c>
      <c r="D542" s="6">
        <v>11</v>
      </c>
    </row>
    <row r="543" spans="1:4" x14ac:dyDescent="0.2">
      <c r="A543" s="5">
        <v>1</v>
      </c>
      <c r="B543" s="5">
        <v>0.5</v>
      </c>
      <c r="C543" s="5">
        <v>1</v>
      </c>
      <c r="D543" s="6">
        <v>12</v>
      </c>
    </row>
    <row r="544" spans="1:4" x14ac:dyDescent="0.2">
      <c r="A544" s="5">
        <v>1</v>
      </c>
      <c r="B544" s="5">
        <v>0.75</v>
      </c>
      <c r="C544" s="5">
        <v>0</v>
      </c>
      <c r="D544" s="6">
        <v>9</v>
      </c>
    </row>
    <row r="545" spans="1:4" x14ac:dyDescent="0.2">
      <c r="A545" s="5">
        <v>1</v>
      </c>
      <c r="B545" s="5">
        <v>0.5</v>
      </c>
      <c r="C545" s="5">
        <v>1</v>
      </c>
      <c r="D545" s="6">
        <v>10</v>
      </c>
    </row>
    <row r="546" spans="1:4" x14ac:dyDescent="0.2">
      <c r="A546" s="5">
        <v>1</v>
      </c>
      <c r="B546" s="5">
        <v>0.75</v>
      </c>
      <c r="C546" s="5">
        <v>0</v>
      </c>
      <c r="D546" s="6">
        <v>11</v>
      </c>
    </row>
    <row r="547" spans="1:4" x14ac:dyDescent="0.2">
      <c r="A547" s="5">
        <v>0</v>
      </c>
      <c r="B547" s="5">
        <v>0</v>
      </c>
      <c r="C547" s="5">
        <v>0</v>
      </c>
      <c r="D547" s="6">
        <v>0</v>
      </c>
    </row>
    <row r="548" spans="1:4" x14ac:dyDescent="0.2">
      <c r="A548" s="5">
        <v>0</v>
      </c>
      <c r="B548" s="5">
        <v>0</v>
      </c>
      <c r="C548" s="5">
        <v>0</v>
      </c>
      <c r="D548" s="6">
        <v>0</v>
      </c>
    </row>
    <row r="549" spans="1:4" x14ac:dyDescent="0.2">
      <c r="A549" s="5">
        <v>1</v>
      </c>
      <c r="B549" s="5">
        <v>0.75</v>
      </c>
      <c r="C549" s="5">
        <v>0</v>
      </c>
      <c r="D549" s="6">
        <v>11</v>
      </c>
    </row>
    <row r="550" spans="1:4" x14ac:dyDescent="0.2">
      <c r="A550" s="5">
        <v>0</v>
      </c>
      <c r="B550" s="5">
        <v>0</v>
      </c>
      <c r="C550" s="5">
        <v>0</v>
      </c>
      <c r="D550" s="6">
        <v>0</v>
      </c>
    </row>
    <row r="551" spans="1:4" x14ac:dyDescent="0.2">
      <c r="A551" s="5">
        <v>0</v>
      </c>
      <c r="B551" s="5">
        <v>0</v>
      </c>
      <c r="C551" s="5">
        <v>0</v>
      </c>
      <c r="D551" s="6">
        <v>0</v>
      </c>
    </row>
    <row r="552" spans="1:4" x14ac:dyDescent="0.2">
      <c r="A552" s="5">
        <v>0</v>
      </c>
      <c r="B552" s="5">
        <v>0</v>
      </c>
      <c r="C552" s="5">
        <v>0</v>
      </c>
      <c r="D552" s="6">
        <v>0</v>
      </c>
    </row>
    <row r="553" spans="1:4" x14ac:dyDescent="0.2">
      <c r="A553" s="5">
        <v>0</v>
      </c>
      <c r="B553" s="5">
        <v>0</v>
      </c>
      <c r="C553" s="5">
        <v>0</v>
      </c>
      <c r="D553" s="6">
        <v>0</v>
      </c>
    </row>
    <row r="554" spans="1:4" x14ac:dyDescent="0.2">
      <c r="A554" s="5">
        <v>0</v>
      </c>
      <c r="B554" s="5">
        <v>0</v>
      </c>
      <c r="C554" s="5">
        <v>0</v>
      </c>
      <c r="D554" s="6">
        <v>0</v>
      </c>
    </row>
    <row r="555" spans="1:4" x14ac:dyDescent="0.2">
      <c r="A555" s="5">
        <v>0</v>
      </c>
      <c r="B555" s="5">
        <v>0</v>
      </c>
      <c r="C555" s="5">
        <v>0</v>
      </c>
      <c r="D555" s="6">
        <v>0</v>
      </c>
    </row>
    <row r="556" spans="1:4" x14ac:dyDescent="0.2">
      <c r="A556" s="5">
        <v>1</v>
      </c>
      <c r="B556" s="5">
        <v>0.75</v>
      </c>
      <c r="C556" s="5">
        <v>0</v>
      </c>
      <c r="D556" s="6">
        <v>11</v>
      </c>
    </row>
    <row r="557" spans="1:4" x14ac:dyDescent="0.2">
      <c r="A557" s="5">
        <v>0</v>
      </c>
      <c r="B557" s="5">
        <v>0</v>
      </c>
      <c r="C557" s="5">
        <v>0</v>
      </c>
      <c r="D557" s="6">
        <v>0</v>
      </c>
    </row>
    <row r="558" spans="1:4" x14ac:dyDescent="0.2">
      <c r="A558" s="5">
        <v>0</v>
      </c>
      <c r="B558" s="5">
        <v>0</v>
      </c>
      <c r="C558" s="5">
        <v>0</v>
      </c>
      <c r="D558" s="6">
        <v>0</v>
      </c>
    </row>
    <row r="559" spans="1:4" x14ac:dyDescent="0.2">
      <c r="A559" s="5">
        <v>0</v>
      </c>
      <c r="B559" s="5">
        <v>0</v>
      </c>
      <c r="C559" s="5">
        <v>0</v>
      </c>
      <c r="D559" s="6">
        <v>0</v>
      </c>
    </row>
    <row r="560" spans="1:4" x14ac:dyDescent="0.2">
      <c r="A560" s="5">
        <v>0</v>
      </c>
      <c r="B560" s="5">
        <v>0</v>
      </c>
      <c r="C560" s="5">
        <v>0</v>
      </c>
      <c r="D560" s="6">
        <v>0</v>
      </c>
    </row>
    <row r="561" spans="1:4" x14ac:dyDescent="0.2">
      <c r="A561" s="5">
        <v>0</v>
      </c>
      <c r="B561" s="5">
        <v>0</v>
      </c>
      <c r="C561" s="5">
        <v>0</v>
      </c>
      <c r="D561" s="6">
        <v>0</v>
      </c>
    </row>
    <row r="562" spans="1:4" x14ac:dyDescent="0.2">
      <c r="A562" s="5">
        <v>0</v>
      </c>
      <c r="B562" s="5">
        <v>0</v>
      </c>
      <c r="C562" s="5">
        <v>0</v>
      </c>
      <c r="D562" s="6">
        <v>0</v>
      </c>
    </row>
    <row r="563" spans="1:4" x14ac:dyDescent="0.2">
      <c r="A563" s="5">
        <v>1</v>
      </c>
      <c r="B563" s="5">
        <v>0.5</v>
      </c>
      <c r="C563" s="5">
        <v>1</v>
      </c>
      <c r="D563" s="6">
        <v>12</v>
      </c>
    </row>
    <row r="564" spans="1:4" x14ac:dyDescent="0.2">
      <c r="A564" s="5">
        <v>1</v>
      </c>
      <c r="B564" s="5">
        <v>0.75</v>
      </c>
      <c r="C564" s="5">
        <v>0</v>
      </c>
      <c r="D564" s="6">
        <v>9</v>
      </c>
    </row>
    <row r="565" spans="1:4" x14ac:dyDescent="0.2">
      <c r="A565" s="5">
        <v>1</v>
      </c>
      <c r="B565" s="5">
        <v>0.5</v>
      </c>
      <c r="C565" s="5">
        <v>1</v>
      </c>
      <c r="D565" s="6">
        <v>10</v>
      </c>
    </row>
    <row r="566" spans="1:4" x14ac:dyDescent="0.2">
      <c r="A566" s="5">
        <v>1</v>
      </c>
      <c r="B566" s="5">
        <v>0.75</v>
      </c>
      <c r="C566" s="5">
        <v>0</v>
      </c>
      <c r="D566" s="6">
        <v>11</v>
      </c>
    </row>
    <row r="567" spans="1:4" x14ac:dyDescent="0.2">
      <c r="A567" s="5">
        <v>1</v>
      </c>
      <c r="B567" s="5">
        <v>0.5</v>
      </c>
      <c r="C567" s="5">
        <v>1</v>
      </c>
      <c r="D567" s="6">
        <v>12</v>
      </c>
    </row>
    <row r="568" spans="1:4" x14ac:dyDescent="0.2">
      <c r="A568" s="5">
        <v>0</v>
      </c>
      <c r="B568" s="5">
        <v>0</v>
      </c>
      <c r="C568" s="5">
        <v>0</v>
      </c>
      <c r="D568" s="6">
        <v>0</v>
      </c>
    </row>
    <row r="569" spans="1:4" x14ac:dyDescent="0.2">
      <c r="A569" s="5">
        <v>0</v>
      </c>
      <c r="B569" s="5">
        <v>0</v>
      </c>
      <c r="C569" s="5">
        <v>0</v>
      </c>
      <c r="D569" s="6">
        <v>0</v>
      </c>
    </row>
    <row r="570" spans="1:4" x14ac:dyDescent="0.2">
      <c r="A570" s="5">
        <v>1</v>
      </c>
      <c r="B570" s="5">
        <v>0.5</v>
      </c>
      <c r="C570" s="5">
        <v>1</v>
      </c>
      <c r="D570" s="6">
        <v>12</v>
      </c>
    </row>
    <row r="571" spans="1:4" x14ac:dyDescent="0.2">
      <c r="A571" s="5">
        <v>1</v>
      </c>
      <c r="B571" s="5">
        <v>0.75</v>
      </c>
      <c r="C571" s="5">
        <v>0</v>
      </c>
      <c r="D571" s="6">
        <v>9</v>
      </c>
    </row>
    <row r="572" spans="1:4" x14ac:dyDescent="0.2">
      <c r="A572" s="5">
        <v>1</v>
      </c>
      <c r="B572" s="5">
        <v>0.5</v>
      </c>
      <c r="C572" s="5">
        <v>1</v>
      </c>
      <c r="D572" s="6">
        <v>10</v>
      </c>
    </row>
    <row r="573" spans="1:4" x14ac:dyDescent="0.2">
      <c r="A573" s="5">
        <v>1</v>
      </c>
      <c r="B573" s="5">
        <v>0.75</v>
      </c>
      <c r="C573" s="5">
        <v>0</v>
      </c>
      <c r="D573" s="6">
        <v>11</v>
      </c>
    </row>
    <row r="574" spans="1:4" x14ac:dyDescent="0.2">
      <c r="A574" s="5">
        <v>1</v>
      </c>
      <c r="B574" s="5">
        <v>0.5</v>
      </c>
      <c r="C574" s="5">
        <v>1</v>
      </c>
      <c r="D574" s="6">
        <v>12</v>
      </c>
    </row>
    <row r="575" spans="1:4" x14ac:dyDescent="0.2">
      <c r="A575" s="5">
        <v>0.29999999999999899</v>
      </c>
      <c r="B575" s="5">
        <v>0.25</v>
      </c>
      <c r="C575" s="5">
        <v>0.5</v>
      </c>
      <c r="D575" s="6">
        <v>8</v>
      </c>
    </row>
    <row r="576" spans="1:4" x14ac:dyDescent="0.2">
      <c r="A576" s="5">
        <v>0</v>
      </c>
      <c r="B576" s="5">
        <v>0</v>
      </c>
      <c r="C576" s="5">
        <v>0</v>
      </c>
      <c r="D576" s="6">
        <v>0</v>
      </c>
    </row>
    <row r="577" spans="1:4" x14ac:dyDescent="0.2">
      <c r="A577" s="5">
        <v>1</v>
      </c>
      <c r="B577" s="5">
        <v>0.5</v>
      </c>
      <c r="C577" s="5">
        <v>1</v>
      </c>
      <c r="D577" s="6">
        <v>12</v>
      </c>
    </row>
    <row r="578" spans="1:4" x14ac:dyDescent="0.2">
      <c r="A578" s="5">
        <v>1</v>
      </c>
      <c r="B578" s="5">
        <v>0.5</v>
      </c>
      <c r="C578" s="5">
        <v>1</v>
      </c>
      <c r="D578" s="6">
        <v>10</v>
      </c>
    </row>
    <row r="579" spans="1:4" x14ac:dyDescent="0.2">
      <c r="A579" s="5">
        <v>1</v>
      </c>
      <c r="B579" s="5">
        <v>0.75</v>
      </c>
      <c r="C579" s="5">
        <v>0</v>
      </c>
      <c r="D579" s="6">
        <v>9</v>
      </c>
    </row>
    <row r="580" spans="1:4" x14ac:dyDescent="0.2">
      <c r="A580" s="5">
        <v>1</v>
      </c>
      <c r="B580" s="5">
        <v>0.75</v>
      </c>
      <c r="C580" s="5">
        <v>0</v>
      </c>
      <c r="D580" s="6">
        <v>11</v>
      </c>
    </row>
    <row r="581" spans="1:4" x14ac:dyDescent="0.2">
      <c r="A581" s="5">
        <v>1</v>
      </c>
      <c r="B581" s="5">
        <v>0.5</v>
      </c>
      <c r="C581" s="5">
        <v>1</v>
      </c>
      <c r="D581" s="6">
        <v>12</v>
      </c>
    </row>
    <row r="582" spans="1:4" x14ac:dyDescent="0.2">
      <c r="A582" s="5">
        <v>0</v>
      </c>
      <c r="B582" s="5">
        <v>0</v>
      </c>
      <c r="C582" s="5">
        <v>0</v>
      </c>
      <c r="D582" s="6">
        <v>0</v>
      </c>
    </row>
    <row r="583" spans="1:4" x14ac:dyDescent="0.2">
      <c r="A583" s="5">
        <v>0</v>
      </c>
      <c r="B583" s="5">
        <v>0</v>
      </c>
      <c r="C583" s="5">
        <v>0</v>
      </c>
      <c r="D583" s="6">
        <v>0</v>
      </c>
    </row>
    <row r="584" spans="1:4" x14ac:dyDescent="0.2">
      <c r="A584" s="5">
        <v>1</v>
      </c>
      <c r="B584" s="5">
        <v>0.5</v>
      </c>
      <c r="C584" s="5">
        <v>1</v>
      </c>
      <c r="D584" s="6">
        <v>12</v>
      </c>
    </row>
    <row r="585" spans="1:4" x14ac:dyDescent="0.2">
      <c r="A585" s="5">
        <v>1</v>
      </c>
      <c r="B585" s="5">
        <v>0.5</v>
      </c>
      <c r="C585" s="5">
        <v>1</v>
      </c>
      <c r="D585" s="6">
        <v>10</v>
      </c>
    </row>
    <row r="586" spans="1:4" x14ac:dyDescent="0.2">
      <c r="A586" s="5">
        <v>1</v>
      </c>
      <c r="B586" s="5">
        <v>0.75</v>
      </c>
      <c r="C586" s="5">
        <v>0</v>
      </c>
      <c r="D586" s="6">
        <v>9</v>
      </c>
    </row>
    <row r="587" spans="1:4" x14ac:dyDescent="0.2">
      <c r="A587" s="5">
        <v>1</v>
      </c>
      <c r="B587" s="5">
        <v>0.75</v>
      </c>
      <c r="C587" s="5">
        <v>0</v>
      </c>
      <c r="D587" s="6">
        <v>11</v>
      </c>
    </row>
    <row r="588" spans="1:4" x14ac:dyDescent="0.2">
      <c r="A588" s="5">
        <v>1</v>
      </c>
      <c r="B588" s="5">
        <v>0.5</v>
      </c>
      <c r="C588" s="5">
        <v>1</v>
      </c>
      <c r="D588" s="6">
        <v>12</v>
      </c>
    </row>
    <row r="589" spans="1:4" x14ac:dyDescent="0.2">
      <c r="A589" s="5">
        <v>0</v>
      </c>
      <c r="B589" s="5">
        <v>0</v>
      </c>
      <c r="C589" s="5">
        <v>0</v>
      </c>
      <c r="D589" s="6">
        <v>0</v>
      </c>
    </row>
    <row r="590" spans="1:4" x14ac:dyDescent="0.2">
      <c r="A590" s="5">
        <v>0</v>
      </c>
      <c r="B590" s="5">
        <v>0</v>
      </c>
      <c r="C590" s="5">
        <v>0</v>
      </c>
      <c r="D590" s="6">
        <v>0</v>
      </c>
    </row>
    <row r="591" spans="1:4" x14ac:dyDescent="0.2">
      <c r="A591" s="5">
        <v>1</v>
      </c>
      <c r="B591" s="5">
        <v>0.5</v>
      </c>
      <c r="C591" s="5">
        <v>1</v>
      </c>
      <c r="D591" s="6">
        <v>12</v>
      </c>
    </row>
    <row r="592" spans="1:4" x14ac:dyDescent="0.2">
      <c r="A592" s="5">
        <v>1</v>
      </c>
      <c r="B592" s="5">
        <v>0.75</v>
      </c>
      <c r="C592" s="5">
        <v>0</v>
      </c>
      <c r="D592" s="6">
        <v>11</v>
      </c>
    </row>
    <row r="593" spans="1:4" x14ac:dyDescent="0.2">
      <c r="A593" s="5">
        <v>1</v>
      </c>
      <c r="B593" s="5">
        <v>0.75</v>
      </c>
      <c r="C593" s="5">
        <v>0</v>
      </c>
      <c r="D593" s="6">
        <v>9</v>
      </c>
    </row>
    <row r="594" spans="1:4" x14ac:dyDescent="0.2">
      <c r="A594" s="5">
        <v>1</v>
      </c>
      <c r="B594" s="5">
        <v>0.5</v>
      </c>
      <c r="C594" s="5">
        <v>1</v>
      </c>
      <c r="D594" s="6">
        <v>10</v>
      </c>
    </row>
    <row r="595" spans="1:4" x14ac:dyDescent="0.2">
      <c r="A595" s="5">
        <v>1</v>
      </c>
      <c r="B595" s="5">
        <v>0.5</v>
      </c>
      <c r="C595" s="5">
        <v>1</v>
      </c>
      <c r="D595" s="6">
        <v>12</v>
      </c>
    </row>
    <row r="596" spans="1:4" x14ac:dyDescent="0.2">
      <c r="A596" s="5">
        <v>0</v>
      </c>
      <c r="B596" s="5">
        <v>0</v>
      </c>
      <c r="C596" s="5">
        <v>0</v>
      </c>
      <c r="D596" s="6">
        <v>0</v>
      </c>
    </row>
    <row r="597" spans="1:4" x14ac:dyDescent="0.2">
      <c r="A597" s="5">
        <v>0</v>
      </c>
      <c r="B597" s="5">
        <v>0</v>
      </c>
      <c r="C597" s="5">
        <v>0</v>
      </c>
      <c r="D597" s="6">
        <v>0</v>
      </c>
    </row>
    <row r="598" spans="1:4" x14ac:dyDescent="0.2">
      <c r="A598" s="5">
        <v>1</v>
      </c>
      <c r="B598" s="5">
        <v>0.5</v>
      </c>
      <c r="C598" s="5">
        <v>1</v>
      </c>
      <c r="D598" s="6">
        <v>12</v>
      </c>
    </row>
    <row r="599" spans="1:4" x14ac:dyDescent="0.2">
      <c r="A599" s="5">
        <v>1</v>
      </c>
      <c r="B599" s="5">
        <v>0.75</v>
      </c>
      <c r="C599" s="5">
        <v>0</v>
      </c>
      <c r="D599" s="6">
        <v>11</v>
      </c>
    </row>
    <row r="600" spans="1:4" x14ac:dyDescent="0.2">
      <c r="A600" s="5">
        <v>1</v>
      </c>
      <c r="B600" s="5">
        <v>0.75</v>
      </c>
      <c r="C600" s="5">
        <v>0</v>
      </c>
      <c r="D600" s="6">
        <v>9</v>
      </c>
    </row>
    <row r="601" spans="1:4" x14ac:dyDescent="0.2">
      <c r="A601" s="5">
        <v>1</v>
      </c>
      <c r="B601" s="5">
        <v>0.5</v>
      </c>
      <c r="C601" s="5">
        <v>1</v>
      </c>
      <c r="D601" s="6">
        <v>10</v>
      </c>
    </row>
    <row r="602" spans="1:4" x14ac:dyDescent="0.2">
      <c r="A602" s="5">
        <v>1</v>
      </c>
      <c r="B602" s="5">
        <v>0.5</v>
      </c>
      <c r="C602" s="5">
        <v>1</v>
      </c>
      <c r="D602" s="6">
        <v>12</v>
      </c>
    </row>
    <row r="603" spans="1:4" x14ac:dyDescent="0.2">
      <c r="A603" s="5">
        <v>0</v>
      </c>
      <c r="B603" s="5">
        <v>0</v>
      </c>
      <c r="C603" s="5">
        <v>0</v>
      </c>
      <c r="D603" s="6">
        <v>0</v>
      </c>
    </row>
    <row r="604" spans="1:4" x14ac:dyDescent="0.2">
      <c r="A604" s="5">
        <v>0</v>
      </c>
      <c r="B604" s="5">
        <v>0</v>
      </c>
      <c r="C604" s="5">
        <v>0</v>
      </c>
      <c r="D604" s="6">
        <v>0</v>
      </c>
    </row>
    <row r="605" spans="1:4" x14ac:dyDescent="0.2">
      <c r="A605" s="5">
        <v>1</v>
      </c>
      <c r="B605" s="5">
        <v>0.5</v>
      </c>
      <c r="C605" s="5">
        <v>1</v>
      </c>
      <c r="D605" s="6">
        <v>12</v>
      </c>
    </row>
    <row r="606" spans="1:4" x14ac:dyDescent="0.2">
      <c r="A606" s="5">
        <v>0</v>
      </c>
      <c r="B606" s="5">
        <v>0</v>
      </c>
      <c r="C606" s="5">
        <v>0</v>
      </c>
      <c r="D606" s="6">
        <v>0</v>
      </c>
    </row>
    <row r="607" spans="1:4" x14ac:dyDescent="0.2">
      <c r="A607" s="5">
        <v>0</v>
      </c>
      <c r="B607" s="5">
        <v>0</v>
      </c>
      <c r="C607" s="5">
        <v>0</v>
      </c>
      <c r="D607" s="6">
        <v>0</v>
      </c>
    </row>
    <row r="608" spans="1:4" x14ac:dyDescent="0.2">
      <c r="A608" s="5">
        <v>0</v>
      </c>
      <c r="B608" s="5">
        <v>0</v>
      </c>
      <c r="C608" s="5">
        <v>0</v>
      </c>
      <c r="D608" s="6">
        <v>0</v>
      </c>
    </row>
    <row r="609" spans="1:4" x14ac:dyDescent="0.2">
      <c r="A609" s="5">
        <v>0</v>
      </c>
      <c r="B609" s="5">
        <v>0</v>
      </c>
      <c r="C609" s="5">
        <v>0</v>
      </c>
      <c r="D609" s="6">
        <v>0</v>
      </c>
    </row>
    <row r="610" spans="1:4" x14ac:dyDescent="0.2">
      <c r="A610" s="5">
        <v>0</v>
      </c>
      <c r="B610" s="5">
        <v>0</v>
      </c>
      <c r="C610" s="5">
        <v>0</v>
      </c>
      <c r="D610" s="6">
        <v>0</v>
      </c>
    </row>
    <row r="611" spans="1:4" x14ac:dyDescent="0.2">
      <c r="A611" s="5">
        <v>0</v>
      </c>
      <c r="B611" s="5">
        <v>0</v>
      </c>
      <c r="C611" s="5">
        <v>0</v>
      </c>
      <c r="D611" s="6">
        <v>0</v>
      </c>
    </row>
    <row r="612" spans="1:4" x14ac:dyDescent="0.2">
      <c r="A612" s="5">
        <v>1</v>
      </c>
      <c r="B612" s="5">
        <v>0.5</v>
      </c>
      <c r="C612" s="5">
        <v>1</v>
      </c>
      <c r="D612" s="6">
        <v>12</v>
      </c>
    </row>
    <row r="613" spans="1:4" x14ac:dyDescent="0.2">
      <c r="A613" s="5">
        <v>0</v>
      </c>
      <c r="B613" s="5">
        <v>0</v>
      </c>
      <c r="C613" s="5">
        <v>0</v>
      </c>
      <c r="D613" s="6">
        <v>0</v>
      </c>
    </row>
    <row r="614" spans="1:4" x14ac:dyDescent="0.2">
      <c r="A614" s="5">
        <v>0</v>
      </c>
      <c r="B614" s="5">
        <v>0</v>
      </c>
      <c r="C614" s="5">
        <v>0</v>
      </c>
      <c r="D614" s="6">
        <v>0</v>
      </c>
    </row>
    <row r="615" spans="1:4" x14ac:dyDescent="0.2">
      <c r="A615" s="5">
        <v>0</v>
      </c>
      <c r="B615" s="5">
        <v>0</v>
      </c>
      <c r="C615" s="5">
        <v>0</v>
      </c>
      <c r="D615" s="6">
        <v>0</v>
      </c>
    </row>
    <row r="616" spans="1:4" x14ac:dyDescent="0.2">
      <c r="A616" s="5">
        <v>0</v>
      </c>
      <c r="B616" s="5">
        <v>0</v>
      </c>
      <c r="C616" s="5">
        <v>0</v>
      </c>
      <c r="D616" s="6">
        <v>0</v>
      </c>
    </row>
    <row r="617" spans="1:4" x14ac:dyDescent="0.2">
      <c r="A617" s="5">
        <v>0</v>
      </c>
      <c r="B617" s="5">
        <v>0</v>
      </c>
      <c r="C617" s="5">
        <v>0</v>
      </c>
      <c r="D617" s="6">
        <v>0</v>
      </c>
    </row>
    <row r="618" spans="1:4" x14ac:dyDescent="0.2">
      <c r="A618" s="5">
        <v>0</v>
      </c>
      <c r="B618" s="5">
        <v>0</v>
      </c>
      <c r="C618" s="5">
        <v>0</v>
      </c>
      <c r="D618" s="6">
        <v>0</v>
      </c>
    </row>
    <row r="619" spans="1:4" x14ac:dyDescent="0.2">
      <c r="A619" s="5">
        <v>1</v>
      </c>
      <c r="B619" s="5">
        <v>0.5</v>
      </c>
      <c r="C619" s="5">
        <v>1</v>
      </c>
      <c r="D619" s="6">
        <v>12</v>
      </c>
    </row>
    <row r="620" spans="1:4" x14ac:dyDescent="0.2">
      <c r="A620" s="5">
        <v>1</v>
      </c>
      <c r="B620" s="5">
        <v>0.75</v>
      </c>
      <c r="C620" s="5">
        <v>0</v>
      </c>
      <c r="D620" s="6">
        <v>9</v>
      </c>
    </row>
    <row r="621" spans="1:4" x14ac:dyDescent="0.2">
      <c r="A621" s="5">
        <v>1</v>
      </c>
      <c r="B621" s="5">
        <v>0.5</v>
      </c>
      <c r="C621" s="5">
        <v>1</v>
      </c>
      <c r="D621" s="6">
        <v>10</v>
      </c>
    </row>
    <row r="622" spans="1:4" x14ac:dyDescent="0.2">
      <c r="A622" s="5">
        <v>1</v>
      </c>
      <c r="B622" s="5">
        <v>0.75</v>
      </c>
      <c r="C622" s="5">
        <v>0</v>
      </c>
      <c r="D622" s="6">
        <v>11</v>
      </c>
    </row>
    <row r="623" spans="1:4" x14ac:dyDescent="0.2">
      <c r="A623" s="5">
        <v>1</v>
      </c>
      <c r="B623" s="5">
        <v>0.5</v>
      </c>
      <c r="C623" s="5">
        <v>1</v>
      </c>
      <c r="D623" s="6">
        <v>12</v>
      </c>
    </row>
    <row r="624" spans="1:4" x14ac:dyDescent="0.2">
      <c r="A624" s="5">
        <v>0</v>
      </c>
      <c r="B624" s="5">
        <v>0</v>
      </c>
      <c r="C624" s="5">
        <v>0</v>
      </c>
      <c r="D624" s="6">
        <v>0</v>
      </c>
    </row>
    <row r="625" spans="1:4" x14ac:dyDescent="0.2">
      <c r="A625" s="5">
        <v>0</v>
      </c>
      <c r="B625" s="5">
        <v>0</v>
      </c>
      <c r="C625" s="5">
        <v>0</v>
      </c>
      <c r="D625" s="6">
        <v>0</v>
      </c>
    </row>
    <row r="626" spans="1:4" x14ac:dyDescent="0.2">
      <c r="A626" s="5">
        <v>1</v>
      </c>
      <c r="B626" s="5">
        <v>0.5</v>
      </c>
      <c r="C626" s="5">
        <v>1</v>
      </c>
      <c r="D626" s="6">
        <v>12</v>
      </c>
    </row>
    <row r="627" spans="1:4" x14ac:dyDescent="0.2">
      <c r="A627" s="5">
        <v>1</v>
      </c>
      <c r="B627" s="5">
        <v>0.75</v>
      </c>
      <c r="C627" s="5">
        <v>0</v>
      </c>
      <c r="D627" s="6">
        <v>9</v>
      </c>
    </row>
    <row r="628" spans="1:4" x14ac:dyDescent="0.2">
      <c r="A628" s="5">
        <v>1</v>
      </c>
      <c r="B628" s="5">
        <v>0.5</v>
      </c>
      <c r="C628" s="5">
        <v>1</v>
      </c>
      <c r="D628" s="6">
        <v>10</v>
      </c>
    </row>
    <row r="629" spans="1:4" x14ac:dyDescent="0.2">
      <c r="A629" s="5">
        <v>1</v>
      </c>
      <c r="B629" s="5">
        <v>0.75</v>
      </c>
      <c r="C629" s="5">
        <v>0</v>
      </c>
      <c r="D629" s="6">
        <v>11</v>
      </c>
    </row>
    <row r="630" spans="1:4" x14ac:dyDescent="0.2">
      <c r="A630" s="5">
        <v>1</v>
      </c>
      <c r="B630" s="5">
        <v>0.5</v>
      </c>
      <c r="C630" s="5">
        <v>1</v>
      </c>
      <c r="D630" s="6">
        <v>12</v>
      </c>
    </row>
    <row r="631" spans="1:4" x14ac:dyDescent="0.2">
      <c r="A631" s="5">
        <v>0.29999999999999899</v>
      </c>
      <c r="B631" s="5">
        <v>0.25</v>
      </c>
      <c r="C631" s="5">
        <v>0.5</v>
      </c>
      <c r="D631" s="6">
        <v>8</v>
      </c>
    </row>
    <row r="632" spans="1:4" x14ac:dyDescent="0.2">
      <c r="A632" s="5">
        <v>0</v>
      </c>
      <c r="B632" s="5">
        <v>0</v>
      </c>
      <c r="C632" s="5">
        <v>0</v>
      </c>
      <c r="D632" s="6">
        <v>0</v>
      </c>
    </row>
    <row r="633" spans="1:4" x14ac:dyDescent="0.2">
      <c r="A633" s="5">
        <v>1</v>
      </c>
      <c r="B633" s="5">
        <v>0.5</v>
      </c>
      <c r="C633" s="5">
        <v>1</v>
      </c>
      <c r="D633" s="6">
        <v>12</v>
      </c>
    </row>
    <row r="634" spans="1:4" x14ac:dyDescent="0.2">
      <c r="A634" s="5">
        <v>1</v>
      </c>
      <c r="B634" s="5">
        <v>0.5</v>
      </c>
      <c r="C634" s="5">
        <v>1</v>
      </c>
      <c r="D634" s="6">
        <v>10</v>
      </c>
    </row>
    <row r="635" spans="1:4" x14ac:dyDescent="0.2">
      <c r="A635" s="5">
        <v>1</v>
      </c>
      <c r="B635" s="5">
        <v>0.75</v>
      </c>
      <c r="C635" s="5">
        <v>0</v>
      </c>
      <c r="D635" s="6">
        <v>9</v>
      </c>
    </row>
    <row r="636" spans="1:4" x14ac:dyDescent="0.2">
      <c r="A636" s="5">
        <v>1</v>
      </c>
      <c r="B636" s="5">
        <v>0.75</v>
      </c>
      <c r="C636" s="5">
        <v>0</v>
      </c>
      <c r="D636" s="6">
        <v>11</v>
      </c>
    </row>
    <row r="637" spans="1:4" x14ac:dyDescent="0.2">
      <c r="A637" s="5">
        <v>1</v>
      </c>
      <c r="B637" s="5">
        <v>0.5</v>
      </c>
      <c r="C637" s="5">
        <v>1</v>
      </c>
      <c r="D637" s="6">
        <v>12</v>
      </c>
    </row>
    <row r="638" spans="1:4" x14ac:dyDescent="0.2">
      <c r="A638" s="5">
        <v>0</v>
      </c>
      <c r="B638" s="5">
        <v>0</v>
      </c>
      <c r="C638" s="5">
        <v>0</v>
      </c>
      <c r="D638" s="6">
        <v>0</v>
      </c>
    </row>
    <row r="639" spans="1:4" x14ac:dyDescent="0.2">
      <c r="A639" s="5">
        <v>0</v>
      </c>
      <c r="B639" s="5">
        <v>0</v>
      </c>
      <c r="C639" s="5">
        <v>0</v>
      </c>
      <c r="D639" s="6">
        <v>0</v>
      </c>
    </row>
    <row r="640" spans="1:4" x14ac:dyDescent="0.2">
      <c r="A640" s="5">
        <v>1</v>
      </c>
      <c r="B640" s="5">
        <v>0.5</v>
      </c>
      <c r="C640" s="5">
        <v>1</v>
      </c>
      <c r="D640" s="6">
        <v>12</v>
      </c>
    </row>
    <row r="641" spans="1:4" x14ac:dyDescent="0.2">
      <c r="A641" s="5">
        <v>1</v>
      </c>
      <c r="B641" s="5">
        <v>0.5</v>
      </c>
      <c r="C641" s="5">
        <v>1</v>
      </c>
      <c r="D641" s="6">
        <v>10</v>
      </c>
    </row>
    <row r="642" spans="1:4" x14ac:dyDescent="0.2">
      <c r="A642" s="5">
        <v>1</v>
      </c>
      <c r="B642" s="5">
        <v>0.75</v>
      </c>
      <c r="C642" s="5">
        <v>0</v>
      </c>
      <c r="D642" s="6">
        <v>9</v>
      </c>
    </row>
    <row r="643" spans="1:4" x14ac:dyDescent="0.2">
      <c r="A643" s="5">
        <v>1</v>
      </c>
      <c r="B643" s="5">
        <v>0.75</v>
      </c>
      <c r="C643" s="5">
        <v>0</v>
      </c>
      <c r="D643" s="6">
        <v>11</v>
      </c>
    </row>
    <row r="644" spans="1:4" x14ac:dyDescent="0.2">
      <c r="A644" s="5">
        <v>1</v>
      </c>
      <c r="B644" s="5">
        <v>0.5</v>
      </c>
      <c r="C644" s="5">
        <v>1</v>
      </c>
      <c r="D644" s="6">
        <v>12</v>
      </c>
    </row>
    <row r="645" spans="1:4" x14ac:dyDescent="0.2">
      <c r="A645" s="5">
        <v>0</v>
      </c>
      <c r="B645" s="5">
        <v>0</v>
      </c>
      <c r="C645" s="5">
        <v>0</v>
      </c>
      <c r="D645" s="6">
        <v>0</v>
      </c>
    </row>
    <row r="646" spans="1:4" x14ac:dyDescent="0.2">
      <c r="A646" s="5">
        <v>0</v>
      </c>
      <c r="B646" s="5">
        <v>0</v>
      </c>
      <c r="C646" s="5">
        <v>0</v>
      </c>
      <c r="D646" s="6">
        <v>0</v>
      </c>
    </row>
    <row r="647" spans="1:4" x14ac:dyDescent="0.2">
      <c r="A647" s="5">
        <v>1</v>
      </c>
      <c r="B647" s="5">
        <v>0.5</v>
      </c>
      <c r="C647" s="5">
        <v>1</v>
      </c>
      <c r="D647" s="6">
        <v>12</v>
      </c>
    </row>
    <row r="648" spans="1:4" x14ac:dyDescent="0.2">
      <c r="A648" s="5">
        <v>1</v>
      </c>
      <c r="B648" s="5">
        <v>0.75</v>
      </c>
      <c r="C648" s="5">
        <v>0</v>
      </c>
      <c r="D648" s="6">
        <v>11</v>
      </c>
    </row>
    <row r="649" spans="1:4" x14ac:dyDescent="0.2">
      <c r="A649" s="5">
        <v>1</v>
      </c>
      <c r="B649" s="5">
        <v>0.75</v>
      </c>
      <c r="C649" s="5">
        <v>0</v>
      </c>
      <c r="D649" s="6">
        <v>9</v>
      </c>
    </row>
    <row r="650" spans="1:4" x14ac:dyDescent="0.2">
      <c r="A650" s="5">
        <v>1</v>
      </c>
      <c r="B650" s="5">
        <v>0.5</v>
      </c>
      <c r="C650" s="5">
        <v>1</v>
      </c>
      <c r="D650" s="6">
        <v>10</v>
      </c>
    </row>
    <row r="651" spans="1:4" x14ac:dyDescent="0.2">
      <c r="A651" s="5">
        <v>1</v>
      </c>
      <c r="B651" s="5">
        <v>0.5</v>
      </c>
      <c r="C651" s="5">
        <v>1</v>
      </c>
      <c r="D651" s="6">
        <v>12</v>
      </c>
    </row>
    <row r="652" spans="1:4" x14ac:dyDescent="0.2">
      <c r="A652" s="5">
        <v>0</v>
      </c>
      <c r="B652" s="5">
        <v>0</v>
      </c>
      <c r="C652" s="5">
        <v>0</v>
      </c>
      <c r="D652" s="6">
        <v>0</v>
      </c>
    </row>
    <row r="653" spans="1:4" x14ac:dyDescent="0.2">
      <c r="A653" s="5">
        <v>0</v>
      </c>
      <c r="B653" s="5">
        <v>0</v>
      </c>
      <c r="C653" s="5">
        <v>0</v>
      </c>
      <c r="D653" s="6">
        <v>0</v>
      </c>
    </row>
    <row r="654" spans="1:4" x14ac:dyDescent="0.2">
      <c r="A654" s="5">
        <v>1</v>
      </c>
      <c r="B654" s="5">
        <v>0.5</v>
      </c>
      <c r="C654" s="5">
        <v>1</v>
      </c>
      <c r="D654" s="6">
        <v>12</v>
      </c>
    </row>
    <row r="655" spans="1:4" x14ac:dyDescent="0.2">
      <c r="A655" s="5">
        <v>1</v>
      </c>
      <c r="B655" s="5">
        <v>0.75</v>
      </c>
      <c r="C655" s="5">
        <v>0</v>
      </c>
      <c r="D655" s="6">
        <v>11</v>
      </c>
    </row>
    <row r="656" spans="1:4" x14ac:dyDescent="0.2">
      <c r="A656" s="5">
        <v>1</v>
      </c>
      <c r="B656" s="5">
        <v>0.75</v>
      </c>
      <c r="C656" s="5">
        <v>0</v>
      </c>
      <c r="D656" s="6">
        <v>9</v>
      </c>
    </row>
    <row r="657" spans="1:4" x14ac:dyDescent="0.2">
      <c r="A657" s="5">
        <v>1</v>
      </c>
      <c r="B657" s="5">
        <v>0.5</v>
      </c>
      <c r="C657" s="5">
        <v>1</v>
      </c>
      <c r="D657" s="6">
        <v>10</v>
      </c>
    </row>
    <row r="658" spans="1:4" x14ac:dyDescent="0.2">
      <c r="A658" s="5">
        <v>1</v>
      </c>
      <c r="B658" s="5">
        <v>0.5</v>
      </c>
      <c r="C658" s="5">
        <v>1</v>
      </c>
      <c r="D658" s="6">
        <v>12</v>
      </c>
    </row>
    <row r="659" spans="1:4" x14ac:dyDescent="0.2">
      <c r="A659" s="5">
        <v>0</v>
      </c>
      <c r="B659" s="5">
        <v>0</v>
      </c>
      <c r="C659" s="5">
        <v>0</v>
      </c>
      <c r="D659" s="6">
        <v>0</v>
      </c>
    </row>
    <row r="660" spans="1:4" x14ac:dyDescent="0.2">
      <c r="A660" s="5">
        <v>0</v>
      </c>
      <c r="B660" s="5">
        <v>0</v>
      </c>
      <c r="C660" s="5">
        <v>0</v>
      </c>
      <c r="D660" s="6">
        <v>0</v>
      </c>
    </row>
    <row r="661" spans="1:4" x14ac:dyDescent="0.2">
      <c r="A661" s="5">
        <v>1</v>
      </c>
      <c r="B661" s="5">
        <v>0.5</v>
      </c>
      <c r="C661" s="5">
        <v>1</v>
      </c>
      <c r="D661" s="6">
        <v>12</v>
      </c>
    </row>
    <row r="662" spans="1:4" x14ac:dyDescent="0.2">
      <c r="A662" s="5">
        <v>0</v>
      </c>
      <c r="B662" s="5">
        <v>0</v>
      </c>
      <c r="C662" s="5">
        <v>0</v>
      </c>
      <c r="D662" s="6">
        <v>0</v>
      </c>
    </row>
    <row r="663" spans="1:4" x14ac:dyDescent="0.2">
      <c r="A663" s="5">
        <v>0</v>
      </c>
      <c r="B663" s="5">
        <v>0</v>
      </c>
      <c r="C663" s="5">
        <v>0</v>
      </c>
      <c r="D663" s="6">
        <v>0</v>
      </c>
    </row>
    <row r="664" spans="1:4" x14ac:dyDescent="0.2">
      <c r="A664" s="5">
        <v>0</v>
      </c>
      <c r="B664" s="5">
        <v>0</v>
      </c>
      <c r="C664" s="5">
        <v>0</v>
      </c>
      <c r="D664" s="6">
        <v>0</v>
      </c>
    </row>
    <row r="665" spans="1:4" x14ac:dyDescent="0.2">
      <c r="A665" s="5">
        <v>0</v>
      </c>
      <c r="B665" s="5">
        <v>0</v>
      </c>
      <c r="C665" s="5">
        <v>0</v>
      </c>
      <c r="D665" s="6">
        <v>0</v>
      </c>
    </row>
    <row r="666" spans="1:4" x14ac:dyDescent="0.2">
      <c r="A666" s="5">
        <v>0</v>
      </c>
      <c r="B666" s="5">
        <v>0</v>
      </c>
      <c r="C666" s="5">
        <v>0</v>
      </c>
      <c r="D666" s="6">
        <v>0</v>
      </c>
    </row>
    <row r="667" spans="1:4" x14ac:dyDescent="0.2">
      <c r="A667" s="5">
        <v>0</v>
      </c>
      <c r="B667" s="5">
        <v>0</v>
      </c>
      <c r="C667" s="5">
        <v>0</v>
      </c>
      <c r="D667" s="6">
        <v>0</v>
      </c>
    </row>
    <row r="668" spans="1:4" x14ac:dyDescent="0.2">
      <c r="A668" s="5">
        <v>1</v>
      </c>
      <c r="B668" s="5">
        <v>0.5</v>
      </c>
      <c r="C668" s="5">
        <v>1</v>
      </c>
      <c r="D668" s="6">
        <v>12</v>
      </c>
    </row>
    <row r="669" spans="1:4" x14ac:dyDescent="0.2">
      <c r="A669" s="5">
        <v>0</v>
      </c>
      <c r="B669" s="5">
        <v>0</v>
      </c>
      <c r="C669" s="5">
        <v>0</v>
      </c>
      <c r="D669" s="6">
        <v>0</v>
      </c>
    </row>
    <row r="670" spans="1:4" x14ac:dyDescent="0.2">
      <c r="A670" s="5">
        <v>0</v>
      </c>
      <c r="B670" s="5">
        <v>0</v>
      </c>
      <c r="C670" s="5">
        <v>0</v>
      </c>
      <c r="D670" s="6">
        <v>0</v>
      </c>
    </row>
    <row r="671" spans="1:4" x14ac:dyDescent="0.2">
      <c r="A671" s="5">
        <v>0</v>
      </c>
      <c r="B671" s="5">
        <v>0</v>
      </c>
      <c r="C671" s="5">
        <v>0</v>
      </c>
      <c r="D671" s="6">
        <v>0</v>
      </c>
    </row>
    <row r="672" spans="1:4" x14ac:dyDescent="0.2">
      <c r="A672" s="5">
        <v>0</v>
      </c>
      <c r="B672" s="5">
        <v>0</v>
      </c>
      <c r="C672" s="5">
        <v>0</v>
      </c>
      <c r="D672" s="6">
        <v>0</v>
      </c>
    </row>
    <row r="673" spans="1:4" x14ac:dyDescent="0.2">
      <c r="A673" s="5">
        <v>0</v>
      </c>
      <c r="B673" s="5">
        <v>0</v>
      </c>
      <c r="C673" s="5">
        <v>0</v>
      </c>
      <c r="D673" s="6">
        <v>0</v>
      </c>
    </row>
    <row r="674" spans="1:4" x14ac:dyDescent="0.2">
      <c r="A674" s="5">
        <v>0</v>
      </c>
      <c r="B674" s="5">
        <v>0</v>
      </c>
      <c r="C674" s="5">
        <v>0</v>
      </c>
      <c r="D674" s="6">
        <v>0</v>
      </c>
    </row>
    <row r="675" spans="1:4" x14ac:dyDescent="0.2">
      <c r="A675" s="5">
        <v>0.29999999999999899</v>
      </c>
      <c r="B675" s="5">
        <v>0.25</v>
      </c>
      <c r="C675" s="5">
        <v>0.5</v>
      </c>
      <c r="D675" s="6">
        <v>8</v>
      </c>
    </row>
    <row r="676" spans="1:4" x14ac:dyDescent="0.2">
      <c r="A676" s="5">
        <v>0.29999999999999899</v>
      </c>
      <c r="B676" s="5">
        <v>0.75</v>
      </c>
      <c r="C676" s="5">
        <v>0</v>
      </c>
      <c r="D676" s="6">
        <v>9</v>
      </c>
    </row>
    <row r="677" spans="1:4" x14ac:dyDescent="0.2">
      <c r="A677" s="5">
        <v>1</v>
      </c>
      <c r="B677" s="5">
        <v>0.5</v>
      </c>
      <c r="C677" s="5">
        <v>1</v>
      </c>
      <c r="D677" s="6">
        <v>10</v>
      </c>
    </row>
    <row r="678" spans="1:4" x14ac:dyDescent="0.2">
      <c r="A678" s="5">
        <v>1</v>
      </c>
      <c r="B678" s="5">
        <v>0.75</v>
      </c>
      <c r="C678" s="5">
        <v>0</v>
      </c>
      <c r="D678" s="6">
        <v>11</v>
      </c>
    </row>
    <row r="679" spans="1:4" x14ac:dyDescent="0.2">
      <c r="A679" s="5">
        <v>1</v>
      </c>
      <c r="B679" s="5">
        <v>0.5</v>
      </c>
      <c r="C679" s="5">
        <v>1</v>
      </c>
      <c r="D679" s="6">
        <v>12</v>
      </c>
    </row>
    <row r="680" spans="1:4" x14ac:dyDescent="0.2">
      <c r="A680" s="5">
        <v>0</v>
      </c>
      <c r="B680" s="5">
        <v>0</v>
      </c>
      <c r="C680" s="5">
        <v>0</v>
      </c>
      <c r="D680" s="6">
        <v>0</v>
      </c>
    </row>
    <row r="681" spans="1:4" x14ac:dyDescent="0.2">
      <c r="A681" s="5">
        <v>0</v>
      </c>
      <c r="B681" s="5">
        <v>0</v>
      </c>
      <c r="C681" s="5">
        <v>0</v>
      </c>
      <c r="D681" s="6">
        <v>0</v>
      </c>
    </row>
    <row r="682" spans="1:4" x14ac:dyDescent="0.2">
      <c r="A682" s="5">
        <v>0.29999999999999899</v>
      </c>
      <c r="B682" s="5">
        <v>0.25</v>
      </c>
      <c r="C682" s="5">
        <v>0.5</v>
      </c>
      <c r="D682" s="6">
        <v>8</v>
      </c>
    </row>
    <row r="683" spans="1:4" x14ac:dyDescent="0.2">
      <c r="A683" s="5">
        <v>0.29999999999999899</v>
      </c>
      <c r="B683" s="5">
        <v>0.75</v>
      </c>
      <c r="C683" s="5">
        <v>0</v>
      </c>
      <c r="D683" s="6">
        <v>9</v>
      </c>
    </row>
    <row r="684" spans="1:4" x14ac:dyDescent="0.2">
      <c r="A684" s="5">
        <v>1</v>
      </c>
      <c r="B684" s="5">
        <v>0.5</v>
      </c>
      <c r="C684" s="5">
        <v>1</v>
      </c>
      <c r="D684" s="6">
        <v>10</v>
      </c>
    </row>
    <row r="685" spans="1:4" x14ac:dyDescent="0.2">
      <c r="A685" s="5">
        <v>1</v>
      </c>
      <c r="B685" s="5">
        <v>0.75</v>
      </c>
      <c r="C685" s="5">
        <v>0</v>
      </c>
      <c r="D685" s="6">
        <v>11</v>
      </c>
    </row>
    <row r="686" spans="1:4" x14ac:dyDescent="0.2">
      <c r="A686" s="5">
        <v>1</v>
      </c>
      <c r="B686" s="5">
        <v>0.5</v>
      </c>
      <c r="C686" s="5">
        <v>1</v>
      </c>
      <c r="D686" s="6">
        <v>12</v>
      </c>
    </row>
    <row r="687" spans="1:4" x14ac:dyDescent="0.2">
      <c r="A687" s="5">
        <v>0.29999999999999899</v>
      </c>
      <c r="B687" s="5">
        <v>0.25</v>
      </c>
      <c r="C687" s="5">
        <v>0.5</v>
      </c>
      <c r="D687" s="6">
        <v>8</v>
      </c>
    </row>
    <row r="688" spans="1:4" x14ac:dyDescent="0.2">
      <c r="A688" s="5">
        <v>0</v>
      </c>
      <c r="B688" s="5">
        <v>0</v>
      </c>
      <c r="C688" s="5">
        <v>0</v>
      </c>
      <c r="D688" s="6">
        <v>0</v>
      </c>
    </row>
    <row r="689" spans="1:4" x14ac:dyDescent="0.2">
      <c r="A689" s="5">
        <v>0.29999999999999899</v>
      </c>
      <c r="B689" s="5">
        <v>0.25</v>
      </c>
      <c r="C689" s="5">
        <v>0.5</v>
      </c>
      <c r="D689" s="6">
        <v>8</v>
      </c>
    </row>
    <row r="690" spans="1:4" x14ac:dyDescent="0.2">
      <c r="A690" s="5">
        <v>0</v>
      </c>
      <c r="B690" s="5">
        <v>0</v>
      </c>
      <c r="C690" s="5">
        <v>0</v>
      </c>
      <c r="D690" s="6">
        <v>0</v>
      </c>
    </row>
    <row r="691" spans="1:4" x14ac:dyDescent="0.2">
      <c r="A691" s="5">
        <v>0</v>
      </c>
      <c r="B691" s="5">
        <v>0</v>
      </c>
      <c r="C691" s="5">
        <v>0</v>
      </c>
      <c r="D691" s="6">
        <v>0</v>
      </c>
    </row>
    <row r="692" spans="1:4" x14ac:dyDescent="0.2">
      <c r="A692" s="5">
        <v>0</v>
      </c>
      <c r="B692" s="5">
        <v>0</v>
      </c>
      <c r="C692" s="5">
        <v>0</v>
      </c>
      <c r="D692" s="6">
        <v>0</v>
      </c>
    </row>
    <row r="693" spans="1:4" x14ac:dyDescent="0.2">
      <c r="A693" s="5">
        <v>0</v>
      </c>
      <c r="B693" s="5">
        <v>0</v>
      </c>
      <c r="C693" s="5">
        <v>0</v>
      </c>
      <c r="D693" s="6">
        <v>0</v>
      </c>
    </row>
    <row r="694" spans="1:4" x14ac:dyDescent="0.2">
      <c r="A694" s="5">
        <v>0</v>
      </c>
      <c r="B694" s="5">
        <v>0</v>
      </c>
      <c r="C694" s="5">
        <v>0</v>
      </c>
      <c r="D694" s="6">
        <v>0</v>
      </c>
    </row>
    <row r="695" spans="1:4" x14ac:dyDescent="0.2">
      <c r="A695" s="5">
        <v>0</v>
      </c>
      <c r="B695" s="5">
        <v>0</v>
      </c>
      <c r="C695" s="5">
        <v>0</v>
      </c>
      <c r="D695" s="6">
        <v>0</v>
      </c>
    </row>
    <row r="696" spans="1:4" x14ac:dyDescent="0.2">
      <c r="A696" s="5">
        <v>0.29999999999999899</v>
      </c>
      <c r="B696" s="5">
        <v>0.25</v>
      </c>
      <c r="C696" s="5">
        <v>0.5</v>
      </c>
      <c r="D696" s="6">
        <v>8</v>
      </c>
    </row>
    <row r="697" spans="1:4" x14ac:dyDescent="0.2">
      <c r="A697" s="5">
        <v>0</v>
      </c>
      <c r="B697" s="5">
        <v>0</v>
      </c>
      <c r="C697" s="5">
        <v>0</v>
      </c>
      <c r="D697" s="6">
        <v>0</v>
      </c>
    </row>
    <row r="698" spans="1:4" x14ac:dyDescent="0.2">
      <c r="A698" s="5">
        <v>0</v>
      </c>
      <c r="B698" s="5">
        <v>0</v>
      </c>
      <c r="C698" s="5">
        <v>0</v>
      </c>
      <c r="D698" s="6">
        <v>0</v>
      </c>
    </row>
    <row r="699" spans="1:4" x14ac:dyDescent="0.2">
      <c r="A699" s="5">
        <v>0</v>
      </c>
      <c r="B699" s="5">
        <v>0</v>
      </c>
      <c r="C699" s="5">
        <v>0</v>
      </c>
      <c r="D699" s="6">
        <v>0</v>
      </c>
    </row>
    <row r="700" spans="1:4" x14ac:dyDescent="0.2">
      <c r="A700" s="5">
        <v>0</v>
      </c>
      <c r="B700" s="5">
        <v>0</v>
      </c>
      <c r="C700" s="5">
        <v>0</v>
      </c>
      <c r="D700" s="6">
        <v>0</v>
      </c>
    </row>
    <row r="701" spans="1:4" x14ac:dyDescent="0.2">
      <c r="A701" s="5">
        <v>0</v>
      </c>
      <c r="B701" s="5">
        <v>0</v>
      </c>
      <c r="C701" s="5">
        <v>0</v>
      </c>
      <c r="D701" s="6">
        <v>0</v>
      </c>
    </row>
    <row r="702" spans="1:4" x14ac:dyDescent="0.2">
      <c r="A702" s="5">
        <v>0</v>
      </c>
      <c r="B702" s="5">
        <v>0</v>
      </c>
      <c r="C702" s="5">
        <v>0</v>
      </c>
      <c r="D702" s="6">
        <v>0</v>
      </c>
    </row>
    <row r="703" spans="1:4" x14ac:dyDescent="0.2">
      <c r="A703" s="5">
        <v>0.29999999999999899</v>
      </c>
      <c r="B703" s="5">
        <v>0.25</v>
      </c>
      <c r="C703" s="5">
        <v>0.5</v>
      </c>
      <c r="D703" s="6">
        <v>8</v>
      </c>
    </row>
    <row r="704" spans="1:4" x14ac:dyDescent="0.2">
      <c r="A704" s="5">
        <v>0</v>
      </c>
      <c r="B704" s="5">
        <v>0</v>
      </c>
      <c r="C704" s="5">
        <v>0</v>
      </c>
      <c r="D704" s="6">
        <v>0</v>
      </c>
    </row>
    <row r="705" spans="1:4" x14ac:dyDescent="0.2">
      <c r="A705" s="5">
        <v>0</v>
      </c>
      <c r="B705" s="5">
        <v>0</v>
      </c>
      <c r="C705" s="5">
        <v>0</v>
      </c>
      <c r="D705" s="6">
        <v>0</v>
      </c>
    </row>
    <row r="706" spans="1:4" x14ac:dyDescent="0.2">
      <c r="A706" s="5">
        <v>0</v>
      </c>
      <c r="B706" s="5">
        <v>0</v>
      </c>
      <c r="C706" s="5">
        <v>0</v>
      </c>
      <c r="D706" s="6">
        <v>0</v>
      </c>
    </row>
    <row r="707" spans="1:4" x14ac:dyDescent="0.2">
      <c r="A707" s="5">
        <v>0</v>
      </c>
      <c r="B707" s="5">
        <v>0</v>
      </c>
      <c r="C707" s="5">
        <v>0</v>
      </c>
      <c r="D707" s="6">
        <v>0</v>
      </c>
    </row>
    <row r="708" spans="1:4" x14ac:dyDescent="0.2">
      <c r="A708" s="5">
        <v>0</v>
      </c>
      <c r="B708" s="5">
        <v>0</v>
      </c>
      <c r="C708" s="5">
        <v>0</v>
      </c>
      <c r="D708" s="6">
        <v>0</v>
      </c>
    </row>
    <row r="709" spans="1:4" x14ac:dyDescent="0.2">
      <c r="A709" s="5">
        <v>0</v>
      </c>
      <c r="B709" s="5">
        <v>0</v>
      </c>
      <c r="C709" s="5">
        <v>0</v>
      </c>
      <c r="D709" s="6">
        <v>0</v>
      </c>
    </row>
    <row r="710" spans="1:4" x14ac:dyDescent="0.2">
      <c r="A710" s="5">
        <v>0.29999999999999899</v>
      </c>
      <c r="B710" s="5">
        <v>0.25</v>
      </c>
      <c r="C710" s="5">
        <v>0.5</v>
      </c>
      <c r="D710" s="6">
        <v>8</v>
      </c>
    </row>
    <row r="711" spans="1:4" x14ac:dyDescent="0.2">
      <c r="A711" s="5">
        <v>0</v>
      </c>
      <c r="B711" s="5">
        <v>0</v>
      </c>
      <c r="C711" s="5">
        <v>0</v>
      </c>
      <c r="D711" s="6">
        <v>0</v>
      </c>
    </row>
    <row r="712" spans="1:4" x14ac:dyDescent="0.2">
      <c r="A712" s="5">
        <v>0</v>
      </c>
      <c r="B712" s="5">
        <v>0</v>
      </c>
      <c r="C712" s="5">
        <v>0</v>
      </c>
      <c r="D712" s="6">
        <v>0</v>
      </c>
    </row>
    <row r="713" spans="1:4" x14ac:dyDescent="0.2">
      <c r="A713" s="5">
        <v>0</v>
      </c>
      <c r="B713" s="5">
        <v>0</v>
      </c>
      <c r="C713" s="5">
        <v>0</v>
      </c>
      <c r="D713" s="6">
        <v>0</v>
      </c>
    </row>
    <row r="714" spans="1:4" x14ac:dyDescent="0.2">
      <c r="A714" s="5">
        <v>0</v>
      </c>
      <c r="B714" s="5">
        <v>0</v>
      </c>
      <c r="C714" s="5">
        <v>0</v>
      </c>
      <c r="D714" s="6">
        <v>0</v>
      </c>
    </row>
    <row r="715" spans="1:4" x14ac:dyDescent="0.2">
      <c r="A715" s="5">
        <v>0</v>
      </c>
      <c r="B715" s="5">
        <v>0</v>
      </c>
      <c r="C715" s="5">
        <v>0</v>
      </c>
      <c r="D715" s="6">
        <v>0</v>
      </c>
    </row>
    <row r="716" spans="1:4" x14ac:dyDescent="0.2">
      <c r="A716" s="5">
        <v>0</v>
      </c>
      <c r="B716" s="5">
        <v>0</v>
      </c>
      <c r="C716" s="5">
        <v>0</v>
      </c>
      <c r="D716" s="6">
        <v>0</v>
      </c>
    </row>
    <row r="717" spans="1:4" x14ac:dyDescent="0.2">
      <c r="A717" s="5">
        <v>0.29999999999999899</v>
      </c>
      <c r="B717" s="5">
        <v>0.25</v>
      </c>
      <c r="C717" s="5">
        <v>0.5</v>
      </c>
      <c r="D717" s="6">
        <v>8</v>
      </c>
    </row>
    <row r="718" spans="1:4" x14ac:dyDescent="0.2">
      <c r="A718" s="5">
        <v>0</v>
      </c>
      <c r="B718" s="5">
        <v>0</v>
      </c>
      <c r="C718" s="5">
        <v>0</v>
      </c>
      <c r="D718" s="6">
        <v>0</v>
      </c>
    </row>
    <row r="719" spans="1:4" x14ac:dyDescent="0.2">
      <c r="A719" s="5">
        <v>0</v>
      </c>
      <c r="B719" s="5">
        <v>0</v>
      </c>
      <c r="C719" s="5">
        <v>0</v>
      </c>
      <c r="D719" s="6">
        <v>0</v>
      </c>
    </row>
    <row r="720" spans="1:4" x14ac:dyDescent="0.2">
      <c r="A720" s="5">
        <v>0</v>
      </c>
      <c r="B720" s="5">
        <v>0</v>
      </c>
      <c r="C720" s="5">
        <v>0</v>
      </c>
      <c r="D720" s="6">
        <v>0</v>
      </c>
    </row>
    <row r="721" spans="1:4" x14ac:dyDescent="0.2">
      <c r="A721" s="5">
        <v>0</v>
      </c>
      <c r="B721" s="5">
        <v>0</v>
      </c>
      <c r="C721" s="5">
        <v>0</v>
      </c>
      <c r="D721" s="6">
        <v>0</v>
      </c>
    </row>
    <row r="722" spans="1:4" x14ac:dyDescent="0.2">
      <c r="A722" s="5">
        <v>0</v>
      </c>
      <c r="B722" s="5">
        <v>0</v>
      </c>
      <c r="C722" s="5">
        <v>0</v>
      </c>
      <c r="D722" s="6">
        <v>0</v>
      </c>
    </row>
    <row r="723" spans="1:4" x14ac:dyDescent="0.2">
      <c r="A723" s="5">
        <v>0</v>
      </c>
      <c r="B723" s="5">
        <v>0</v>
      </c>
      <c r="C723" s="5">
        <v>0</v>
      </c>
      <c r="D723" s="6">
        <v>0</v>
      </c>
    </row>
    <row r="724" spans="1:4" x14ac:dyDescent="0.2">
      <c r="A724" s="5">
        <v>0.29999999999999899</v>
      </c>
      <c r="B724" s="5">
        <v>0.25</v>
      </c>
      <c r="C724" s="5">
        <v>0.5</v>
      </c>
      <c r="D724" s="6">
        <v>8</v>
      </c>
    </row>
    <row r="725" spans="1:4" x14ac:dyDescent="0.2">
      <c r="A725" s="5">
        <v>0</v>
      </c>
      <c r="B725" s="5">
        <v>0</v>
      </c>
      <c r="C725" s="5">
        <v>0</v>
      </c>
      <c r="D725" s="6">
        <v>0</v>
      </c>
    </row>
    <row r="726" spans="1:4" x14ac:dyDescent="0.2">
      <c r="A726" s="5">
        <v>0</v>
      </c>
      <c r="B726" s="5">
        <v>0</v>
      </c>
      <c r="C726" s="5">
        <v>0</v>
      </c>
      <c r="D726" s="6">
        <v>0</v>
      </c>
    </row>
    <row r="727" spans="1:4" x14ac:dyDescent="0.2">
      <c r="A727" s="5">
        <v>0</v>
      </c>
      <c r="B727" s="5">
        <v>0</v>
      </c>
      <c r="C727" s="5">
        <v>0</v>
      </c>
      <c r="D727" s="6">
        <v>0</v>
      </c>
    </row>
    <row r="728" spans="1:4" x14ac:dyDescent="0.2">
      <c r="A728" s="5">
        <v>0</v>
      </c>
      <c r="B728" s="5">
        <v>0</v>
      </c>
      <c r="C728" s="5">
        <v>0</v>
      </c>
      <c r="D728" s="6">
        <v>0</v>
      </c>
    </row>
    <row r="729" spans="1:4" x14ac:dyDescent="0.2">
      <c r="A729" s="5">
        <v>0</v>
      </c>
      <c r="B729" s="5">
        <v>0</v>
      </c>
      <c r="C729" s="5">
        <v>0</v>
      </c>
      <c r="D729" s="6">
        <v>0</v>
      </c>
    </row>
    <row r="730" spans="1:4" x14ac:dyDescent="0.2">
      <c r="A730" s="5">
        <v>0</v>
      </c>
      <c r="B730" s="5">
        <v>0</v>
      </c>
      <c r="C730" s="5">
        <v>0</v>
      </c>
      <c r="D730" s="6">
        <v>0</v>
      </c>
    </row>
    <row r="731" spans="1:4" x14ac:dyDescent="0.2">
      <c r="A731" s="5">
        <v>0.29999999999999899</v>
      </c>
      <c r="B731" s="5">
        <v>0.25</v>
      </c>
      <c r="C731" s="5">
        <v>0.5</v>
      </c>
      <c r="D731" s="6">
        <v>8</v>
      </c>
    </row>
    <row r="732" spans="1:4" x14ac:dyDescent="0.2">
      <c r="A732" s="5">
        <v>0.29999999999999899</v>
      </c>
      <c r="B732" s="5">
        <v>0.25</v>
      </c>
      <c r="C732" s="5">
        <v>0.5</v>
      </c>
      <c r="D732" s="6">
        <v>7</v>
      </c>
    </row>
    <row r="733" spans="1:4" x14ac:dyDescent="0.2">
      <c r="A733" s="5">
        <v>0.29999999999999899</v>
      </c>
      <c r="B733" s="5">
        <v>0.25</v>
      </c>
      <c r="C733" s="5">
        <v>0.5</v>
      </c>
      <c r="D733" s="6">
        <v>8</v>
      </c>
    </row>
    <row r="734" spans="1:4" x14ac:dyDescent="0.2">
      <c r="A734" s="5">
        <v>0</v>
      </c>
      <c r="B734" s="5">
        <v>0</v>
      </c>
      <c r="C734" s="5">
        <v>0</v>
      </c>
      <c r="D734" s="6">
        <v>0</v>
      </c>
    </row>
    <row r="735" spans="1:4" x14ac:dyDescent="0.2">
      <c r="A735" s="5">
        <v>0</v>
      </c>
      <c r="B735" s="5">
        <v>0</v>
      </c>
      <c r="C735" s="5">
        <v>0</v>
      </c>
      <c r="D735" s="6">
        <v>0</v>
      </c>
    </row>
    <row r="736" spans="1:4" x14ac:dyDescent="0.2">
      <c r="A736" s="5">
        <v>0</v>
      </c>
      <c r="B736" s="5">
        <v>0</v>
      </c>
      <c r="C736" s="5">
        <v>0</v>
      </c>
      <c r="D736" s="6">
        <v>0</v>
      </c>
    </row>
    <row r="737" spans="1:4" x14ac:dyDescent="0.2">
      <c r="A737" s="5">
        <v>0</v>
      </c>
      <c r="B737" s="5">
        <v>0</v>
      </c>
      <c r="C737" s="5">
        <v>0</v>
      </c>
      <c r="D737" s="6">
        <v>0</v>
      </c>
    </row>
    <row r="738" spans="1:4" x14ac:dyDescent="0.2">
      <c r="A738" s="5">
        <v>0.29999999999999899</v>
      </c>
      <c r="B738" s="5">
        <v>0.25</v>
      </c>
      <c r="C738" s="5">
        <v>0.5</v>
      </c>
      <c r="D738" s="6">
        <v>8</v>
      </c>
    </row>
    <row r="739" spans="1:4" x14ac:dyDescent="0.2">
      <c r="A739" s="5">
        <v>0.29999999999999899</v>
      </c>
      <c r="B739" s="5">
        <v>0.25</v>
      </c>
      <c r="C739" s="5">
        <v>0.5</v>
      </c>
      <c r="D739" s="6">
        <v>7</v>
      </c>
    </row>
    <row r="740" spans="1:4" x14ac:dyDescent="0.2">
      <c r="A740" s="5">
        <v>0.29999999999999899</v>
      </c>
      <c r="B740" s="5">
        <v>0.25</v>
      </c>
      <c r="C740" s="5">
        <v>0.5</v>
      </c>
      <c r="D740" s="6">
        <v>6</v>
      </c>
    </row>
    <row r="741" spans="1:4" x14ac:dyDescent="0.2">
      <c r="A741" s="5">
        <v>0</v>
      </c>
      <c r="B741" s="5">
        <v>0</v>
      </c>
      <c r="C741" s="5">
        <v>0</v>
      </c>
      <c r="D741" s="6">
        <v>0</v>
      </c>
    </row>
    <row r="742" spans="1:4" x14ac:dyDescent="0.2">
      <c r="A742" s="5">
        <v>0</v>
      </c>
      <c r="B742" s="5">
        <v>0</v>
      </c>
      <c r="C742" s="5">
        <v>0</v>
      </c>
      <c r="D742" s="6">
        <v>0</v>
      </c>
    </row>
    <row r="743" spans="1:4" x14ac:dyDescent="0.2">
      <c r="A743" s="5">
        <v>0</v>
      </c>
      <c r="B743" s="5">
        <v>0</v>
      </c>
      <c r="C743" s="5">
        <v>0</v>
      </c>
      <c r="D743" s="6">
        <v>0</v>
      </c>
    </row>
    <row r="744" spans="1:4" x14ac:dyDescent="0.2">
      <c r="A744" s="5">
        <v>0</v>
      </c>
      <c r="B744" s="5">
        <v>0</v>
      </c>
      <c r="C744" s="5">
        <v>0</v>
      </c>
      <c r="D744" s="6">
        <v>0</v>
      </c>
    </row>
    <row r="745" spans="1:4" x14ac:dyDescent="0.2">
      <c r="A745" s="5">
        <v>0.29999999999999899</v>
      </c>
      <c r="B745" s="5">
        <v>0.25</v>
      </c>
      <c r="C745" s="5">
        <v>0.5</v>
      </c>
      <c r="D745" s="6">
        <v>8</v>
      </c>
    </row>
    <row r="746" spans="1:4" x14ac:dyDescent="0.2">
      <c r="A746" s="5">
        <v>0</v>
      </c>
      <c r="B746" s="5">
        <v>0</v>
      </c>
      <c r="C746" s="5">
        <v>0</v>
      </c>
      <c r="D746" s="6">
        <v>0</v>
      </c>
    </row>
    <row r="747" spans="1:4" x14ac:dyDescent="0.2">
      <c r="A747" s="5">
        <v>0</v>
      </c>
      <c r="B747" s="5">
        <v>0</v>
      </c>
      <c r="C747" s="5">
        <v>0</v>
      </c>
      <c r="D747" s="6">
        <v>0</v>
      </c>
    </row>
    <row r="748" spans="1:4" x14ac:dyDescent="0.2">
      <c r="A748" s="5">
        <v>0</v>
      </c>
      <c r="B748" s="5">
        <v>0</v>
      </c>
      <c r="C748" s="5">
        <v>0</v>
      </c>
      <c r="D748" s="6">
        <v>0</v>
      </c>
    </row>
    <row r="749" spans="1:4" x14ac:dyDescent="0.2">
      <c r="A749" s="5">
        <v>0</v>
      </c>
      <c r="B749" s="5">
        <v>0</v>
      </c>
      <c r="C749" s="5">
        <v>0</v>
      </c>
      <c r="D749" s="6">
        <v>0</v>
      </c>
    </row>
    <row r="750" spans="1:4" x14ac:dyDescent="0.2">
      <c r="A750" s="5">
        <v>0</v>
      </c>
      <c r="B750" s="5">
        <v>0</v>
      </c>
      <c r="C750" s="5">
        <v>0</v>
      </c>
      <c r="D750" s="6">
        <v>0</v>
      </c>
    </row>
    <row r="751" spans="1:4" x14ac:dyDescent="0.2">
      <c r="A751" s="5">
        <v>0</v>
      </c>
      <c r="B751" s="5">
        <v>0</v>
      </c>
      <c r="C751" s="5">
        <v>0</v>
      </c>
      <c r="D751" s="6">
        <v>0</v>
      </c>
    </row>
    <row r="752" spans="1:4" x14ac:dyDescent="0.2">
      <c r="A752" s="5">
        <v>0.29999999999999899</v>
      </c>
      <c r="B752" s="5">
        <v>0.25</v>
      </c>
      <c r="C752" s="5">
        <v>0.5</v>
      </c>
      <c r="D752" s="6">
        <v>8</v>
      </c>
    </row>
    <row r="753" spans="1:4" x14ac:dyDescent="0.2">
      <c r="A753" s="5">
        <v>0</v>
      </c>
      <c r="B753" s="5">
        <v>0</v>
      </c>
      <c r="C753" s="5">
        <v>0</v>
      </c>
      <c r="D753" s="6">
        <v>0</v>
      </c>
    </row>
    <row r="754" spans="1:4" x14ac:dyDescent="0.2">
      <c r="A754" s="5">
        <v>0</v>
      </c>
      <c r="B754" s="5">
        <v>0</v>
      </c>
      <c r="C754" s="5">
        <v>0</v>
      </c>
      <c r="D754" s="6">
        <v>0</v>
      </c>
    </row>
    <row r="755" spans="1:4" x14ac:dyDescent="0.2">
      <c r="A755" s="5">
        <v>0</v>
      </c>
      <c r="B755" s="5">
        <v>0</v>
      </c>
      <c r="C755" s="5">
        <v>0</v>
      </c>
      <c r="D755" s="6">
        <v>0</v>
      </c>
    </row>
    <row r="756" spans="1:4" x14ac:dyDescent="0.2">
      <c r="A756" s="5">
        <v>0</v>
      </c>
      <c r="B756" s="5">
        <v>0</v>
      </c>
      <c r="C756" s="5">
        <v>0</v>
      </c>
      <c r="D756" s="6">
        <v>0</v>
      </c>
    </row>
    <row r="757" spans="1:4" x14ac:dyDescent="0.2">
      <c r="A757" s="5">
        <v>0</v>
      </c>
      <c r="B757" s="5">
        <v>0</v>
      </c>
      <c r="C757" s="5">
        <v>0</v>
      </c>
      <c r="D757" s="6">
        <v>0</v>
      </c>
    </row>
    <row r="758" spans="1:4" x14ac:dyDescent="0.2">
      <c r="A758" s="5">
        <v>0</v>
      </c>
      <c r="B758" s="5">
        <v>0</v>
      </c>
      <c r="C758" s="5">
        <v>0</v>
      </c>
      <c r="D758" s="6">
        <v>0</v>
      </c>
    </row>
    <row r="759" spans="1:4" x14ac:dyDescent="0.2">
      <c r="A759" s="5">
        <v>0.29999999999999899</v>
      </c>
      <c r="B759" s="5">
        <v>0.25</v>
      </c>
      <c r="C759" s="5">
        <v>0.5</v>
      </c>
      <c r="D759" s="6">
        <v>8</v>
      </c>
    </row>
    <row r="760" spans="1:4" x14ac:dyDescent="0.2">
      <c r="A760" s="5">
        <v>0</v>
      </c>
      <c r="B760" s="5">
        <v>0</v>
      </c>
      <c r="C760" s="5">
        <v>0</v>
      </c>
      <c r="D760" s="6">
        <v>0</v>
      </c>
    </row>
    <row r="761" spans="1:4" x14ac:dyDescent="0.2">
      <c r="A761" s="5">
        <v>0</v>
      </c>
      <c r="B761" s="5">
        <v>0</v>
      </c>
      <c r="C761" s="5">
        <v>0</v>
      </c>
      <c r="D761" s="6">
        <v>0</v>
      </c>
    </row>
    <row r="762" spans="1:4" x14ac:dyDescent="0.2">
      <c r="A762" s="5">
        <v>0</v>
      </c>
      <c r="B762" s="5">
        <v>0</v>
      </c>
      <c r="C762" s="5">
        <v>0</v>
      </c>
      <c r="D762" s="6">
        <v>0</v>
      </c>
    </row>
    <row r="763" spans="1:4" x14ac:dyDescent="0.2">
      <c r="A763" s="5">
        <v>0</v>
      </c>
      <c r="B763" s="5">
        <v>0</v>
      </c>
      <c r="C763" s="5">
        <v>0</v>
      </c>
      <c r="D763" s="6">
        <v>0</v>
      </c>
    </row>
    <row r="764" spans="1:4" x14ac:dyDescent="0.2">
      <c r="A764" s="5">
        <v>0</v>
      </c>
      <c r="B764" s="5">
        <v>0</v>
      </c>
      <c r="C764" s="5">
        <v>0</v>
      </c>
      <c r="D764" s="6">
        <v>0</v>
      </c>
    </row>
    <row r="765" spans="1:4" x14ac:dyDescent="0.2">
      <c r="A765" s="5">
        <v>0</v>
      </c>
      <c r="B765" s="5">
        <v>0</v>
      </c>
      <c r="C765" s="5">
        <v>0</v>
      </c>
      <c r="D765" s="6">
        <v>0</v>
      </c>
    </row>
    <row r="766" spans="1:4" x14ac:dyDescent="0.2">
      <c r="A766" s="5">
        <v>0.29999999999999899</v>
      </c>
      <c r="B766" s="5">
        <v>0.25</v>
      </c>
      <c r="C766" s="5">
        <v>0.5</v>
      </c>
      <c r="D766" s="6">
        <v>8</v>
      </c>
    </row>
    <row r="767" spans="1:4" x14ac:dyDescent="0.2">
      <c r="A767" s="5">
        <v>0</v>
      </c>
      <c r="B767" s="5">
        <v>0</v>
      </c>
      <c r="C767" s="5">
        <v>0</v>
      </c>
      <c r="D767" s="6">
        <v>0</v>
      </c>
    </row>
    <row r="768" spans="1:4" x14ac:dyDescent="0.2">
      <c r="A768" s="5">
        <v>0</v>
      </c>
      <c r="B768" s="5">
        <v>0</v>
      </c>
      <c r="C768" s="5">
        <v>0</v>
      </c>
      <c r="D768" s="6">
        <v>0</v>
      </c>
    </row>
    <row r="769" spans="1:4" x14ac:dyDescent="0.2">
      <c r="A769" s="5">
        <v>0</v>
      </c>
      <c r="B769" s="5">
        <v>0</v>
      </c>
      <c r="C769" s="5">
        <v>0</v>
      </c>
      <c r="D769" s="6">
        <v>0</v>
      </c>
    </row>
    <row r="770" spans="1:4" x14ac:dyDescent="0.2">
      <c r="A770" s="5">
        <v>0</v>
      </c>
      <c r="B770" s="5">
        <v>0</v>
      </c>
      <c r="C770" s="5">
        <v>0</v>
      </c>
      <c r="D770" s="6">
        <v>0</v>
      </c>
    </row>
    <row r="771" spans="1:4" x14ac:dyDescent="0.2">
      <c r="A771" s="5">
        <v>0</v>
      </c>
      <c r="B771" s="5">
        <v>0</v>
      </c>
      <c r="C771" s="5">
        <v>0</v>
      </c>
      <c r="D771" s="6">
        <v>0</v>
      </c>
    </row>
    <row r="772" spans="1:4" x14ac:dyDescent="0.2">
      <c r="A772" s="5">
        <v>0</v>
      </c>
      <c r="B772" s="5">
        <v>0</v>
      </c>
      <c r="C772" s="5">
        <v>0</v>
      </c>
      <c r="D772" s="6">
        <v>0</v>
      </c>
    </row>
    <row r="773" spans="1:4" x14ac:dyDescent="0.2">
      <c r="A773" s="5">
        <v>0.29999999999999899</v>
      </c>
      <c r="B773" s="5">
        <v>0.25</v>
      </c>
      <c r="C773" s="5">
        <v>0.5</v>
      </c>
      <c r="D773" s="6">
        <v>8</v>
      </c>
    </row>
    <row r="774" spans="1:4" x14ac:dyDescent="0.2">
      <c r="A774" s="5">
        <v>0</v>
      </c>
      <c r="B774" s="5">
        <v>0</v>
      </c>
      <c r="C774" s="5">
        <v>0</v>
      </c>
      <c r="D774" s="6">
        <v>0</v>
      </c>
    </row>
    <row r="775" spans="1:4" x14ac:dyDescent="0.2">
      <c r="A775" s="5">
        <v>0</v>
      </c>
      <c r="B775" s="5">
        <v>0</v>
      </c>
      <c r="C775" s="5">
        <v>0</v>
      </c>
      <c r="D775" s="6">
        <v>0</v>
      </c>
    </row>
    <row r="776" spans="1:4" x14ac:dyDescent="0.2">
      <c r="A776" s="5">
        <v>0</v>
      </c>
      <c r="B776" s="5">
        <v>0</v>
      </c>
      <c r="C776" s="5">
        <v>0</v>
      </c>
      <c r="D776" s="6">
        <v>0</v>
      </c>
    </row>
    <row r="777" spans="1:4" x14ac:dyDescent="0.2">
      <c r="A777" s="5">
        <v>0</v>
      </c>
      <c r="B777" s="5">
        <v>0</v>
      </c>
      <c r="C777" s="5">
        <v>0</v>
      </c>
      <c r="D777" s="6">
        <v>0</v>
      </c>
    </row>
    <row r="778" spans="1:4" x14ac:dyDescent="0.2">
      <c r="A778" s="5">
        <v>0</v>
      </c>
      <c r="B778" s="5">
        <v>0</v>
      </c>
      <c r="C778" s="5">
        <v>0</v>
      </c>
      <c r="D778" s="6">
        <v>0</v>
      </c>
    </row>
    <row r="779" spans="1:4" x14ac:dyDescent="0.2">
      <c r="A779" s="5">
        <v>0</v>
      </c>
      <c r="B779" s="5">
        <v>0</v>
      </c>
      <c r="C779" s="5">
        <v>0</v>
      </c>
      <c r="D779" s="6">
        <v>0</v>
      </c>
    </row>
    <row r="780" spans="1:4" x14ac:dyDescent="0.2">
      <c r="A780" s="5">
        <v>0.29999999999999899</v>
      </c>
      <c r="B780" s="5">
        <v>0.25</v>
      </c>
      <c r="C780" s="5">
        <v>0.5</v>
      </c>
      <c r="D780" s="6">
        <v>8</v>
      </c>
    </row>
    <row r="781" spans="1:4" x14ac:dyDescent="0.2">
      <c r="A781" s="5">
        <v>0</v>
      </c>
      <c r="B781" s="5">
        <v>0</v>
      </c>
      <c r="C781" s="5">
        <v>0</v>
      </c>
      <c r="D781" s="6">
        <v>0</v>
      </c>
    </row>
    <row r="782" spans="1:4" x14ac:dyDescent="0.2">
      <c r="A782" s="5">
        <v>0</v>
      </c>
      <c r="B782" s="5">
        <v>0</v>
      </c>
      <c r="C782" s="5">
        <v>0</v>
      </c>
      <c r="D782" s="6">
        <v>0</v>
      </c>
    </row>
    <row r="783" spans="1:4" x14ac:dyDescent="0.2">
      <c r="A783" s="5">
        <v>0</v>
      </c>
      <c r="B783" s="5">
        <v>0</v>
      </c>
      <c r="C783" s="5">
        <v>0</v>
      </c>
      <c r="D783" s="6">
        <v>0</v>
      </c>
    </row>
    <row r="784" spans="1:4" x14ac:dyDescent="0.2">
      <c r="A784" s="5">
        <v>0</v>
      </c>
      <c r="B784" s="5">
        <v>0</v>
      </c>
      <c r="C784" s="5">
        <v>0</v>
      </c>
      <c r="D784" s="6">
        <v>0</v>
      </c>
    </row>
    <row r="785" spans="1:4" x14ac:dyDescent="0.2">
      <c r="A785" s="5">
        <v>0</v>
      </c>
      <c r="B785" s="5">
        <v>0</v>
      </c>
      <c r="C785" s="5">
        <v>0</v>
      </c>
      <c r="D785" s="6">
        <v>0</v>
      </c>
    </row>
    <row r="786" spans="1:4" x14ac:dyDescent="0.2">
      <c r="A786" s="5">
        <v>0</v>
      </c>
      <c r="B786" s="5">
        <v>0</v>
      </c>
      <c r="C786" s="5">
        <v>0</v>
      </c>
      <c r="D786" s="6">
        <v>0</v>
      </c>
    </row>
    <row r="787" spans="1:4" x14ac:dyDescent="0.2">
      <c r="A787" s="5">
        <v>0</v>
      </c>
      <c r="B787" s="5">
        <v>0</v>
      </c>
      <c r="C787" s="5">
        <v>0</v>
      </c>
      <c r="D787" s="6">
        <v>0</v>
      </c>
    </row>
    <row r="788" spans="1:4" x14ac:dyDescent="0.2">
      <c r="A788" s="5">
        <v>0</v>
      </c>
      <c r="B788" s="5">
        <v>0</v>
      </c>
      <c r="C788" s="5">
        <v>0</v>
      </c>
      <c r="D788" s="6">
        <v>0</v>
      </c>
    </row>
    <row r="789" spans="1:4" x14ac:dyDescent="0.2">
      <c r="A789" s="5">
        <v>0</v>
      </c>
      <c r="B789" s="5">
        <v>0</v>
      </c>
      <c r="C789" s="5">
        <v>0</v>
      </c>
      <c r="D789" s="6">
        <v>0</v>
      </c>
    </row>
    <row r="790" spans="1:4" x14ac:dyDescent="0.2">
      <c r="A790" s="5">
        <v>0</v>
      </c>
      <c r="B790" s="5">
        <v>0</v>
      </c>
      <c r="C790" s="5">
        <v>0</v>
      </c>
      <c r="D790" s="6">
        <v>0</v>
      </c>
    </row>
    <row r="791" spans="1:4" x14ac:dyDescent="0.2">
      <c r="A791" s="5">
        <v>0</v>
      </c>
      <c r="B791" s="5">
        <v>0</v>
      </c>
      <c r="C791" s="5">
        <v>0</v>
      </c>
      <c r="D791" s="6">
        <v>0</v>
      </c>
    </row>
    <row r="792" spans="1:4" x14ac:dyDescent="0.2">
      <c r="A792" s="5">
        <v>0</v>
      </c>
      <c r="B792" s="5">
        <v>0</v>
      </c>
      <c r="C792" s="5">
        <v>0</v>
      </c>
      <c r="D792" s="6">
        <v>0</v>
      </c>
    </row>
    <row r="793" spans="1:4" x14ac:dyDescent="0.2">
      <c r="A793" s="5">
        <v>0</v>
      </c>
      <c r="B793" s="5">
        <v>0</v>
      </c>
      <c r="C793" s="5">
        <v>0</v>
      </c>
      <c r="D793" s="6">
        <v>0</v>
      </c>
    </row>
    <row r="794" spans="1:4" x14ac:dyDescent="0.2">
      <c r="A794" s="5">
        <v>0</v>
      </c>
      <c r="B794" s="5">
        <v>0</v>
      </c>
      <c r="C794" s="5">
        <v>0</v>
      </c>
      <c r="D794" s="6">
        <v>0</v>
      </c>
    </row>
    <row r="795" spans="1:4" x14ac:dyDescent="0.2">
      <c r="A795" s="5">
        <v>0</v>
      </c>
      <c r="B795" s="5">
        <v>0</v>
      </c>
      <c r="C795" s="5">
        <v>0</v>
      </c>
      <c r="D795" s="6">
        <v>0</v>
      </c>
    </row>
    <row r="796" spans="1:4" x14ac:dyDescent="0.2">
      <c r="A796" s="5">
        <v>0</v>
      </c>
      <c r="B796" s="5">
        <v>0</v>
      </c>
      <c r="C796" s="5">
        <v>0</v>
      </c>
      <c r="D796" s="6">
        <v>0</v>
      </c>
    </row>
    <row r="797" spans="1:4" x14ac:dyDescent="0.2">
      <c r="A797" s="5">
        <v>0</v>
      </c>
      <c r="B797" s="5">
        <v>0</v>
      </c>
      <c r="C797" s="5">
        <v>0</v>
      </c>
      <c r="D797" s="6">
        <v>0</v>
      </c>
    </row>
    <row r="798" spans="1:4" x14ac:dyDescent="0.2">
      <c r="A798" s="5">
        <v>0</v>
      </c>
      <c r="B798" s="5">
        <v>0</v>
      </c>
      <c r="C798" s="5">
        <v>0</v>
      </c>
      <c r="D798" s="6">
        <v>0</v>
      </c>
    </row>
    <row r="799" spans="1:4" x14ac:dyDescent="0.2">
      <c r="A799" s="5">
        <v>0</v>
      </c>
      <c r="B799" s="5">
        <v>0</v>
      </c>
      <c r="C799" s="5">
        <v>0</v>
      </c>
      <c r="D799" s="6">
        <v>0</v>
      </c>
    </row>
    <row r="800" spans="1:4" x14ac:dyDescent="0.2">
      <c r="A800" s="5">
        <v>0</v>
      </c>
      <c r="B800" s="5">
        <v>0</v>
      </c>
      <c r="C800" s="5">
        <v>0</v>
      </c>
      <c r="D800" s="6">
        <v>0</v>
      </c>
    </row>
    <row r="801" spans="1:4" x14ac:dyDescent="0.2">
      <c r="A801" s="5">
        <v>0</v>
      </c>
      <c r="B801" s="5">
        <v>0</v>
      </c>
      <c r="C801" s="5">
        <v>0</v>
      </c>
      <c r="D801" s="6">
        <v>0</v>
      </c>
    </row>
    <row r="802" spans="1:4" x14ac:dyDescent="0.2">
      <c r="A802" s="5">
        <v>0</v>
      </c>
      <c r="B802" s="5">
        <v>0</v>
      </c>
      <c r="C802" s="5">
        <v>0</v>
      </c>
      <c r="D802" s="6">
        <v>0</v>
      </c>
    </row>
    <row r="803" spans="1:4" x14ac:dyDescent="0.2">
      <c r="A803" s="5">
        <v>0</v>
      </c>
      <c r="B803" s="5">
        <v>0</v>
      </c>
      <c r="C803" s="5">
        <v>0</v>
      </c>
      <c r="D803" s="6">
        <v>0</v>
      </c>
    </row>
    <row r="804" spans="1:4" x14ac:dyDescent="0.2">
      <c r="A804" s="5">
        <v>0</v>
      </c>
      <c r="B804" s="5">
        <v>0</v>
      </c>
      <c r="C804" s="5">
        <v>0</v>
      </c>
      <c r="D804" s="6">
        <v>0</v>
      </c>
    </row>
    <row r="805" spans="1:4" x14ac:dyDescent="0.2">
      <c r="A805" s="5">
        <v>0</v>
      </c>
      <c r="B805" s="5">
        <v>0</v>
      </c>
      <c r="C805" s="5">
        <v>0</v>
      </c>
      <c r="D805" s="6">
        <v>0</v>
      </c>
    </row>
    <row r="806" spans="1:4" x14ac:dyDescent="0.2">
      <c r="A806" s="5">
        <v>0</v>
      </c>
      <c r="B806" s="5">
        <v>0</v>
      </c>
      <c r="C806" s="5">
        <v>0</v>
      </c>
      <c r="D806" s="6">
        <v>0</v>
      </c>
    </row>
    <row r="807" spans="1:4" x14ac:dyDescent="0.2">
      <c r="A807" s="5">
        <v>0</v>
      </c>
      <c r="B807" s="5">
        <v>0</v>
      </c>
      <c r="C807" s="5">
        <v>0</v>
      </c>
      <c r="D807" s="6">
        <v>0</v>
      </c>
    </row>
    <row r="808" spans="1:4" x14ac:dyDescent="0.2">
      <c r="A808" s="5">
        <v>0</v>
      </c>
      <c r="B808" s="5">
        <v>0</v>
      </c>
      <c r="C808" s="5">
        <v>0</v>
      </c>
      <c r="D808" s="6">
        <v>0</v>
      </c>
    </row>
    <row r="809" spans="1:4" x14ac:dyDescent="0.2">
      <c r="A809" s="5">
        <v>0</v>
      </c>
      <c r="B809" s="5">
        <v>0</v>
      </c>
      <c r="C809" s="5">
        <v>0</v>
      </c>
      <c r="D809" s="6">
        <v>0</v>
      </c>
    </row>
    <row r="810" spans="1:4" x14ac:dyDescent="0.2">
      <c r="A810" s="5">
        <v>0</v>
      </c>
      <c r="B810" s="5">
        <v>0</v>
      </c>
      <c r="C810" s="5">
        <v>0</v>
      </c>
      <c r="D810" s="6">
        <v>0</v>
      </c>
    </row>
    <row r="811" spans="1:4" x14ac:dyDescent="0.2">
      <c r="A811" s="5">
        <v>0</v>
      </c>
      <c r="B811" s="5">
        <v>0</v>
      </c>
      <c r="C811" s="5">
        <v>0</v>
      </c>
      <c r="D811" s="6">
        <v>0</v>
      </c>
    </row>
    <row r="812" spans="1:4" x14ac:dyDescent="0.2">
      <c r="A812" s="5">
        <v>0</v>
      </c>
      <c r="B812" s="5">
        <v>0</v>
      </c>
      <c r="C812" s="5">
        <v>0</v>
      </c>
      <c r="D812" s="6">
        <v>0</v>
      </c>
    </row>
    <row r="813" spans="1:4" x14ac:dyDescent="0.2">
      <c r="A813" s="5">
        <v>0</v>
      </c>
      <c r="B813" s="5">
        <v>0</v>
      </c>
      <c r="C813" s="5">
        <v>0</v>
      </c>
      <c r="D813" s="6">
        <v>0</v>
      </c>
    </row>
    <row r="814" spans="1:4" x14ac:dyDescent="0.2">
      <c r="A814" s="5">
        <v>0</v>
      </c>
      <c r="B814" s="5">
        <v>0</v>
      </c>
      <c r="C814" s="5">
        <v>0</v>
      </c>
      <c r="D814" s="6">
        <v>0</v>
      </c>
    </row>
    <row r="815" spans="1:4" x14ac:dyDescent="0.2">
      <c r="A815" s="5">
        <v>0</v>
      </c>
      <c r="B815" s="5">
        <v>0</v>
      </c>
      <c r="C815" s="5">
        <v>0</v>
      </c>
      <c r="D815" s="6">
        <v>0</v>
      </c>
    </row>
    <row r="816" spans="1:4" x14ac:dyDescent="0.2">
      <c r="A816" s="5">
        <v>0</v>
      </c>
      <c r="B816" s="5">
        <v>0</v>
      </c>
      <c r="C816" s="5">
        <v>0</v>
      </c>
      <c r="D816" s="6">
        <v>0</v>
      </c>
    </row>
    <row r="817" spans="1:4" x14ac:dyDescent="0.2">
      <c r="A817" s="5">
        <v>0</v>
      </c>
      <c r="B817" s="5">
        <v>0</v>
      </c>
      <c r="C817" s="5">
        <v>0</v>
      </c>
      <c r="D817" s="6">
        <v>0</v>
      </c>
    </row>
    <row r="818" spans="1:4" x14ac:dyDescent="0.2">
      <c r="A818" s="5">
        <v>0</v>
      </c>
      <c r="B818" s="5">
        <v>0</v>
      </c>
      <c r="C818" s="5">
        <v>0</v>
      </c>
      <c r="D818" s="6">
        <v>0</v>
      </c>
    </row>
    <row r="819" spans="1:4" x14ac:dyDescent="0.2">
      <c r="A819" s="5">
        <v>0</v>
      </c>
      <c r="B819" s="5">
        <v>0</v>
      </c>
      <c r="C819" s="5">
        <v>0</v>
      </c>
      <c r="D819" s="6">
        <v>0</v>
      </c>
    </row>
    <row r="820" spans="1:4" x14ac:dyDescent="0.2">
      <c r="A820" s="5">
        <v>0</v>
      </c>
      <c r="B820" s="5">
        <v>0</v>
      </c>
      <c r="C820" s="5">
        <v>0</v>
      </c>
      <c r="D820" s="6">
        <v>0</v>
      </c>
    </row>
    <row r="821" spans="1:4" x14ac:dyDescent="0.2">
      <c r="A821" s="5">
        <v>0</v>
      </c>
      <c r="B821" s="5">
        <v>0</v>
      </c>
      <c r="C821" s="5">
        <v>0</v>
      </c>
      <c r="D821" s="6">
        <v>0</v>
      </c>
    </row>
    <row r="822" spans="1:4" x14ac:dyDescent="0.2">
      <c r="A822" s="5">
        <v>0</v>
      </c>
      <c r="B822" s="5">
        <v>0</v>
      </c>
      <c r="C822" s="5">
        <v>0</v>
      </c>
      <c r="D822" s="6">
        <v>0</v>
      </c>
    </row>
    <row r="823" spans="1:4" x14ac:dyDescent="0.2">
      <c r="A823" s="5">
        <v>0</v>
      </c>
      <c r="B823" s="5">
        <v>0</v>
      </c>
      <c r="C823" s="5">
        <v>0</v>
      </c>
      <c r="D823" s="6">
        <v>0</v>
      </c>
    </row>
    <row r="824" spans="1:4" x14ac:dyDescent="0.2">
      <c r="A824" s="5">
        <v>0</v>
      </c>
      <c r="B824" s="5">
        <v>0</v>
      </c>
      <c r="C824" s="5">
        <v>0</v>
      </c>
      <c r="D824" s="6">
        <v>0</v>
      </c>
    </row>
    <row r="825" spans="1:4" x14ac:dyDescent="0.2">
      <c r="A825" s="5">
        <v>0</v>
      </c>
      <c r="B825" s="5">
        <v>0</v>
      </c>
      <c r="C825" s="5">
        <v>0</v>
      </c>
      <c r="D825" s="6">
        <v>0</v>
      </c>
    </row>
    <row r="826" spans="1:4" x14ac:dyDescent="0.2">
      <c r="A826" s="5">
        <v>0</v>
      </c>
      <c r="B826" s="5">
        <v>0</v>
      </c>
      <c r="C826" s="5">
        <v>0</v>
      </c>
      <c r="D826" s="6">
        <v>0</v>
      </c>
    </row>
    <row r="827" spans="1:4" x14ac:dyDescent="0.2">
      <c r="A827" s="5">
        <v>0</v>
      </c>
      <c r="B827" s="5">
        <v>0</v>
      </c>
      <c r="C827" s="5">
        <v>0</v>
      </c>
      <c r="D827" s="6">
        <v>0</v>
      </c>
    </row>
    <row r="828" spans="1:4" x14ac:dyDescent="0.2">
      <c r="A828" s="5">
        <v>0</v>
      </c>
      <c r="B828" s="5">
        <v>0</v>
      </c>
      <c r="C828" s="5">
        <v>0</v>
      </c>
      <c r="D828" s="6">
        <v>0</v>
      </c>
    </row>
    <row r="829" spans="1:4" x14ac:dyDescent="0.2">
      <c r="A829" s="5">
        <v>0</v>
      </c>
      <c r="B829" s="5">
        <v>0</v>
      </c>
      <c r="C829" s="5">
        <v>0</v>
      </c>
      <c r="D829" s="6">
        <v>0</v>
      </c>
    </row>
    <row r="830" spans="1:4" x14ac:dyDescent="0.2">
      <c r="A830" s="5">
        <v>0</v>
      </c>
      <c r="B830" s="5">
        <v>0</v>
      </c>
      <c r="C830" s="5">
        <v>0</v>
      </c>
      <c r="D830" s="6">
        <v>0</v>
      </c>
    </row>
    <row r="831" spans="1:4" x14ac:dyDescent="0.2">
      <c r="A831" s="5">
        <v>0</v>
      </c>
      <c r="B831" s="5">
        <v>0</v>
      </c>
      <c r="C831" s="5">
        <v>0</v>
      </c>
      <c r="D831" s="6">
        <v>0</v>
      </c>
    </row>
    <row r="832" spans="1:4" x14ac:dyDescent="0.2">
      <c r="A832" s="5">
        <v>0</v>
      </c>
      <c r="B832" s="5">
        <v>0</v>
      </c>
      <c r="C832" s="5">
        <v>0</v>
      </c>
      <c r="D832" s="6">
        <v>0</v>
      </c>
    </row>
    <row r="833" spans="1:4" x14ac:dyDescent="0.2">
      <c r="A833" s="5">
        <v>0</v>
      </c>
      <c r="B833" s="5">
        <v>0</v>
      </c>
      <c r="C833" s="5">
        <v>0</v>
      </c>
      <c r="D833" s="6">
        <v>0</v>
      </c>
    </row>
    <row r="834" spans="1:4" x14ac:dyDescent="0.2">
      <c r="A834" s="5">
        <v>0</v>
      </c>
      <c r="B834" s="5">
        <v>0</v>
      </c>
      <c r="C834" s="5">
        <v>0</v>
      </c>
      <c r="D834" s="6">
        <v>0</v>
      </c>
    </row>
    <row r="835" spans="1:4" x14ac:dyDescent="0.2">
      <c r="A835" s="5">
        <v>0</v>
      </c>
      <c r="B835" s="5">
        <v>0</v>
      </c>
      <c r="C835" s="5">
        <v>0</v>
      </c>
      <c r="D835" s="6">
        <v>0</v>
      </c>
    </row>
    <row r="836" spans="1:4" x14ac:dyDescent="0.2">
      <c r="A836" s="5">
        <v>0</v>
      </c>
      <c r="B836" s="5">
        <v>0</v>
      </c>
      <c r="C836" s="5">
        <v>0</v>
      </c>
      <c r="D836" s="6">
        <v>0</v>
      </c>
    </row>
    <row r="837" spans="1:4" x14ac:dyDescent="0.2">
      <c r="A837" s="5">
        <v>0</v>
      </c>
      <c r="B837" s="5">
        <v>0</v>
      </c>
      <c r="C837" s="5">
        <v>0</v>
      </c>
      <c r="D837" s="6">
        <v>0</v>
      </c>
    </row>
    <row r="838" spans="1:4" x14ac:dyDescent="0.2">
      <c r="A838" s="5">
        <v>0</v>
      </c>
      <c r="B838" s="5">
        <v>0</v>
      </c>
      <c r="C838" s="5">
        <v>0</v>
      </c>
      <c r="D838" s="6">
        <v>0</v>
      </c>
    </row>
    <row r="839" spans="1:4" x14ac:dyDescent="0.2">
      <c r="A839" s="5">
        <v>0</v>
      </c>
      <c r="B839" s="5">
        <v>0</v>
      </c>
      <c r="C839" s="5">
        <v>0</v>
      </c>
      <c r="D839" s="6">
        <v>0</v>
      </c>
    </row>
    <row r="840" spans="1:4" x14ac:dyDescent="0.2">
      <c r="A840" s="5">
        <v>0</v>
      </c>
      <c r="B840" s="5">
        <v>0</v>
      </c>
      <c r="C840" s="5">
        <v>0</v>
      </c>
      <c r="D840" s="6">
        <v>0</v>
      </c>
    </row>
    <row r="841" spans="1:4" x14ac:dyDescent="0.2">
      <c r="A841" s="5">
        <v>0</v>
      </c>
      <c r="B841" s="5">
        <v>0</v>
      </c>
      <c r="C841" s="5">
        <v>0</v>
      </c>
      <c r="D841" s="6">
        <v>0</v>
      </c>
    </row>
    <row r="842" spans="1:4" x14ac:dyDescent="0.2">
      <c r="A842" s="5">
        <v>0</v>
      </c>
      <c r="B842" s="5">
        <v>0</v>
      </c>
      <c r="C842" s="5">
        <v>0</v>
      </c>
      <c r="D842" s="6">
        <v>0</v>
      </c>
    </row>
    <row r="843" spans="1:4" x14ac:dyDescent="0.2">
      <c r="A843" s="5">
        <v>0</v>
      </c>
      <c r="B843" s="5">
        <v>0</v>
      </c>
      <c r="C843" s="5">
        <v>0</v>
      </c>
      <c r="D843" s="6">
        <v>0</v>
      </c>
    </row>
    <row r="844" spans="1:4" x14ac:dyDescent="0.2">
      <c r="A844" s="5">
        <v>0</v>
      </c>
      <c r="B844" s="5">
        <v>0</v>
      </c>
      <c r="C844" s="5">
        <v>0</v>
      </c>
      <c r="D844" s="6">
        <v>0</v>
      </c>
    </row>
    <row r="845" spans="1:4" x14ac:dyDescent="0.2">
      <c r="A845" s="5">
        <v>0</v>
      </c>
      <c r="B845" s="5">
        <v>0</v>
      </c>
      <c r="C845" s="5">
        <v>0</v>
      </c>
      <c r="D845" s="6">
        <v>0</v>
      </c>
    </row>
    <row r="846" spans="1:4" x14ac:dyDescent="0.2">
      <c r="A846" s="5">
        <v>0</v>
      </c>
      <c r="B846" s="5">
        <v>0</v>
      </c>
      <c r="C846" s="5">
        <v>0</v>
      </c>
      <c r="D846" s="6">
        <v>0</v>
      </c>
    </row>
    <row r="847" spans="1:4" x14ac:dyDescent="0.2">
      <c r="A847" s="5">
        <v>0</v>
      </c>
      <c r="B847" s="5">
        <v>0</v>
      </c>
      <c r="C847" s="5">
        <v>0</v>
      </c>
      <c r="D847" s="6">
        <v>0</v>
      </c>
    </row>
    <row r="848" spans="1:4" x14ac:dyDescent="0.2">
      <c r="A848" s="5">
        <v>0</v>
      </c>
      <c r="B848" s="5">
        <v>0</v>
      </c>
      <c r="C848" s="5">
        <v>0</v>
      </c>
      <c r="D848" s="6">
        <v>0</v>
      </c>
    </row>
    <row r="849" spans="1:4" x14ac:dyDescent="0.2">
      <c r="A849" s="5">
        <v>0</v>
      </c>
      <c r="B849" s="5">
        <v>0</v>
      </c>
      <c r="C849" s="5">
        <v>0</v>
      </c>
      <c r="D849" s="6">
        <v>0</v>
      </c>
    </row>
    <row r="850" spans="1:4" x14ac:dyDescent="0.2">
      <c r="A850" s="5">
        <v>0</v>
      </c>
      <c r="B850" s="5">
        <v>0</v>
      </c>
      <c r="C850" s="5">
        <v>0</v>
      </c>
      <c r="D850" s="6">
        <v>0</v>
      </c>
    </row>
    <row r="851" spans="1:4" x14ac:dyDescent="0.2">
      <c r="A851" s="5">
        <v>0</v>
      </c>
      <c r="B851" s="5">
        <v>0</v>
      </c>
      <c r="C851" s="5">
        <v>0</v>
      </c>
      <c r="D851" s="6">
        <v>0</v>
      </c>
    </row>
    <row r="852" spans="1:4" x14ac:dyDescent="0.2">
      <c r="A852" s="5">
        <v>0</v>
      </c>
      <c r="B852" s="5">
        <v>0</v>
      </c>
      <c r="C852" s="5">
        <v>0</v>
      </c>
      <c r="D852" s="6">
        <v>0</v>
      </c>
    </row>
    <row r="853" spans="1:4" x14ac:dyDescent="0.2">
      <c r="A853" s="5">
        <v>0</v>
      </c>
      <c r="B853" s="5">
        <v>0</v>
      </c>
      <c r="C853" s="5">
        <v>0</v>
      </c>
      <c r="D853" s="6">
        <v>0</v>
      </c>
    </row>
    <row r="854" spans="1:4" x14ac:dyDescent="0.2">
      <c r="A854" s="5">
        <v>0</v>
      </c>
      <c r="B854" s="5">
        <v>0</v>
      </c>
      <c r="C854" s="5">
        <v>0</v>
      </c>
      <c r="D854" s="6">
        <v>0</v>
      </c>
    </row>
    <row r="855" spans="1:4" x14ac:dyDescent="0.2">
      <c r="A855" s="5">
        <v>0</v>
      </c>
      <c r="B855" s="5">
        <v>0</v>
      </c>
      <c r="C855" s="5">
        <v>0</v>
      </c>
      <c r="D855" s="6">
        <v>0</v>
      </c>
    </row>
    <row r="856" spans="1:4" x14ac:dyDescent="0.2">
      <c r="A856" s="5">
        <v>0</v>
      </c>
      <c r="B856" s="5">
        <v>0</v>
      </c>
      <c r="C856" s="5">
        <v>0</v>
      </c>
      <c r="D856" s="6">
        <v>0</v>
      </c>
    </row>
    <row r="857" spans="1:4" x14ac:dyDescent="0.2">
      <c r="A857" s="5">
        <v>0</v>
      </c>
      <c r="B857" s="5">
        <v>0</v>
      </c>
      <c r="C857" s="5">
        <v>0</v>
      </c>
      <c r="D857" s="6">
        <v>0</v>
      </c>
    </row>
    <row r="858" spans="1:4" x14ac:dyDescent="0.2">
      <c r="A858" s="5">
        <v>0</v>
      </c>
      <c r="B858" s="5">
        <v>0</v>
      </c>
      <c r="C858" s="5">
        <v>0</v>
      </c>
      <c r="D858" s="6">
        <v>0</v>
      </c>
    </row>
    <row r="859" spans="1:4" x14ac:dyDescent="0.2">
      <c r="A859" s="5">
        <v>0</v>
      </c>
      <c r="B859" s="5">
        <v>0</v>
      </c>
      <c r="C859" s="5">
        <v>0</v>
      </c>
      <c r="D859" s="6">
        <v>0</v>
      </c>
    </row>
    <row r="860" spans="1:4" x14ac:dyDescent="0.2">
      <c r="A860" s="5">
        <v>0</v>
      </c>
      <c r="B860" s="5">
        <v>0</v>
      </c>
      <c r="C860" s="5">
        <v>0</v>
      </c>
      <c r="D860" s="6">
        <v>0</v>
      </c>
    </row>
    <row r="861" spans="1:4" x14ac:dyDescent="0.2">
      <c r="A861" s="5">
        <v>0</v>
      </c>
      <c r="B861" s="5">
        <v>0</v>
      </c>
      <c r="C861" s="5">
        <v>0</v>
      </c>
      <c r="D861" s="6">
        <v>0</v>
      </c>
    </row>
    <row r="862" spans="1:4" x14ac:dyDescent="0.2">
      <c r="A862" s="5">
        <v>0</v>
      </c>
      <c r="B862" s="5">
        <v>0</v>
      </c>
      <c r="C862" s="5">
        <v>0</v>
      </c>
      <c r="D862" s="6">
        <v>0</v>
      </c>
    </row>
    <row r="863" spans="1:4" x14ac:dyDescent="0.2">
      <c r="A863" s="5">
        <v>0</v>
      </c>
      <c r="B863" s="5">
        <v>0</v>
      </c>
      <c r="C863" s="5">
        <v>0</v>
      </c>
      <c r="D863" s="6">
        <v>0</v>
      </c>
    </row>
    <row r="864" spans="1:4" x14ac:dyDescent="0.2">
      <c r="A864" s="5">
        <v>0</v>
      </c>
      <c r="B864" s="5">
        <v>0</v>
      </c>
      <c r="C864" s="5">
        <v>0</v>
      </c>
      <c r="D864" s="6">
        <v>0</v>
      </c>
    </row>
    <row r="865" spans="1:4" x14ac:dyDescent="0.2">
      <c r="A865" s="5">
        <v>0</v>
      </c>
      <c r="B865" s="5">
        <v>0</v>
      </c>
      <c r="C865" s="5">
        <v>0</v>
      </c>
      <c r="D865" s="6">
        <v>0</v>
      </c>
    </row>
    <row r="866" spans="1:4" x14ac:dyDescent="0.2">
      <c r="A866" s="5">
        <v>0</v>
      </c>
      <c r="B866" s="5">
        <v>0</v>
      </c>
      <c r="C866" s="5">
        <v>0</v>
      </c>
      <c r="D866" s="6">
        <v>0</v>
      </c>
    </row>
    <row r="867" spans="1:4" x14ac:dyDescent="0.2">
      <c r="A867" s="5">
        <v>0</v>
      </c>
      <c r="B867" s="5">
        <v>0</v>
      </c>
      <c r="C867" s="5">
        <v>0</v>
      </c>
      <c r="D867" s="6">
        <v>0</v>
      </c>
    </row>
    <row r="868" spans="1:4" x14ac:dyDescent="0.2">
      <c r="A868" s="5">
        <v>0</v>
      </c>
      <c r="B868" s="5">
        <v>0</v>
      </c>
      <c r="C868" s="5">
        <v>0</v>
      </c>
      <c r="D868" s="6">
        <v>0</v>
      </c>
    </row>
    <row r="869" spans="1:4" x14ac:dyDescent="0.2">
      <c r="A869" s="5">
        <v>0</v>
      </c>
      <c r="B869" s="5">
        <v>0</v>
      </c>
      <c r="C869" s="5">
        <v>0</v>
      </c>
      <c r="D869" s="6">
        <v>0</v>
      </c>
    </row>
    <row r="870" spans="1:4" x14ac:dyDescent="0.2">
      <c r="A870" s="5">
        <v>0</v>
      </c>
      <c r="B870" s="5">
        <v>0</v>
      </c>
      <c r="C870" s="5">
        <v>0</v>
      </c>
      <c r="D870" s="6">
        <v>0</v>
      </c>
    </row>
    <row r="871" spans="1:4" x14ac:dyDescent="0.2">
      <c r="A871" s="5">
        <v>0</v>
      </c>
      <c r="B871" s="5">
        <v>0</v>
      </c>
      <c r="C871" s="5">
        <v>0</v>
      </c>
      <c r="D871" s="6">
        <v>0</v>
      </c>
    </row>
    <row r="872" spans="1:4" x14ac:dyDescent="0.2">
      <c r="A872" s="5">
        <v>0</v>
      </c>
      <c r="B872" s="5">
        <v>0</v>
      </c>
      <c r="C872" s="5">
        <v>0</v>
      </c>
      <c r="D872" s="6">
        <v>0</v>
      </c>
    </row>
    <row r="873" spans="1:4" x14ac:dyDescent="0.2">
      <c r="A873" s="5">
        <v>0</v>
      </c>
      <c r="B873" s="5">
        <v>0</v>
      </c>
      <c r="C873" s="5">
        <v>0</v>
      </c>
      <c r="D873" s="6">
        <v>0</v>
      </c>
    </row>
    <row r="874" spans="1:4" x14ac:dyDescent="0.2">
      <c r="A874" s="5">
        <v>0</v>
      </c>
      <c r="B874" s="5">
        <v>0</v>
      </c>
      <c r="C874" s="5">
        <v>0</v>
      </c>
      <c r="D874" s="6">
        <v>0</v>
      </c>
    </row>
    <row r="875" spans="1:4" x14ac:dyDescent="0.2">
      <c r="A875" s="5">
        <v>0</v>
      </c>
      <c r="B875" s="5">
        <v>0</v>
      </c>
      <c r="C875" s="5">
        <v>0</v>
      </c>
      <c r="D875" s="6">
        <v>0</v>
      </c>
    </row>
    <row r="876" spans="1:4" x14ac:dyDescent="0.2">
      <c r="A876" s="5">
        <v>0</v>
      </c>
      <c r="B876" s="5">
        <v>0</v>
      </c>
      <c r="C876" s="5">
        <v>0</v>
      </c>
      <c r="D876" s="6">
        <v>0</v>
      </c>
    </row>
    <row r="877" spans="1:4" x14ac:dyDescent="0.2">
      <c r="A877" s="5">
        <v>0</v>
      </c>
      <c r="B877" s="5">
        <v>0</v>
      </c>
      <c r="C877" s="5">
        <v>0</v>
      </c>
      <c r="D877" s="6">
        <v>0</v>
      </c>
    </row>
    <row r="878" spans="1:4" x14ac:dyDescent="0.2">
      <c r="A878" s="5">
        <v>0</v>
      </c>
      <c r="B878" s="5">
        <v>0</v>
      </c>
      <c r="C878" s="5">
        <v>0</v>
      </c>
      <c r="D878" s="6">
        <v>0</v>
      </c>
    </row>
    <row r="879" spans="1:4" x14ac:dyDescent="0.2">
      <c r="A879" s="5">
        <v>0</v>
      </c>
      <c r="B879" s="5">
        <v>0</v>
      </c>
      <c r="C879" s="5">
        <v>0</v>
      </c>
      <c r="D879" s="6">
        <v>0</v>
      </c>
    </row>
    <row r="880" spans="1:4" x14ac:dyDescent="0.2">
      <c r="A880" s="5">
        <v>0</v>
      </c>
      <c r="B880" s="5">
        <v>0</v>
      </c>
      <c r="C880" s="5">
        <v>0</v>
      </c>
      <c r="D880" s="6">
        <v>0</v>
      </c>
    </row>
    <row r="881" spans="1:4" x14ac:dyDescent="0.2">
      <c r="A881" s="5">
        <v>0</v>
      </c>
      <c r="B881" s="5">
        <v>0</v>
      </c>
      <c r="C881" s="5">
        <v>0</v>
      </c>
      <c r="D881" s="6">
        <v>0</v>
      </c>
    </row>
    <row r="882" spans="1:4" x14ac:dyDescent="0.2">
      <c r="A882" s="5">
        <v>0</v>
      </c>
      <c r="B882" s="5">
        <v>0</v>
      </c>
      <c r="C882" s="5">
        <v>0</v>
      </c>
      <c r="D882" s="6">
        <v>0</v>
      </c>
    </row>
    <row r="883" spans="1:4" x14ac:dyDescent="0.2">
      <c r="A883" s="5">
        <v>0</v>
      </c>
      <c r="B883" s="5">
        <v>0</v>
      </c>
      <c r="C883" s="5">
        <v>0</v>
      </c>
      <c r="D883" s="6">
        <v>0</v>
      </c>
    </row>
    <row r="884" spans="1:4" x14ac:dyDescent="0.2">
      <c r="A884" s="5">
        <v>0</v>
      </c>
      <c r="B884" s="5">
        <v>0</v>
      </c>
      <c r="C884" s="5">
        <v>0</v>
      </c>
      <c r="D884" s="6">
        <v>0</v>
      </c>
    </row>
    <row r="885" spans="1:4" x14ac:dyDescent="0.2">
      <c r="A885" s="5">
        <v>0</v>
      </c>
      <c r="B885" s="5">
        <v>0</v>
      </c>
      <c r="C885" s="5">
        <v>0</v>
      </c>
      <c r="D885" s="6">
        <v>0</v>
      </c>
    </row>
    <row r="886" spans="1:4" x14ac:dyDescent="0.2">
      <c r="A886" s="5">
        <v>0</v>
      </c>
      <c r="B886" s="5">
        <v>0</v>
      </c>
      <c r="C886" s="5">
        <v>0</v>
      </c>
      <c r="D886" s="6">
        <v>0</v>
      </c>
    </row>
    <row r="887" spans="1:4" x14ac:dyDescent="0.2">
      <c r="A887" s="5">
        <v>0</v>
      </c>
      <c r="B887" s="5">
        <v>0</v>
      </c>
      <c r="C887" s="5">
        <v>0</v>
      </c>
      <c r="D887" s="6">
        <v>0</v>
      </c>
    </row>
    <row r="888" spans="1:4" x14ac:dyDescent="0.2">
      <c r="A888" s="5">
        <v>0</v>
      </c>
      <c r="B888" s="5">
        <v>0</v>
      </c>
      <c r="C888" s="5">
        <v>0</v>
      </c>
      <c r="D888" s="6">
        <v>0</v>
      </c>
    </row>
    <row r="889" spans="1:4" x14ac:dyDescent="0.2">
      <c r="A889" s="5">
        <v>0</v>
      </c>
      <c r="B889" s="5">
        <v>0</v>
      </c>
      <c r="C889" s="5">
        <v>0</v>
      </c>
      <c r="D889" s="6">
        <v>0</v>
      </c>
    </row>
    <row r="890" spans="1:4" x14ac:dyDescent="0.2">
      <c r="A890" s="5">
        <v>0</v>
      </c>
      <c r="B890" s="5">
        <v>0</v>
      </c>
      <c r="C890" s="5">
        <v>0</v>
      </c>
      <c r="D890" s="6">
        <v>0</v>
      </c>
    </row>
    <row r="891" spans="1:4" x14ac:dyDescent="0.2">
      <c r="A891" s="5">
        <v>0</v>
      </c>
      <c r="B891" s="5">
        <v>0</v>
      </c>
      <c r="C891" s="5">
        <v>0</v>
      </c>
      <c r="D891" s="6">
        <v>0</v>
      </c>
    </row>
    <row r="892" spans="1:4" x14ac:dyDescent="0.2">
      <c r="A892" s="5">
        <v>0</v>
      </c>
      <c r="B892" s="5">
        <v>0</v>
      </c>
      <c r="C892" s="5">
        <v>0</v>
      </c>
      <c r="D892" s="6">
        <v>0</v>
      </c>
    </row>
    <row r="893" spans="1:4" x14ac:dyDescent="0.2">
      <c r="A893" s="5">
        <v>0</v>
      </c>
      <c r="B893" s="5">
        <v>0</v>
      </c>
      <c r="C893" s="5">
        <v>0</v>
      </c>
      <c r="D893" s="6">
        <v>0</v>
      </c>
    </row>
    <row r="894" spans="1:4" x14ac:dyDescent="0.2">
      <c r="A894" s="5">
        <v>0</v>
      </c>
      <c r="B894" s="5">
        <v>0</v>
      </c>
      <c r="C894" s="5">
        <v>0</v>
      </c>
      <c r="D894" s="6">
        <v>0</v>
      </c>
    </row>
    <row r="895" spans="1:4" x14ac:dyDescent="0.2">
      <c r="A895" s="5">
        <v>0</v>
      </c>
      <c r="B895" s="5">
        <v>0</v>
      </c>
      <c r="C895" s="5">
        <v>0</v>
      </c>
      <c r="D895" s="6">
        <v>0</v>
      </c>
    </row>
    <row r="896" spans="1:4" x14ac:dyDescent="0.2">
      <c r="A896" s="5">
        <v>0</v>
      </c>
      <c r="B896" s="5">
        <v>0</v>
      </c>
      <c r="C896" s="5">
        <v>0</v>
      </c>
      <c r="D896" s="6">
        <v>0</v>
      </c>
    </row>
    <row r="897" spans="1:4" x14ac:dyDescent="0.2">
      <c r="A897" s="5">
        <v>0</v>
      </c>
      <c r="B897" s="5">
        <v>0</v>
      </c>
      <c r="C897" s="5">
        <v>0</v>
      </c>
      <c r="D897" s="6">
        <v>0</v>
      </c>
    </row>
    <row r="898" spans="1:4" x14ac:dyDescent="0.2">
      <c r="A898" s="5">
        <v>0</v>
      </c>
      <c r="B898" s="5">
        <v>0</v>
      </c>
      <c r="C898" s="5">
        <v>0</v>
      </c>
      <c r="D898" s="6">
        <v>0</v>
      </c>
    </row>
    <row r="899" spans="1:4" x14ac:dyDescent="0.2">
      <c r="A899" s="5">
        <v>0</v>
      </c>
      <c r="B899" s="5">
        <v>0</v>
      </c>
      <c r="C899" s="5">
        <v>0</v>
      </c>
      <c r="D899" s="6">
        <v>0</v>
      </c>
    </row>
    <row r="900" spans="1:4" x14ac:dyDescent="0.2">
      <c r="A900" s="5">
        <v>0</v>
      </c>
      <c r="B900" s="5">
        <v>0</v>
      </c>
      <c r="C900" s="5">
        <v>0</v>
      </c>
      <c r="D900" s="6">
        <v>0</v>
      </c>
    </row>
    <row r="901" spans="1:4" x14ac:dyDescent="0.2">
      <c r="A901" s="5">
        <v>0</v>
      </c>
      <c r="B901" s="5">
        <v>0</v>
      </c>
      <c r="C901" s="5">
        <v>0</v>
      </c>
      <c r="D901" s="6">
        <v>0</v>
      </c>
    </row>
    <row r="902" spans="1:4" x14ac:dyDescent="0.2">
      <c r="A902" s="5">
        <v>0</v>
      </c>
      <c r="B902" s="5">
        <v>0</v>
      </c>
      <c r="C902" s="5">
        <v>0</v>
      </c>
      <c r="D902" s="6">
        <v>0</v>
      </c>
    </row>
    <row r="903" spans="1:4" x14ac:dyDescent="0.2">
      <c r="A903" s="5">
        <v>0</v>
      </c>
      <c r="B903" s="5">
        <v>0</v>
      </c>
      <c r="C903" s="5">
        <v>0</v>
      </c>
      <c r="D903" s="6">
        <v>0</v>
      </c>
    </row>
    <row r="904" spans="1:4" x14ac:dyDescent="0.2">
      <c r="A904" s="5">
        <v>0</v>
      </c>
      <c r="B904" s="5">
        <v>0</v>
      </c>
      <c r="C904" s="5">
        <v>0</v>
      </c>
      <c r="D904" s="6">
        <v>0</v>
      </c>
    </row>
    <row r="905" spans="1:4" x14ac:dyDescent="0.2">
      <c r="A905" s="5">
        <v>0</v>
      </c>
      <c r="B905" s="5">
        <v>0</v>
      </c>
      <c r="C905" s="5">
        <v>0</v>
      </c>
      <c r="D905" s="6">
        <v>0</v>
      </c>
    </row>
    <row r="906" spans="1:4" x14ac:dyDescent="0.2">
      <c r="A906" s="5">
        <v>0</v>
      </c>
      <c r="B906" s="5">
        <v>0</v>
      </c>
      <c r="C906" s="5">
        <v>0</v>
      </c>
      <c r="D906" s="6">
        <v>0</v>
      </c>
    </row>
    <row r="907" spans="1:4" x14ac:dyDescent="0.2">
      <c r="A907" s="5">
        <v>0</v>
      </c>
      <c r="B907" s="5">
        <v>0</v>
      </c>
      <c r="C907" s="5">
        <v>0</v>
      </c>
      <c r="D907" s="6">
        <v>0</v>
      </c>
    </row>
    <row r="908" spans="1:4" x14ac:dyDescent="0.2">
      <c r="A908" s="5">
        <v>0</v>
      </c>
      <c r="B908" s="5">
        <v>0</v>
      </c>
      <c r="C908" s="5">
        <v>0</v>
      </c>
      <c r="D908" s="6">
        <v>0</v>
      </c>
    </row>
    <row r="909" spans="1:4" x14ac:dyDescent="0.2">
      <c r="A909" s="5">
        <v>0</v>
      </c>
      <c r="B909" s="5">
        <v>0</v>
      </c>
      <c r="C909" s="5">
        <v>0</v>
      </c>
      <c r="D909" s="6">
        <v>0</v>
      </c>
    </row>
    <row r="910" spans="1:4" x14ac:dyDescent="0.2">
      <c r="A910" s="5">
        <v>0</v>
      </c>
      <c r="B910" s="5">
        <v>0</v>
      </c>
      <c r="C910" s="5">
        <v>0</v>
      </c>
      <c r="D910" s="6">
        <v>0</v>
      </c>
    </row>
    <row r="911" spans="1:4" x14ac:dyDescent="0.2">
      <c r="A911" s="5">
        <v>0</v>
      </c>
      <c r="B911" s="5">
        <v>0</v>
      </c>
      <c r="C911" s="5">
        <v>0</v>
      </c>
      <c r="D911" s="6">
        <v>0</v>
      </c>
    </row>
    <row r="912" spans="1:4" x14ac:dyDescent="0.2">
      <c r="A912" s="5">
        <v>0</v>
      </c>
      <c r="B912" s="5">
        <v>0</v>
      </c>
      <c r="C912" s="5">
        <v>0</v>
      </c>
      <c r="D912" s="6">
        <v>0</v>
      </c>
    </row>
    <row r="913" spans="1:4" x14ac:dyDescent="0.2">
      <c r="A913" s="5">
        <v>0</v>
      </c>
      <c r="B913" s="5">
        <v>0</v>
      </c>
      <c r="C913" s="5">
        <v>0</v>
      </c>
      <c r="D913" s="6">
        <v>0</v>
      </c>
    </row>
    <row r="914" spans="1:4" x14ac:dyDescent="0.2">
      <c r="A914" s="5">
        <v>0</v>
      </c>
      <c r="B914" s="5">
        <v>0</v>
      </c>
      <c r="C914" s="5">
        <v>0</v>
      </c>
      <c r="D914" s="6">
        <v>0</v>
      </c>
    </row>
    <row r="915" spans="1:4" x14ac:dyDescent="0.2">
      <c r="A915" s="5">
        <v>0</v>
      </c>
      <c r="B915" s="5">
        <v>0</v>
      </c>
      <c r="C915" s="5">
        <v>0</v>
      </c>
      <c r="D915" s="6">
        <v>0</v>
      </c>
    </row>
    <row r="916" spans="1:4" x14ac:dyDescent="0.2">
      <c r="A916" s="5">
        <v>0</v>
      </c>
      <c r="B916" s="5">
        <v>0</v>
      </c>
      <c r="C916" s="5">
        <v>0</v>
      </c>
      <c r="D916" s="6">
        <v>0</v>
      </c>
    </row>
    <row r="917" spans="1:4" x14ac:dyDescent="0.2">
      <c r="A917" s="5">
        <v>0</v>
      </c>
      <c r="B917" s="5">
        <v>0</v>
      </c>
      <c r="C917" s="5">
        <v>0</v>
      </c>
      <c r="D917" s="6">
        <v>0</v>
      </c>
    </row>
    <row r="918" spans="1:4" x14ac:dyDescent="0.2">
      <c r="A918" s="5">
        <v>0</v>
      </c>
      <c r="B918" s="5">
        <v>0</v>
      </c>
      <c r="C918" s="5">
        <v>0</v>
      </c>
      <c r="D918" s="6">
        <v>0</v>
      </c>
    </row>
    <row r="919" spans="1:4" x14ac:dyDescent="0.2">
      <c r="A919" s="5">
        <v>0</v>
      </c>
      <c r="B919" s="5">
        <v>0</v>
      </c>
      <c r="C919" s="5">
        <v>0</v>
      </c>
      <c r="D919" s="6">
        <v>0</v>
      </c>
    </row>
    <row r="920" spans="1:4" x14ac:dyDescent="0.2">
      <c r="A920" s="5">
        <v>0</v>
      </c>
      <c r="B920" s="5">
        <v>0</v>
      </c>
      <c r="C920" s="5">
        <v>0</v>
      </c>
      <c r="D920" s="6">
        <v>0</v>
      </c>
    </row>
    <row r="921" spans="1:4" x14ac:dyDescent="0.2">
      <c r="A921" s="5">
        <v>0</v>
      </c>
      <c r="B921" s="5">
        <v>0</v>
      </c>
      <c r="C921" s="5">
        <v>0</v>
      </c>
      <c r="D921" s="6">
        <v>0</v>
      </c>
    </row>
    <row r="922" spans="1:4" x14ac:dyDescent="0.2">
      <c r="A922" s="5">
        <v>0</v>
      </c>
      <c r="B922" s="5">
        <v>0</v>
      </c>
      <c r="C922" s="5">
        <v>0</v>
      </c>
      <c r="D922" s="6">
        <v>0</v>
      </c>
    </row>
    <row r="923" spans="1:4" x14ac:dyDescent="0.2">
      <c r="A923" s="5">
        <v>0</v>
      </c>
      <c r="B923" s="5">
        <v>0</v>
      </c>
      <c r="C923" s="5">
        <v>0</v>
      </c>
      <c r="D923" s="6">
        <v>0</v>
      </c>
    </row>
    <row r="924" spans="1:4" x14ac:dyDescent="0.2">
      <c r="A924" s="5">
        <v>0</v>
      </c>
      <c r="B924" s="5">
        <v>0</v>
      </c>
      <c r="C924" s="5">
        <v>0</v>
      </c>
      <c r="D924" s="6">
        <v>0</v>
      </c>
    </row>
    <row r="925" spans="1:4" x14ac:dyDescent="0.2">
      <c r="A925" s="5">
        <v>0</v>
      </c>
      <c r="B925" s="5">
        <v>0</v>
      </c>
      <c r="C925" s="5">
        <v>0</v>
      </c>
      <c r="D925" s="6">
        <v>0</v>
      </c>
    </row>
    <row r="926" spans="1:4" x14ac:dyDescent="0.2">
      <c r="A926" s="5">
        <v>0</v>
      </c>
      <c r="B926" s="5">
        <v>0</v>
      </c>
      <c r="C926" s="5">
        <v>0</v>
      </c>
      <c r="D926" s="6">
        <v>0</v>
      </c>
    </row>
    <row r="927" spans="1:4" x14ac:dyDescent="0.2">
      <c r="A927" s="5">
        <v>0</v>
      </c>
      <c r="B927" s="5">
        <v>0</v>
      </c>
      <c r="C927" s="5">
        <v>0</v>
      </c>
      <c r="D927" s="6">
        <v>0</v>
      </c>
    </row>
    <row r="928" spans="1:4" x14ac:dyDescent="0.2">
      <c r="A928" s="5">
        <v>0</v>
      </c>
      <c r="B928" s="5">
        <v>0</v>
      </c>
      <c r="C928" s="5">
        <v>0</v>
      </c>
      <c r="D928" s="6">
        <v>0</v>
      </c>
    </row>
    <row r="929" spans="1:4" x14ac:dyDescent="0.2">
      <c r="A929" s="5">
        <v>0</v>
      </c>
      <c r="B929" s="5">
        <v>0</v>
      </c>
      <c r="C929" s="5">
        <v>0</v>
      </c>
      <c r="D929" s="6">
        <v>0</v>
      </c>
    </row>
    <row r="930" spans="1:4" x14ac:dyDescent="0.2">
      <c r="A930" s="5">
        <v>0</v>
      </c>
      <c r="B930" s="5">
        <v>0</v>
      </c>
      <c r="C930" s="5">
        <v>0</v>
      </c>
      <c r="D930" s="6">
        <v>0</v>
      </c>
    </row>
    <row r="931" spans="1:4" x14ac:dyDescent="0.2">
      <c r="A931" s="5">
        <v>0</v>
      </c>
      <c r="B931" s="5">
        <v>0</v>
      </c>
      <c r="C931" s="5">
        <v>0</v>
      </c>
      <c r="D931" s="6">
        <v>0</v>
      </c>
    </row>
    <row r="932" spans="1:4" x14ac:dyDescent="0.2">
      <c r="A932" s="5">
        <v>0</v>
      </c>
      <c r="B932" s="5">
        <v>0</v>
      </c>
      <c r="C932" s="5">
        <v>0</v>
      </c>
      <c r="D932" s="6">
        <v>0</v>
      </c>
    </row>
    <row r="933" spans="1:4" x14ac:dyDescent="0.2">
      <c r="A933" s="5">
        <v>0</v>
      </c>
      <c r="B933" s="5">
        <v>0</v>
      </c>
      <c r="C933" s="5">
        <v>0</v>
      </c>
      <c r="D933" s="6">
        <v>0</v>
      </c>
    </row>
    <row r="934" spans="1:4" x14ac:dyDescent="0.2">
      <c r="A934" s="5">
        <v>0</v>
      </c>
      <c r="B934" s="5">
        <v>0</v>
      </c>
      <c r="C934" s="5">
        <v>0</v>
      </c>
      <c r="D934" s="6">
        <v>0</v>
      </c>
    </row>
    <row r="935" spans="1:4" x14ac:dyDescent="0.2">
      <c r="A935" s="5">
        <v>0</v>
      </c>
      <c r="B935" s="5">
        <v>0</v>
      </c>
      <c r="C935" s="5">
        <v>0</v>
      </c>
      <c r="D935" s="6">
        <v>0</v>
      </c>
    </row>
    <row r="936" spans="1:4" x14ac:dyDescent="0.2">
      <c r="A936" s="5">
        <v>0</v>
      </c>
      <c r="B936" s="5">
        <v>0</v>
      </c>
      <c r="C936" s="5">
        <v>0</v>
      </c>
      <c r="D936" s="6">
        <v>0</v>
      </c>
    </row>
    <row r="937" spans="1:4" x14ac:dyDescent="0.2">
      <c r="A937" s="5">
        <v>0</v>
      </c>
      <c r="B937" s="5">
        <v>0</v>
      </c>
      <c r="C937" s="5">
        <v>0</v>
      </c>
      <c r="D937" s="6">
        <v>0</v>
      </c>
    </row>
    <row r="938" spans="1:4" x14ac:dyDescent="0.2">
      <c r="A938" s="5">
        <v>0</v>
      </c>
      <c r="B938" s="5">
        <v>0</v>
      </c>
      <c r="C938" s="5">
        <v>0</v>
      </c>
      <c r="D938" s="6">
        <v>0</v>
      </c>
    </row>
    <row r="939" spans="1:4" x14ac:dyDescent="0.2">
      <c r="A939" s="5">
        <v>0</v>
      </c>
      <c r="B939" s="5">
        <v>0</v>
      </c>
      <c r="C939" s="5">
        <v>0</v>
      </c>
      <c r="D939" s="6">
        <v>0</v>
      </c>
    </row>
    <row r="940" spans="1:4" x14ac:dyDescent="0.2">
      <c r="A940" s="5">
        <v>0</v>
      </c>
      <c r="B940" s="5">
        <v>0</v>
      </c>
      <c r="C940" s="5">
        <v>0</v>
      </c>
      <c r="D940" s="6">
        <v>0</v>
      </c>
    </row>
    <row r="941" spans="1:4" x14ac:dyDescent="0.2">
      <c r="A941" s="5">
        <v>0</v>
      </c>
      <c r="B941" s="5">
        <v>0</v>
      </c>
      <c r="C941" s="5">
        <v>0</v>
      </c>
      <c r="D941" s="6">
        <v>0</v>
      </c>
    </row>
    <row r="942" spans="1:4" x14ac:dyDescent="0.2">
      <c r="A942" s="5">
        <v>0</v>
      </c>
      <c r="B942" s="5">
        <v>0</v>
      </c>
      <c r="C942" s="5">
        <v>0</v>
      </c>
      <c r="D942" s="6">
        <v>0</v>
      </c>
    </row>
    <row r="943" spans="1:4" x14ac:dyDescent="0.2">
      <c r="A943" s="5">
        <v>0</v>
      </c>
      <c r="B943" s="5">
        <v>0</v>
      </c>
      <c r="C943" s="5">
        <v>0</v>
      </c>
      <c r="D943" s="6">
        <v>0</v>
      </c>
    </row>
    <row r="944" spans="1:4" x14ac:dyDescent="0.2">
      <c r="A944" s="5">
        <v>0</v>
      </c>
      <c r="B944" s="5">
        <v>0</v>
      </c>
      <c r="C944" s="5">
        <v>0</v>
      </c>
      <c r="D944" s="6">
        <v>0</v>
      </c>
    </row>
    <row r="945" spans="1:4" x14ac:dyDescent="0.2">
      <c r="A945" s="5">
        <v>0</v>
      </c>
      <c r="B945" s="5">
        <v>0</v>
      </c>
      <c r="C945" s="5">
        <v>0</v>
      </c>
      <c r="D945" s="6">
        <v>0</v>
      </c>
    </row>
    <row r="946" spans="1:4" x14ac:dyDescent="0.2">
      <c r="A946" s="5">
        <v>0</v>
      </c>
      <c r="B946" s="5">
        <v>0</v>
      </c>
      <c r="C946" s="5">
        <v>0</v>
      </c>
      <c r="D946" s="6">
        <v>0</v>
      </c>
    </row>
    <row r="947" spans="1:4" x14ac:dyDescent="0.2">
      <c r="A947" s="5">
        <v>0</v>
      </c>
      <c r="B947" s="5">
        <v>0</v>
      </c>
      <c r="C947" s="5">
        <v>0</v>
      </c>
      <c r="D947" s="6">
        <v>0</v>
      </c>
    </row>
    <row r="948" spans="1:4" x14ac:dyDescent="0.2">
      <c r="A948" s="5">
        <v>0</v>
      </c>
      <c r="B948" s="5">
        <v>0</v>
      </c>
      <c r="C948" s="5">
        <v>0</v>
      </c>
      <c r="D948" s="6">
        <v>0</v>
      </c>
    </row>
    <row r="949" spans="1:4" x14ac:dyDescent="0.2">
      <c r="A949" s="5">
        <v>0</v>
      </c>
      <c r="B949" s="5">
        <v>0</v>
      </c>
      <c r="C949" s="5">
        <v>0</v>
      </c>
      <c r="D949" s="6">
        <v>0</v>
      </c>
    </row>
    <row r="950" spans="1:4" x14ac:dyDescent="0.2">
      <c r="A950" s="5">
        <v>0</v>
      </c>
      <c r="B950" s="5">
        <v>0</v>
      </c>
      <c r="C950" s="5">
        <v>0</v>
      </c>
      <c r="D950" s="6">
        <v>0</v>
      </c>
    </row>
    <row r="951" spans="1:4" x14ac:dyDescent="0.2">
      <c r="A951" s="5">
        <v>0</v>
      </c>
      <c r="B951" s="5">
        <v>0</v>
      </c>
      <c r="C951" s="5">
        <v>0</v>
      </c>
      <c r="D951" s="6">
        <v>0</v>
      </c>
    </row>
    <row r="952" spans="1:4" x14ac:dyDescent="0.2">
      <c r="A952" s="5">
        <v>0</v>
      </c>
      <c r="B952" s="5">
        <v>0</v>
      </c>
      <c r="C952" s="5">
        <v>0</v>
      </c>
      <c r="D952" s="6">
        <v>0</v>
      </c>
    </row>
    <row r="953" spans="1:4" x14ac:dyDescent="0.2">
      <c r="A953" s="5">
        <v>0</v>
      </c>
      <c r="B953" s="5">
        <v>0</v>
      </c>
      <c r="C953" s="5">
        <v>0</v>
      </c>
      <c r="D953" s="6">
        <v>0</v>
      </c>
    </row>
    <row r="954" spans="1:4" x14ac:dyDescent="0.2">
      <c r="A954" s="5">
        <v>0</v>
      </c>
      <c r="B954" s="5">
        <v>0</v>
      </c>
      <c r="C954" s="5">
        <v>0</v>
      </c>
      <c r="D954" s="6">
        <v>0</v>
      </c>
    </row>
    <row r="955" spans="1:4" x14ac:dyDescent="0.2">
      <c r="A955" s="5">
        <v>0</v>
      </c>
      <c r="B955" s="5">
        <v>0</v>
      </c>
      <c r="C955" s="5">
        <v>0</v>
      </c>
      <c r="D955" s="6">
        <v>0</v>
      </c>
    </row>
    <row r="956" spans="1:4" x14ac:dyDescent="0.2">
      <c r="A956" s="5">
        <v>0</v>
      </c>
      <c r="B956" s="5">
        <v>0</v>
      </c>
      <c r="C956" s="5">
        <v>0</v>
      </c>
      <c r="D956" s="6">
        <v>0</v>
      </c>
    </row>
    <row r="957" spans="1:4" x14ac:dyDescent="0.2">
      <c r="A957" s="5">
        <v>0</v>
      </c>
      <c r="B957" s="5">
        <v>0</v>
      </c>
      <c r="C957" s="5">
        <v>0</v>
      </c>
      <c r="D957" s="6">
        <v>0</v>
      </c>
    </row>
    <row r="958" spans="1:4" x14ac:dyDescent="0.2">
      <c r="A958" s="5">
        <v>0</v>
      </c>
      <c r="B958" s="5">
        <v>0</v>
      </c>
      <c r="C958" s="5">
        <v>0</v>
      </c>
      <c r="D958" s="6">
        <v>0</v>
      </c>
    </row>
    <row r="959" spans="1:4" x14ac:dyDescent="0.2">
      <c r="A959" s="5">
        <v>0</v>
      </c>
      <c r="B959" s="5">
        <v>0</v>
      </c>
      <c r="C959" s="5">
        <v>0</v>
      </c>
      <c r="D959" s="6">
        <v>0</v>
      </c>
    </row>
    <row r="960" spans="1:4" x14ac:dyDescent="0.2">
      <c r="A960" s="5">
        <v>0</v>
      </c>
      <c r="B960" s="5">
        <v>0</v>
      </c>
      <c r="C960" s="5">
        <v>0</v>
      </c>
      <c r="D960" s="6">
        <v>0</v>
      </c>
    </row>
    <row r="961" spans="1:4" x14ac:dyDescent="0.2">
      <c r="A961" s="5">
        <v>0</v>
      </c>
      <c r="B961" s="5">
        <v>0</v>
      </c>
      <c r="C961" s="5">
        <v>0</v>
      </c>
      <c r="D961" s="6">
        <v>0</v>
      </c>
    </row>
    <row r="962" spans="1:4" x14ac:dyDescent="0.2">
      <c r="A962" s="5">
        <v>0</v>
      </c>
      <c r="B962" s="5">
        <v>0</v>
      </c>
      <c r="C962" s="5">
        <v>0</v>
      </c>
      <c r="D962" s="6">
        <v>0</v>
      </c>
    </row>
    <row r="963" spans="1:4" x14ac:dyDescent="0.2">
      <c r="A963" s="5">
        <v>0</v>
      </c>
      <c r="B963" s="5">
        <v>0</v>
      </c>
      <c r="C963" s="5">
        <v>0</v>
      </c>
      <c r="D963" s="6">
        <v>0</v>
      </c>
    </row>
    <row r="964" spans="1:4" x14ac:dyDescent="0.2">
      <c r="A964" s="5">
        <v>0</v>
      </c>
      <c r="B964" s="5">
        <v>0</v>
      </c>
      <c r="C964" s="5">
        <v>0</v>
      </c>
      <c r="D964" s="6">
        <v>0</v>
      </c>
    </row>
    <row r="965" spans="1:4" x14ac:dyDescent="0.2">
      <c r="A965" s="5">
        <v>0</v>
      </c>
      <c r="B965" s="5">
        <v>0</v>
      </c>
      <c r="C965" s="5">
        <v>0</v>
      </c>
      <c r="D965" s="6">
        <v>0</v>
      </c>
    </row>
    <row r="966" spans="1:4" x14ac:dyDescent="0.2">
      <c r="A966" s="5">
        <v>0</v>
      </c>
      <c r="B966" s="5">
        <v>0</v>
      </c>
      <c r="C966" s="5">
        <v>0</v>
      </c>
      <c r="D966" s="6">
        <v>0</v>
      </c>
    </row>
    <row r="967" spans="1:4" x14ac:dyDescent="0.2">
      <c r="A967" s="5">
        <v>0</v>
      </c>
      <c r="B967" s="5">
        <v>0</v>
      </c>
      <c r="C967" s="5">
        <v>0</v>
      </c>
      <c r="D967" s="6">
        <v>0</v>
      </c>
    </row>
    <row r="968" spans="1:4" x14ac:dyDescent="0.2">
      <c r="A968" s="5">
        <v>0</v>
      </c>
      <c r="B968" s="5">
        <v>0</v>
      </c>
      <c r="C968" s="5">
        <v>0</v>
      </c>
      <c r="D968" s="6">
        <v>0</v>
      </c>
    </row>
    <row r="969" spans="1:4" x14ac:dyDescent="0.2">
      <c r="A969" s="5">
        <v>0</v>
      </c>
      <c r="B969" s="5">
        <v>0</v>
      </c>
      <c r="C969" s="5">
        <v>0</v>
      </c>
      <c r="D969" s="6">
        <v>0</v>
      </c>
    </row>
    <row r="970" spans="1:4" x14ac:dyDescent="0.2">
      <c r="A970" s="5">
        <v>0</v>
      </c>
      <c r="B970" s="5">
        <v>0</v>
      </c>
      <c r="C970" s="5">
        <v>0</v>
      </c>
      <c r="D970" s="6">
        <v>0</v>
      </c>
    </row>
    <row r="971" spans="1:4" x14ac:dyDescent="0.2">
      <c r="A971" s="5">
        <v>0</v>
      </c>
      <c r="B971" s="5">
        <v>0</v>
      </c>
      <c r="C971" s="5">
        <v>0</v>
      </c>
      <c r="D971" s="6">
        <v>0</v>
      </c>
    </row>
    <row r="972" spans="1:4" x14ac:dyDescent="0.2">
      <c r="A972" s="5">
        <v>0</v>
      </c>
      <c r="B972" s="5">
        <v>0</v>
      </c>
      <c r="C972" s="5">
        <v>0</v>
      </c>
      <c r="D972" s="6">
        <v>0</v>
      </c>
    </row>
    <row r="973" spans="1:4" x14ac:dyDescent="0.2">
      <c r="A973" s="5">
        <v>0</v>
      </c>
      <c r="B973" s="5">
        <v>0</v>
      </c>
      <c r="C973" s="5">
        <v>0</v>
      </c>
      <c r="D973" s="6">
        <v>0</v>
      </c>
    </row>
    <row r="974" spans="1:4" x14ac:dyDescent="0.2">
      <c r="A974" s="5">
        <v>0</v>
      </c>
      <c r="B974" s="5">
        <v>0</v>
      </c>
      <c r="C974" s="5">
        <v>0</v>
      </c>
      <c r="D974" s="6">
        <v>0</v>
      </c>
    </row>
    <row r="975" spans="1:4" x14ac:dyDescent="0.2">
      <c r="A975" s="5">
        <v>0</v>
      </c>
      <c r="B975" s="5">
        <v>0</v>
      </c>
      <c r="C975" s="5">
        <v>0</v>
      </c>
      <c r="D975" s="6">
        <v>0</v>
      </c>
    </row>
    <row r="976" spans="1:4" x14ac:dyDescent="0.2">
      <c r="A976" s="5">
        <v>0</v>
      </c>
      <c r="B976" s="5">
        <v>0</v>
      </c>
      <c r="C976" s="5">
        <v>0</v>
      </c>
      <c r="D976" s="6">
        <v>0</v>
      </c>
    </row>
    <row r="977" spans="1:4" x14ac:dyDescent="0.2">
      <c r="A977" s="5">
        <v>0</v>
      </c>
      <c r="B977" s="5">
        <v>0</v>
      </c>
      <c r="C977" s="5">
        <v>0</v>
      </c>
      <c r="D977" s="6">
        <v>0</v>
      </c>
    </row>
    <row r="978" spans="1:4" x14ac:dyDescent="0.2">
      <c r="A978" s="5">
        <v>0</v>
      </c>
      <c r="B978" s="5">
        <v>0</v>
      </c>
      <c r="C978" s="5">
        <v>0</v>
      </c>
      <c r="D978" s="6">
        <v>0</v>
      </c>
    </row>
    <row r="979" spans="1:4" x14ac:dyDescent="0.2">
      <c r="A979" s="5">
        <v>0</v>
      </c>
      <c r="B979" s="5">
        <v>0</v>
      </c>
      <c r="C979" s="5">
        <v>0</v>
      </c>
      <c r="D979" s="6">
        <v>0</v>
      </c>
    </row>
    <row r="980" spans="1:4" x14ac:dyDescent="0.2">
      <c r="A980" s="5">
        <v>0</v>
      </c>
      <c r="B980" s="5">
        <v>0</v>
      </c>
      <c r="C980" s="5">
        <v>0</v>
      </c>
      <c r="D980" s="6">
        <v>0</v>
      </c>
    </row>
    <row r="981" spans="1:4" x14ac:dyDescent="0.2">
      <c r="A981" s="5">
        <v>0</v>
      </c>
      <c r="B981" s="5">
        <v>0</v>
      </c>
      <c r="C981" s="5">
        <v>0</v>
      </c>
      <c r="D981" s="6">
        <v>0</v>
      </c>
    </row>
    <row r="982" spans="1:4" x14ac:dyDescent="0.2">
      <c r="A982" s="5">
        <v>0</v>
      </c>
      <c r="B982" s="5">
        <v>0</v>
      </c>
      <c r="C982" s="5">
        <v>0</v>
      </c>
      <c r="D982" s="6">
        <v>0</v>
      </c>
    </row>
    <row r="983" spans="1:4" x14ac:dyDescent="0.2">
      <c r="A983" s="5">
        <v>0</v>
      </c>
      <c r="B983" s="5">
        <v>0</v>
      </c>
      <c r="C983" s="5">
        <v>0</v>
      </c>
      <c r="D983" s="6">
        <v>0</v>
      </c>
    </row>
    <row r="984" spans="1:4" x14ac:dyDescent="0.2">
      <c r="A984" s="5">
        <v>0</v>
      </c>
      <c r="B984" s="5">
        <v>0</v>
      </c>
      <c r="C984" s="5">
        <v>0</v>
      </c>
      <c r="D984" s="6">
        <v>0</v>
      </c>
    </row>
    <row r="985" spans="1:4" x14ac:dyDescent="0.2">
      <c r="A985" s="5">
        <v>0</v>
      </c>
      <c r="B985" s="5">
        <v>0</v>
      </c>
      <c r="C985" s="5">
        <v>0</v>
      </c>
      <c r="D985" s="6">
        <v>0</v>
      </c>
    </row>
    <row r="986" spans="1:4" x14ac:dyDescent="0.2">
      <c r="A986" s="5">
        <v>0</v>
      </c>
      <c r="B986" s="5">
        <v>0</v>
      </c>
      <c r="C986" s="5">
        <v>0</v>
      </c>
      <c r="D986" s="6">
        <v>0</v>
      </c>
    </row>
    <row r="987" spans="1:4" x14ac:dyDescent="0.2">
      <c r="A987" s="5">
        <v>0</v>
      </c>
      <c r="B987" s="5">
        <v>0</v>
      </c>
      <c r="C987" s="5">
        <v>0</v>
      </c>
      <c r="D987" s="6">
        <v>0</v>
      </c>
    </row>
    <row r="988" spans="1:4" x14ac:dyDescent="0.2">
      <c r="A988" s="5">
        <v>0</v>
      </c>
      <c r="B988" s="5">
        <v>0</v>
      </c>
      <c r="C988" s="5">
        <v>0</v>
      </c>
      <c r="D988" s="6">
        <v>0</v>
      </c>
    </row>
    <row r="989" spans="1:4" x14ac:dyDescent="0.2">
      <c r="A989" s="5">
        <v>0</v>
      </c>
      <c r="B989" s="5">
        <v>0</v>
      </c>
      <c r="C989" s="5">
        <v>0</v>
      </c>
      <c r="D989" s="6">
        <v>0</v>
      </c>
    </row>
    <row r="990" spans="1:4" x14ac:dyDescent="0.2">
      <c r="A990" s="5">
        <v>0</v>
      </c>
      <c r="B990" s="5">
        <v>0</v>
      </c>
      <c r="C990" s="5">
        <v>0</v>
      </c>
      <c r="D990" s="6">
        <v>0</v>
      </c>
    </row>
    <row r="991" spans="1:4" x14ac:dyDescent="0.2">
      <c r="A991" s="5">
        <v>0</v>
      </c>
      <c r="B991" s="5">
        <v>0</v>
      </c>
      <c r="C991" s="5">
        <v>0</v>
      </c>
      <c r="D991" s="6">
        <v>0</v>
      </c>
    </row>
    <row r="992" spans="1:4" x14ac:dyDescent="0.2">
      <c r="A992" s="5">
        <v>0</v>
      </c>
      <c r="B992" s="5">
        <v>0</v>
      </c>
      <c r="C992" s="5">
        <v>0</v>
      </c>
      <c r="D992" s="6">
        <v>0</v>
      </c>
    </row>
    <row r="993" spans="1:4" x14ac:dyDescent="0.2">
      <c r="A993" s="5">
        <v>0</v>
      </c>
      <c r="B993" s="5">
        <v>0</v>
      </c>
      <c r="C993" s="5">
        <v>0</v>
      </c>
      <c r="D993" s="6">
        <v>0</v>
      </c>
    </row>
    <row r="994" spans="1:4" x14ac:dyDescent="0.2">
      <c r="A994" s="5">
        <v>0</v>
      </c>
      <c r="B994" s="5">
        <v>0</v>
      </c>
      <c r="C994" s="5">
        <v>0</v>
      </c>
      <c r="D994" s="6">
        <v>0</v>
      </c>
    </row>
    <row r="995" spans="1:4" x14ac:dyDescent="0.2">
      <c r="A995" s="5">
        <v>0</v>
      </c>
      <c r="B995" s="5">
        <v>0</v>
      </c>
      <c r="C995" s="5">
        <v>0</v>
      </c>
      <c r="D995" s="6">
        <v>0</v>
      </c>
    </row>
    <row r="996" spans="1:4" x14ac:dyDescent="0.2">
      <c r="A996" s="5">
        <v>0</v>
      </c>
      <c r="B996" s="5">
        <v>0</v>
      </c>
      <c r="C996" s="5">
        <v>0</v>
      </c>
      <c r="D996" s="6">
        <v>0</v>
      </c>
    </row>
    <row r="997" spans="1:4" x14ac:dyDescent="0.2">
      <c r="A997" s="5">
        <v>0</v>
      </c>
      <c r="B997" s="5">
        <v>0</v>
      </c>
      <c r="C997" s="5">
        <v>0</v>
      </c>
      <c r="D997" s="6">
        <v>0</v>
      </c>
    </row>
    <row r="998" spans="1:4" x14ac:dyDescent="0.2">
      <c r="A998" s="5">
        <v>0</v>
      </c>
      <c r="B998" s="5">
        <v>0</v>
      </c>
      <c r="C998" s="5">
        <v>0</v>
      </c>
      <c r="D998" s="6">
        <v>0</v>
      </c>
    </row>
    <row r="999" spans="1:4" x14ac:dyDescent="0.2">
      <c r="A999" s="5">
        <v>0</v>
      </c>
      <c r="B999" s="5">
        <v>0</v>
      </c>
      <c r="C999" s="5">
        <v>0</v>
      </c>
      <c r="D999" s="6">
        <v>0</v>
      </c>
    </row>
    <row r="1000" spans="1:4" x14ac:dyDescent="0.2">
      <c r="A1000" s="5">
        <v>0</v>
      </c>
      <c r="B1000" s="5">
        <v>0</v>
      </c>
      <c r="C1000" s="5">
        <v>0</v>
      </c>
      <c r="D1000" s="6">
        <v>0</v>
      </c>
    </row>
    <row r="1001" spans="1:4" x14ac:dyDescent="0.2">
      <c r="A1001" s="5">
        <v>0</v>
      </c>
      <c r="B1001" s="5">
        <v>0</v>
      </c>
      <c r="C1001" s="5">
        <v>0</v>
      </c>
      <c r="D1001" s="6">
        <v>0</v>
      </c>
    </row>
    <row r="1002" spans="1:4" x14ac:dyDescent="0.2">
      <c r="A1002" s="5">
        <v>0</v>
      </c>
      <c r="B1002" s="5">
        <v>0</v>
      </c>
      <c r="C1002" s="5">
        <v>0</v>
      </c>
      <c r="D1002" s="6">
        <v>0</v>
      </c>
    </row>
    <row r="1003" spans="1:4" x14ac:dyDescent="0.2">
      <c r="A1003" s="5">
        <v>0</v>
      </c>
      <c r="B1003" s="5">
        <v>0</v>
      </c>
      <c r="C1003" s="5">
        <v>0</v>
      </c>
      <c r="D1003" s="6">
        <v>0</v>
      </c>
    </row>
    <row r="1004" spans="1:4" x14ac:dyDescent="0.2">
      <c r="A1004" s="5">
        <v>0</v>
      </c>
      <c r="B1004" s="5">
        <v>0</v>
      </c>
      <c r="C1004" s="5">
        <v>0</v>
      </c>
      <c r="D1004" s="6">
        <v>0</v>
      </c>
    </row>
    <row r="1005" spans="1:4" x14ac:dyDescent="0.2">
      <c r="A1005" s="5">
        <v>0</v>
      </c>
      <c r="B1005" s="5">
        <v>0</v>
      </c>
      <c r="C1005" s="5">
        <v>0</v>
      </c>
      <c r="D1005" s="6">
        <v>0</v>
      </c>
    </row>
    <row r="1006" spans="1:4" x14ac:dyDescent="0.2">
      <c r="A1006" s="5">
        <v>0</v>
      </c>
      <c r="B1006" s="5">
        <v>0</v>
      </c>
      <c r="C1006" s="5">
        <v>0</v>
      </c>
      <c r="D1006" s="6">
        <v>0</v>
      </c>
    </row>
    <row r="1007" spans="1:4" x14ac:dyDescent="0.2">
      <c r="A1007" s="5">
        <v>0</v>
      </c>
      <c r="B1007" s="5">
        <v>0</v>
      </c>
      <c r="C1007" s="5">
        <v>0</v>
      </c>
      <c r="D1007" s="6">
        <v>0</v>
      </c>
    </row>
    <row r="1008" spans="1:4" x14ac:dyDescent="0.2">
      <c r="A1008" s="5">
        <v>0</v>
      </c>
      <c r="B1008" s="5">
        <v>0</v>
      </c>
      <c r="C1008" s="5">
        <v>0</v>
      </c>
      <c r="D1008" s="6">
        <v>0</v>
      </c>
    </row>
    <row r="1009" spans="1:4" x14ac:dyDescent="0.2">
      <c r="A1009" s="5">
        <v>0</v>
      </c>
      <c r="B1009" s="5">
        <v>0</v>
      </c>
      <c r="C1009" s="5">
        <v>0</v>
      </c>
      <c r="D1009" s="6">
        <v>0</v>
      </c>
    </row>
    <row r="1010" spans="1:4" x14ac:dyDescent="0.2">
      <c r="A1010" s="5">
        <v>0</v>
      </c>
      <c r="B1010" s="5">
        <v>0</v>
      </c>
      <c r="C1010" s="5">
        <v>0</v>
      </c>
      <c r="D1010" s="6">
        <v>0</v>
      </c>
    </row>
    <row r="1011" spans="1:4" x14ac:dyDescent="0.2">
      <c r="A1011" s="5">
        <v>0.29999999999999899</v>
      </c>
      <c r="B1011" s="5">
        <v>0.25</v>
      </c>
      <c r="C1011" s="5">
        <v>0.5</v>
      </c>
      <c r="D1011" s="6">
        <v>6</v>
      </c>
    </row>
    <row r="1012" spans="1:4" x14ac:dyDescent="0.2">
      <c r="A1012" s="5">
        <v>0.29999999999999899</v>
      </c>
      <c r="B1012" s="5">
        <v>0.25</v>
      </c>
      <c r="C1012" s="5">
        <v>0.5</v>
      </c>
      <c r="D1012" s="6">
        <v>5</v>
      </c>
    </row>
    <row r="1013" spans="1:4" x14ac:dyDescent="0.2">
      <c r="A1013" s="5">
        <v>0.29999999999999899</v>
      </c>
      <c r="B1013" s="5">
        <v>0.25</v>
      </c>
      <c r="C1013" s="5">
        <v>0.5</v>
      </c>
      <c r="D1013" s="6">
        <v>4</v>
      </c>
    </row>
    <row r="1014" spans="1:4" x14ac:dyDescent="0.2">
      <c r="A1014" s="5">
        <v>0</v>
      </c>
      <c r="B1014" s="5">
        <v>0</v>
      </c>
      <c r="C1014" s="5">
        <v>0</v>
      </c>
      <c r="D1014" s="6">
        <v>0</v>
      </c>
    </row>
    <row r="1015" spans="1:4" x14ac:dyDescent="0.2">
      <c r="A1015" s="5">
        <v>0</v>
      </c>
      <c r="B1015" s="5">
        <v>0</v>
      </c>
      <c r="C1015" s="5">
        <v>0</v>
      </c>
      <c r="D1015" s="6">
        <v>0</v>
      </c>
    </row>
    <row r="1016" spans="1:4" x14ac:dyDescent="0.2">
      <c r="A1016" s="5">
        <v>0</v>
      </c>
      <c r="B1016" s="5">
        <v>0</v>
      </c>
      <c r="C1016" s="5">
        <v>0</v>
      </c>
      <c r="D1016" s="6">
        <v>0</v>
      </c>
    </row>
    <row r="1017" spans="1:4" x14ac:dyDescent="0.2">
      <c r="A1017" s="5">
        <v>0</v>
      </c>
      <c r="B1017" s="5">
        <v>0</v>
      </c>
      <c r="C1017" s="5">
        <v>0</v>
      </c>
      <c r="D1017" s="6">
        <v>0</v>
      </c>
    </row>
    <row r="1018" spans="1:4" x14ac:dyDescent="0.2">
      <c r="A1018" s="5">
        <v>0.29999999999999899</v>
      </c>
      <c r="B1018" s="5">
        <v>0.25</v>
      </c>
      <c r="C1018" s="5">
        <v>0.5</v>
      </c>
      <c r="D1018" s="6">
        <v>6</v>
      </c>
    </row>
    <row r="1019" spans="1:4" x14ac:dyDescent="0.2">
      <c r="A1019" s="5">
        <v>0.29999999999999899</v>
      </c>
      <c r="B1019" s="5">
        <v>0.25</v>
      </c>
      <c r="C1019" s="5">
        <v>0.5</v>
      </c>
      <c r="D1019" s="6">
        <v>5</v>
      </c>
    </row>
    <row r="1020" spans="1:4" x14ac:dyDescent="0.2">
      <c r="A1020" s="5">
        <v>0.29999999999999899</v>
      </c>
      <c r="B1020" s="5">
        <v>0.25</v>
      </c>
      <c r="C1020" s="5">
        <v>0.5</v>
      </c>
      <c r="D1020" s="6">
        <v>6</v>
      </c>
    </row>
    <row r="1021" spans="1:4" x14ac:dyDescent="0.2">
      <c r="A1021" s="5">
        <v>0</v>
      </c>
      <c r="B1021" s="5">
        <v>0</v>
      </c>
      <c r="C1021" s="5">
        <v>0</v>
      </c>
      <c r="D1021" s="6">
        <v>0</v>
      </c>
    </row>
    <row r="1022" spans="1:4" x14ac:dyDescent="0.2">
      <c r="A1022" s="5">
        <v>0</v>
      </c>
      <c r="B1022" s="5">
        <v>0</v>
      </c>
      <c r="C1022" s="5">
        <v>0</v>
      </c>
      <c r="D1022" s="6">
        <v>0</v>
      </c>
    </row>
    <row r="1023" spans="1:4" x14ac:dyDescent="0.2">
      <c r="A1023" s="5">
        <v>0</v>
      </c>
      <c r="B1023" s="5">
        <v>0</v>
      </c>
      <c r="C1023" s="5">
        <v>0</v>
      </c>
      <c r="D1023" s="6">
        <v>0</v>
      </c>
    </row>
    <row r="1024" spans="1:4" x14ac:dyDescent="0.2">
      <c r="A1024" s="5">
        <v>0</v>
      </c>
      <c r="B1024" s="5">
        <v>0</v>
      </c>
      <c r="C1024" s="5">
        <v>0</v>
      </c>
      <c r="D1024" s="6">
        <v>0</v>
      </c>
    </row>
    <row r="1025" spans="1:4" x14ac:dyDescent="0.2">
      <c r="A1025" s="5">
        <v>0.29999999999999899</v>
      </c>
      <c r="B1025" s="5">
        <v>0.25</v>
      </c>
      <c r="C1025" s="5">
        <v>0.5</v>
      </c>
      <c r="D1025" s="6">
        <v>6</v>
      </c>
    </row>
    <row r="1026" spans="1:4" x14ac:dyDescent="0.2">
      <c r="A1026" s="5">
        <v>0.29999999999999899</v>
      </c>
      <c r="B1026" s="5">
        <v>0.25</v>
      </c>
      <c r="C1026" s="5">
        <v>0.5</v>
      </c>
      <c r="D1026" s="6">
        <v>7</v>
      </c>
    </row>
    <row r="1027" spans="1:4" x14ac:dyDescent="0.2">
      <c r="A1027" s="5">
        <v>0.29999999999999899</v>
      </c>
      <c r="B1027" s="5">
        <v>0.25</v>
      </c>
      <c r="C1027" s="5">
        <v>0.5</v>
      </c>
      <c r="D1027" s="6">
        <v>8</v>
      </c>
    </row>
    <row r="1028" spans="1:4" x14ac:dyDescent="0.2">
      <c r="A1028" s="5">
        <v>0</v>
      </c>
      <c r="B1028" s="5">
        <v>0</v>
      </c>
      <c r="C1028" s="5">
        <v>0</v>
      </c>
      <c r="D1028" s="6">
        <v>0</v>
      </c>
    </row>
    <row r="1029" spans="1:4" x14ac:dyDescent="0.2">
      <c r="A1029" s="5">
        <v>0</v>
      </c>
      <c r="B1029" s="5">
        <v>0</v>
      </c>
      <c r="C1029" s="5">
        <v>0</v>
      </c>
      <c r="D1029" s="6">
        <v>0</v>
      </c>
    </row>
    <row r="1030" spans="1:4" x14ac:dyDescent="0.2">
      <c r="A1030" s="5">
        <v>0</v>
      </c>
      <c r="B1030" s="5">
        <v>0</v>
      </c>
      <c r="C1030" s="5">
        <v>0</v>
      </c>
      <c r="D1030" s="6">
        <v>0</v>
      </c>
    </row>
    <row r="1031" spans="1:4" x14ac:dyDescent="0.2">
      <c r="A1031" s="5">
        <v>0</v>
      </c>
      <c r="B1031" s="5">
        <v>0</v>
      </c>
      <c r="C1031" s="5">
        <v>0</v>
      </c>
      <c r="D1031" s="6">
        <v>0</v>
      </c>
    </row>
    <row r="1032" spans="1:4" x14ac:dyDescent="0.2">
      <c r="A1032" s="5">
        <v>0.29999999999999899</v>
      </c>
      <c r="B1032" s="5">
        <v>0.25</v>
      </c>
      <c r="C1032" s="5">
        <v>0.5</v>
      </c>
      <c r="D1032" s="6">
        <v>6</v>
      </c>
    </row>
    <row r="1033" spans="1:4" x14ac:dyDescent="0.2">
      <c r="A1033" s="5">
        <v>0.29999999999999899</v>
      </c>
      <c r="B1033" s="5">
        <v>0.25</v>
      </c>
      <c r="C1033" s="5">
        <v>0.5</v>
      </c>
      <c r="D1033" s="6">
        <v>7</v>
      </c>
    </row>
    <row r="1034" spans="1:4" x14ac:dyDescent="0.2">
      <c r="A1034" s="5">
        <v>0.29999999999999899</v>
      </c>
      <c r="B1034" s="5">
        <v>0.25</v>
      </c>
      <c r="C1034" s="5">
        <v>0.5</v>
      </c>
      <c r="D1034" s="6">
        <v>6</v>
      </c>
    </row>
    <row r="1035" spans="1:4" x14ac:dyDescent="0.2">
      <c r="A1035" s="5">
        <v>0</v>
      </c>
      <c r="B1035" s="5">
        <v>0</v>
      </c>
      <c r="C1035" s="5">
        <v>0</v>
      </c>
      <c r="D1035" s="6">
        <v>0</v>
      </c>
    </row>
    <row r="1036" spans="1:4" x14ac:dyDescent="0.2">
      <c r="A1036" s="5">
        <v>0</v>
      </c>
      <c r="B1036" s="5">
        <v>0</v>
      </c>
      <c r="C1036" s="5">
        <v>0</v>
      </c>
      <c r="D1036" s="6">
        <v>0</v>
      </c>
    </row>
    <row r="1037" spans="1:4" x14ac:dyDescent="0.2">
      <c r="A1037" s="5">
        <v>0</v>
      </c>
      <c r="B1037" s="5">
        <v>0</v>
      </c>
      <c r="C1037" s="5">
        <v>0</v>
      </c>
      <c r="D1037" s="6">
        <v>0</v>
      </c>
    </row>
    <row r="1038" spans="1:4" x14ac:dyDescent="0.2">
      <c r="A1038" s="5">
        <v>0</v>
      </c>
      <c r="B1038" s="5">
        <v>0</v>
      </c>
      <c r="C1038" s="5">
        <v>0</v>
      </c>
      <c r="D1038" s="6">
        <v>0</v>
      </c>
    </row>
    <row r="1039" spans="1:4" x14ac:dyDescent="0.2">
      <c r="A1039" s="5">
        <v>0.29999999999999899</v>
      </c>
      <c r="B1039" s="5">
        <v>0.25</v>
      </c>
      <c r="C1039" s="5">
        <v>0.5</v>
      </c>
      <c r="D1039" s="6">
        <v>6</v>
      </c>
    </row>
    <row r="1040" spans="1:4" x14ac:dyDescent="0.2">
      <c r="A1040" s="5">
        <v>0</v>
      </c>
      <c r="B1040" s="5">
        <v>0</v>
      </c>
      <c r="C1040" s="5">
        <v>0</v>
      </c>
      <c r="D1040" s="6">
        <v>0</v>
      </c>
    </row>
    <row r="1041" spans="1:4" x14ac:dyDescent="0.2">
      <c r="A1041" s="5">
        <v>0</v>
      </c>
      <c r="B1041" s="5">
        <v>0</v>
      </c>
      <c r="C1041" s="5">
        <v>0</v>
      </c>
      <c r="D1041" s="6">
        <v>0</v>
      </c>
    </row>
    <row r="1042" spans="1:4" x14ac:dyDescent="0.2">
      <c r="A1042" s="5">
        <v>0</v>
      </c>
      <c r="B1042" s="5">
        <v>0</v>
      </c>
      <c r="C1042" s="5">
        <v>0</v>
      </c>
      <c r="D1042" s="6">
        <v>0</v>
      </c>
    </row>
    <row r="1043" spans="1:4" x14ac:dyDescent="0.2">
      <c r="A1043" s="5">
        <v>0</v>
      </c>
      <c r="B1043" s="5">
        <v>0</v>
      </c>
      <c r="C1043" s="5">
        <v>0</v>
      </c>
      <c r="D1043" s="6">
        <v>0</v>
      </c>
    </row>
    <row r="1044" spans="1:4" x14ac:dyDescent="0.2">
      <c r="A1044" s="5">
        <v>0</v>
      </c>
      <c r="B1044" s="5">
        <v>0</v>
      </c>
      <c r="C1044" s="5">
        <v>0</v>
      </c>
      <c r="D1044" s="6">
        <v>0</v>
      </c>
    </row>
    <row r="1045" spans="1:4" x14ac:dyDescent="0.2">
      <c r="A1045" s="5">
        <v>0</v>
      </c>
      <c r="B1045" s="5">
        <v>0</v>
      </c>
      <c r="C1045" s="5">
        <v>0</v>
      </c>
      <c r="D1045" s="6">
        <v>0</v>
      </c>
    </row>
    <row r="1046" spans="1:4" x14ac:dyDescent="0.2">
      <c r="A1046" s="5">
        <v>0.29999999999999899</v>
      </c>
      <c r="B1046" s="5">
        <v>0.25</v>
      </c>
      <c r="C1046" s="5">
        <v>0.5</v>
      </c>
      <c r="D1046" s="6">
        <v>6</v>
      </c>
    </row>
    <row r="1047" spans="1:4" x14ac:dyDescent="0.2">
      <c r="A1047" s="5">
        <v>0</v>
      </c>
      <c r="B1047" s="5">
        <v>0</v>
      </c>
      <c r="C1047" s="5">
        <v>0</v>
      </c>
      <c r="D1047" s="6">
        <v>0</v>
      </c>
    </row>
    <row r="1048" spans="1:4" x14ac:dyDescent="0.2">
      <c r="A1048" s="5">
        <v>0</v>
      </c>
      <c r="B1048" s="5">
        <v>0</v>
      </c>
      <c r="C1048" s="5">
        <v>0</v>
      </c>
      <c r="D1048" s="6">
        <v>0</v>
      </c>
    </row>
    <row r="1049" spans="1:4" x14ac:dyDescent="0.2">
      <c r="A1049" s="5">
        <v>0</v>
      </c>
      <c r="B1049" s="5">
        <v>0</v>
      </c>
      <c r="C1049" s="5">
        <v>0</v>
      </c>
      <c r="D1049" s="6">
        <v>0</v>
      </c>
    </row>
    <row r="1050" spans="1:4" x14ac:dyDescent="0.2">
      <c r="A1050" s="5">
        <v>0</v>
      </c>
      <c r="B1050" s="5">
        <v>0</v>
      </c>
      <c r="C1050" s="5">
        <v>0</v>
      </c>
      <c r="D1050" s="6">
        <v>0</v>
      </c>
    </row>
    <row r="1051" spans="1:4" x14ac:dyDescent="0.2">
      <c r="A1051" s="5">
        <v>0</v>
      </c>
      <c r="B1051" s="5">
        <v>0</v>
      </c>
      <c r="C1051" s="5">
        <v>0</v>
      </c>
      <c r="D1051" s="6">
        <v>0</v>
      </c>
    </row>
    <row r="1052" spans="1:4" x14ac:dyDescent="0.2">
      <c r="A1052" s="5">
        <v>0</v>
      </c>
      <c r="B1052" s="5">
        <v>0</v>
      </c>
      <c r="C1052" s="5">
        <v>0</v>
      </c>
      <c r="D1052" s="6">
        <v>0</v>
      </c>
    </row>
    <row r="1053" spans="1:4" x14ac:dyDescent="0.2">
      <c r="A1053" s="5">
        <v>0.29999999999999899</v>
      </c>
      <c r="B1053" s="5">
        <v>0.25</v>
      </c>
      <c r="C1053" s="5">
        <v>0.5</v>
      </c>
      <c r="D1053" s="6">
        <v>6</v>
      </c>
    </row>
    <row r="1054" spans="1:4" x14ac:dyDescent="0.2">
      <c r="A1054" s="5">
        <v>0</v>
      </c>
      <c r="B1054" s="5">
        <v>0</v>
      </c>
      <c r="C1054" s="5">
        <v>0</v>
      </c>
      <c r="D1054" s="6">
        <v>0</v>
      </c>
    </row>
    <row r="1055" spans="1:4" x14ac:dyDescent="0.2">
      <c r="A1055" s="5">
        <v>0</v>
      </c>
      <c r="B1055" s="5">
        <v>0</v>
      </c>
      <c r="C1055" s="5">
        <v>0</v>
      </c>
      <c r="D1055" s="6">
        <v>0</v>
      </c>
    </row>
    <row r="1056" spans="1:4" x14ac:dyDescent="0.2">
      <c r="A1056" s="5">
        <v>0</v>
      </c>
      <c r="B1056" s="5">
        <v>0</v>
      </c>
      <c r="C1056" s="5">
        <v>0</v>
      </c>
      <c r="D1056" s="6">
        <v>0</v>
      </c>
    </row>
    <row r="1057" spans="1:4" x14ac:dyDescent="0.2">
      <c r="A1057" s="5">
        <v>0</v>
      </c>
      <c r="B1057" s="5">
        <v>0</v>
      </c>
      <c r="C1057" s="5">
        <v>0</v>
      </c>
      <c r="D1057" s="6">
        <v>0</v>
      </c>
    </row>
    <row r="1058" spans="1:4" x14ac:dyDescent="0.2">
      <c r="A1058" s="5">
        <v>0</v>
      </c>
      <c r="B1058" s="5">
        <v>0</v>
      </c>
      <c r="C1058" s="5">
        <v>0</v>
      </c>
      <c r="D1058" s="6">
        <v>0</v>
      </c>
    </row>
    <row r="1059" spans="1:4" x14ac:dyDescent="0.2">
      <c r="A1059" s="5">
        <v>0</v>
      </c>
      <c r="B1059" s="5">
        <v>0</v>
      </c>
      <c r="C1059" s="5">
        <v>0</v>
      </c>
      <c r="D1059" s="6">
        <v>0</v>
      </c>
    </row>
    <row r="1060" spans="1:4" x14ac:dyDescent="0.2">
      <c r="A1060" s="5">
        <v>0.29999999999999899</v>
      </c>
      <c r="B1060" s="5">
        <v>0.25</v>
      </c>
      <c r="C1060" s="5">
        <v>0.5</v>
      </c>
      <c r="D1060" s="6">
        <v>6</v>
      </c>
    </row>
    <row r="1061" spans="1:4" x14ac:dyDescent="0.2">
      <c r="A1061" s="5">
        <v>0</v>
      </c>
      <c r="B1061" s="5">
        <v>0</v>
      </c>
      <c r="C1061" s="5">
        <v>0</v>
      </c>
      <c r="D1061" s="6">
        <v>0</v>
      </c>
    </row>
    <row r="1062" spans="1:4" x14ac:dyDescent="0.2">
      <c r="A1062" s="5">
        <v>0</v>
      </c>
      <c r="B1062" s="5">
        <v>0</v>
      </c>
      <c r="C1062" s="5">
        <v>0</v>
      </c>
      <c r="D1062" s="6">
        <v>0</v>
      </c>
    </row>
    <row r="1063" spans="1:4" x14ac:dyDescent="0.2">
      <c r="A1063" s="5">
        <v>0</v>
      </c>
      <c r="B1063" s="5">
        <v>0</v>
      </c>
      <c r="C1063" s="5">
        <v>0</v>
      </c>
      <c r="D1063" s="6">
        <v>0</v>
      </c>
    </row>
    <row r="1064" spans="1:4" x14ac:dyDescent="0.2">
      <c r="A1064" s="5">
        <v>0</v>
      </c>
      <c r="B1064" s="5">
        <v>0</v>
      </c>
      <c r="C1064" s="5">
        <v>0</v>
      </c>
      <c r="D1064" s="6">
        <v>0</v>
      </c>
    </row>
    <row r="1065" spans="1:4" x14ac:dyDescent="0.2">
      <c r="A1065" s="5">
        <v>0</v>
      </c>
      <c r="B1065" s="5">
        <v>0</v>
      </c>
      <c r="C1065" s="5">
        <v>0</v>
      </c>
      <c r="D1065" s="6">
        <v>0</v>
      </c>
    </row>
    <row r="1066" spans="1:4" x14ac:dyDescent="0.2">
      <c r="A1066" s="5">
        <v>0</v>
      </c>
      <c r="B1066" s="5">
        <v>0</v>
      </c>
      <c r="C1066" s="5">
        <v>0</v>
      </c>
      <c r="D1066" s="6">
        <v>0</v>
      </c>
    </row>
    <row r="1067" spans="1:4" x14ac:dyDescent="0.2">
      <c r="A1067" s="5">
        <v>0.29999999999999899</v>
      </c>
      <c r="B1067" s="5">
        <v>0.25</v>
      </c>
      <c r="C1067" s="5">
        <v>0.5</v>
      </c>
      <c r="D1067" s="6">
        <v>6</v>
      </c>
    </row>
    <row r="1068" spans="1:4" x14ac:dyDescent="0.2">
      <c r="A1068" s="5">
        <v>0</v>
      </c>
      <c r="B1068" s="5">
        <v>0</v>
      </c>
      <c r="C1068" s="5">
        <v>0</v>
      </c>
      <c r="D1068" s="6">
        <v>0</v>
      </c>
    </row>
    <row r="1069" spans="1:4" x14ac:dyDescent="0.2">
      <c r="A1069" s="5">
        <v>0</v>
      </c>
      <c r="B1069" s="5">
        <v>0</v>
      </c>
      <c r="C1069" s="5">
        <v>0</v>
      </c>
      <c r="D1069" s="6">
        <v>0</v>
      </c>
    </row>
    <row r="1070" spans="1:4" x14ac:dyDescent="0.2">
      <c r="A1070" s="5">
        <v>0</v>
      </c>
      <c r="B1070" s="5">
        <v>0</v>
      </c>
      <c r="C1070" s="5">
        <v>0</v>
      </c>
      <c r="D1070" s="6">
        <v>0</v>
      </c>
    </row>
    <row r="1071" spans="1:4" x14ac:dyDescent="0.2">
      <c r="A1071" s="5">
        <v>0</v>
      </c>
      <c r="B1071" s="5">
        <v>0</v>
      </c>
      <c r="C1071" s="5">
        <v>0</v>
      </c>
      <c r="D1071" s="6">
        <v>0</v>
      </c>
    </row>
    <row r="1072" spans="1:4" x14ac:dyDescent="0.2">
      <c r="A1072" s="5">
        <v>0</v>
      </c>
      <c r="B1072" s="5">
        <v>0</v>
      </c>
      <c r="C1072" s="5">
        <v>0</v>
      </c>
      <c r="D1072" s="6">
        <v>0</v>
      </c>
    </row>
    <row r="1073" spans="1:4" x14ac:dyDescent="0.2">
      <c r="A1073" s="5">
        <v>0</v>
      </c>
      <c r="B1073" s="5">
        <v>0</v>
      </c>
      <c r="C1073" s="5">
        <v>0</v>
      </c>
      <c r="D1073" s="6">
        <v>0</v>
      </c>
    </row>
    <row r="1074" spans="1:4" x14ac:dyDescent="0.2">
      <c r="A1074" s="5">
        <v>0.29999999999999899</v>
      </c>
      <c r="B1074" s="5">
        <v>0.25</v>
      </c>
      <c r="C1074" s="5">
        <v>0.5</v>
      </c>
      <c r="D1074" s="6">
        <v>6</v>
      </c>
    </row>
    <row r="1075" spans="1:4" x14ac:dyDescent="0.2">
      <c r="A1075" s="5">
        <v>0</v>
      </c>
      <c r="B1075" s="5">
        <v>0</v>
      </c>
      <c r="C1075" s="5">
        <v>0</v>
      </c>
      <c r="D1075" s="6">
        <v>0</v>
      </c>
    </row>
    <row r="1076" spans="1:4" x14ac:dyDescent="0.2">
      <c r="A1076" s="5">
        <v>0</v>
      </c>
      <c r="B1076" s="5">
        <v>0</v>
      </c>
      <c r="C1076" s="5">
        <v>0</v>
      </c>
      <c r="D1076" s="6">
        <v>0</v>
      </c>
    </row>
    <row r="1077" spans="1:4" x14ac:dyDescent="0.2">
      <c r="A1077" s="5">
        <v>0</v>
      </c>
      <c r="B1077" s="5">
        <v>0</v>
      </c>
      <c r="C1077" s="5">
        <v>0</v>
      </c>
      <c r="D1077" s="6">
        <v>0</v>
      </c>
    </row>
    <row r="1078" spans="1:4" x14ac:dyDescent="0.2">
      <c r="A1078" s="5">
        <v>0</v>
      </c>
      <c r="B1078" s="5">
        <v>0</v>
      </c>
      <c r="C1078" s="5">
        <v>0</v>
      </c>
      <c r="D1078" s="6">
        <v>0</v>
      </c>
    </row>
    <row r="1079" spans="1:4" x14ac:dyDescent="0.2">
      <c r="A1079" s="5">
        <v>0</v>
      </c>
      <c r="B1079" s="5">
        <v>0</v>
      </c>
      <c r="C1079" s="5">
        <v>0</v>
      </c>
      <c r="D1079" s="6">
        <v>0</v>
      </c>
    </row>
    <row r="1080" spans="1:4" x14ac:dyDescent="0.2">
      <c r="A1080" s="5">
        <v>0</v>
      </c>
      <c r="B1080" s="5">
        <v>0</v>
      </c>
      <c r="C1080" s="5">
        <v>0</v>
      </c>
      <c r="D1080" s="6">
        <v>0</v>
      </c>
    </row>
    <row r="1081" spans="1:4" x14ac:dyDescent="0.2">
      <c r="A1081" s="5">
        <v>0.29999999999999899</v>
      </c>
      <c r="B1081" s="5">
        <v>0.25</v>
      </c>
      <c r="C1081" s="5">
        <v>0.5</v>
      </c>
      <c r="D1081" s="6">
        <v>6</v>
      </c>
    </row>
    <row r="1082" spans="1:4" x14ac:dyDescent="0.2">
      <c r="A1082" s="5">
        <v>0</v>
      </c>
      <c r="B1082" s="5">
        <v>0</v>
      </c>
      <c r="C1082" s="5">
        <v>0</v>
      </c>
      <c r="D1082" s="6">
        <v>0</v>
      </c>
    </row>
    <row r="1083" spans="1:4" x14ac:dyDescent="0.2">
      <c r="A1083" s="5">
        <v>0</v>
      </c>
      <c r="B1083" s="5">
        <v>0</v>
      </c>
      <c r="C1083" s="5">
        <v>0</v>
      </c>
      <c r="D1083" s="6">
        <v>0</v>
      </c>
    </row>
    <row r="1084" spans="1:4" x14ac:dyDescent="0.2">
      <c r="A1084" s="5">
        <v>0</v>
      </c>
      <c r="B1084" s="5">
        <v>0</v>
      </c>
      <c r="C1084" s="5">
        <v>0</v>
      </c>
      <c r="D1084" s="6">
        <v>0</v>
      </c>
    </row>
    <row r="1085" spans="1:4" x14ac:dyDescent="0.2">
      <c r="A1085" s="5">
        <v>0</v>
      </c>
      <c r="B1085" s="5">
        <v>0</v>
      </c>
      <c r="C1085" s="5">
        <v>0</v>
      </c>
      <c r="D1085" s="6">
        <v>0</v>
      </c>
    </row>
    <row r="1086" spans="1:4" x14ac:dyDescent="0.2">
      <c r="A1086" s="5">
        <v>0</v>
      </c>
      <c r="B1086" s="5">
        <v>0</v>
      </c>
      <c r="C1086" s="5">
        <v>0</v>
      </c>
      <c r="D1086" s="6">
        <v>0</v>
      </c>
    </row>
    <row r="1087" spans="1:4" x14ac:dyDescent="0.2">
      <c r="A1087" s="5">
        <v>0</v>
      </c>
      <c r="B1087" s="5">
        <v>0</v>
      </c>
      <c r="C1087" s="5">
        <v>0</v>
      </c>
      <c r="D1087" s="6">
        <v>0</v>
      </c>
    </row>
    <row r="1088" spans="1:4" x14ac:dyDescent="0.2">
      <c r="A1088" s="5">
        <v>0.29999999999999899</v>
      </c>
      <c r="B1088" s="5">
        <v>0.25</v>
      </c>
      <c r="C1088" s="5">
        <v>0.5</v>
      </c>
      <c r="D1088" s="6">
        <v>6</v>
      </c>
    </row>
    <row r="1089" spans="1:4" x14ac:dyDescent="0.2">
      <c r="A1089" s="5">
        <v>0</v>
      </c>
      <c r="B1089" s="5">
        <v>0</v>
      </c>
      <c r="C1089" s="5">
        <v>0</v>
      </c>
      <c r="D1089" s="6">
        <v>0</v>
      </c>
    </row>
    <row r="1090" spans="1:4" x14ac:dyDescent="0.2">
      <c r="A1090" s="5">
        <v>0</v>
      </c>
      <c r="B1090" s="5">
        <v>0</v>
      </c>
      <c r="C1090" s="5">
        <v>0</v>
      </c>
      <c r="D1090" s="6">
        <v>0</v>
      </c>
    </row>
    <row r="1091" spans="1:4" x14ac:dyDescent="0.2">
      <c r="A1091" s="5">
        <v>0</v>
      </c>
      <c r="B1091" s="5">
        <v>0</v>
      </c>
      <c r="C1091" s="5">
        <v>0</v>
      </c>
      <c r="D1091" s="6">
        <v>0</v>
      </c>
    </row>
    <row r="1092" spans="1:4" x14ac:dyDescent="0.2">
      <c r="A1092" s="5">
        <v>0</v>
      </c>
      <c r="B1092" s="5">
        <v>0</v>
      </c>
      <c r="C1092" s="5">
        <v>0</v>
      </c>
      <c r="D1092" s="6">
        <v>0</v>
      </c>
    </row>
    <row r="1093" spans="1:4" x14ac:dyDescent="0.2">
      <c r="A1093" s="5">
        <v>0</v>
      </c>
      <c r="B1093" s="5">
        <v>0</v>
      </c>
      <c r="C1093" s="5">
        <v>0</v>
      </c>
      <c r="D1093" s="6">
        <v>0</v>
      </c>
    </row>
    <row r="1094" spans="1:4" x14ac:dyDescent="0.2">
      <c r="A1094" s="5">
        <v>0</v>
      </c>
      <c r="B1094" s="5">
        <v>0</v>
      </c>
      <c r="C1094" s="5">
        <v>0</v>
      </c>
      <c r="D1094" s="6">
        <v>0</v>
      </c>
    </row>
    <row r="1095" spans="1:4" x14ac:dyDescent="0.2">
      <c r="A1095" s="5">
        <v>0.29999999999999899</v>
      </c>
      <c r="B1095" s="5">
        <v>0.25</v>
      </c>
      <c r="C1095" s="5">
        <v>0.5</v>
      </c>
      <c r="D1095" s="6">
        <v>6</v>
      </c>
    </row>
    <row r="1096" spans="1:4" x14ac:dyDescent="0.2">
      <c r="A1096" s="5">
        <v>0</v>
      </c>
      <c r="B1096" s="5">
        <v>0</v>
      </c>
      <c r="C1096" s="5">
        <v>0</v>
      </c>
      <c r="D1096" s="6">
        <v>0</v>
      </c>
    </row>
    <row r="1097" spans="1:4" x14ac:dyDescent="0.2">
      <c r="A1097" s="5">
        <v>0</v>
      </c>
      <c r="B1097" s="5">
        <v>0</v>
      </c>
      <c r="C1097" s="5">
        <v>0</v>
      </c>
      <c r="D1097" s="6">
        <v>0</v>
      </c>
    </row>
    <row r="1098" spans="1:4" x14ac:dyDescent="0.2">
      <c r="A1098" s="5">
        <v>0</v>
      </c>
      <c r="B1098" s="5">
        <v>0</v>
      </c>
      <c r="C1098" s="5">
        <v>0</v>
      </c>
      <c r="D1098" s="6">
        <v>0</v>
      </c>
    </row>
    <row r="1099" spans="1:4" x14ac:dyDescent="0.2">
      <c r="A1099" s="5">
        <v>0</v>
      </c>
      <c r="B1099" s="5">
        <v>0</v>
      </c>
      <c r="C1099" s="5">
        <v>0</v>
      </c>
      <c r="D1099" s="6">
        <v>0</v>
      </c>
    </row>
    <row r="1100" spans="1:4" x14ac:dyDescent="0.2">
      <c r="A1100" s="5">
        <v>0</v>
      </c>
      <c r="B1100" s="5">
        <v>0</v>
      </c>
      <c r="C1100" s="5">
        <v>0</v>
      </c>
      <c r="D1100" s="6">
        <v>0</v>
      </c>
    </row>
    <row r="1101" spans="1:4" x14ac:dyDescent="0.2">
      <c r="A1101" s="5">
        <v>0</v>
      </c>
      <c r="B1101" s="5">
        <v>0</v>
      </c>
      <c r="C1101" s="5">
        <v>0</v>
      </c>
      <c r="D1101" s="6">
        <v>0</v>
      </c>
    </row>
    <row r="1102" spans="1:4" x14ac:dyDescent="0.2">
      <c r="A1102" s="5">
        <v>0.29999999999999899</v>
      </c>
      <c r="B1102" s="5">
        <v>0.25</v>
      </c>
      <c r="C1102" s="5">
        <v>0.5</v>
      </c>
      <c r="D1102" s="6">
        <v>6</v>
      </c>
    </row>
    <row r="1103" spans="1:4" x14ac:dyDescent="0.2">
      <c r="A1103" s="5">
        <v>0</v>
      </c>
      <c r="B1103" s="5">
        <v>0</v>
      </c>
      <c r="C1103" s="5">
        <v>0</v>
      </c>
      <c r="D1103" s="6">
        <v>0</v>
      </c>
    </row>
    <row r="1104" spans="1:4" x14ac:dyDescent="0.2">
      <c r="A1104" s="5">
        <v>0</v>
      </c>
      <c r="B1104" s="5">
        <v>0</v>
      </c>
      <c r="C1104" s="5">
        <v>0</v>
      </c>
      <c r="D1104" s="6">
        <v>0</v>
      </c>
    </row>
    <row r="1105" spans="1:4" x14ac:dyDescent="0.2">
      <c r="A1105" s="5">
        <v>0</v>
      </c>
      <c r="B1105" s="5">
        <v>0</v>
      </c>
      <c r="C1105" s="5">
        <v>0</v>
      </c>
      <c r="D1105" s="6">
        <v>0</v>
      </c>
    </row>
    <row r="1106" spans="1:4" x14ac:dyDescent="0.2">
      <c r="A1106" s="5">
        <v>0</v>
      </c>
      <c r="B1106" s="5">
        <v>0</v>
      </c>
      <c r="C1106" s="5">
        <v>0</v>
      </c>
      <c r="D1106" s="6">
        <v>0</v>
      </c>
    </row>
    <row r="1107" spans="1:4" x14ac:dyDescent="0.2">
      <c r="A1107" s="5">
        <v>0</v>
      </c>
      <c r="B1107" s="5">
        <v>0</v>
      </c>
      <c r="C1107" s="5">
        <v>0</v>
      </c>
      <c r="D1107" s="6">
        <v>0</v>
      </c>
    </row>
    <row r="1108" spans="1:4" x14ac:dyDescent="0.2">
      <c r="A1108" s="5">
        <v>0</v>
      </c>
      <c r="B1108" s="5">
        <v>0</v>
      </c>
      <c r="C1108" s="5">
        <v>0</v>
      </c>
      <c r="D1108" s="6">
        <v>0</v>
      </c>
    </row>
    <row r="1109" spans="1:4" x14ac:dyDescent="0.2">
      <c r="A1109" s="5">
        <v>0.29999999999999899</v>
      </c>
      <c r="B1109" s="5">
        <v>0.25</v>
      </c>
      <c r="C1109" s="5">
        <v>0.5</v>
      </c>
      <c r="D1109" s="6">
        <v>6</v>
      </c>
    </row>
    <row r="1110" spans="1:4" x14ac:dyDescent="0.2">
      <c r="A1110" s="5">
        <v>0</v>
      </c>
      <c r="B1110" s="5">
        <v>0</v>
      </c>
      <c r="C1110" s="5">
        <v>0</v>
      </c>
      <c r="D1110" s="6">
        <v>0</v>
      </c>
    </row>
    <row r="1111" spans="1:4" x14ac:dyDescent="0.2">
      <c r="A1111" s="5">
        <v>0</v>
      </c>
      <c r="B1111" s="5">
        <v>0</v>
      </c>
      <c r="C1111" s="5">
        <v>0</v>
      </c>
      <c r="D1111" s="6">
        <v>0</v>
      </c>
    </row>
    <row r="1112" spans="1:4" x14ac:dyDescent="0.2">
      <c r="A1112" s="5">
        <v>0</v>
      </c>
      <c r="B1112" s="5">
        <v>0</v>
      </c>
      <c r="C1112" s="5">
        <v>0</v>
      </c>
      <c r="D1112" s="6">
        <v>0</v>
      </c>
    </row>
    <row r="1113" spans="1:4" x14ac:dyDescent="0.2">
      <c r="A1113" s="5">
        <v>0</v>
      </c>
      <c r="B1113" s="5">
        <v>0</v>
      </c>
      <c r="C1113" s="5">
        <v>0</v>
      </c>
      <c r="D1113" s="6">
        <v>0</v>
      </c>
    </row>
    <row r="1114" spans="1:4" x14ac:dyDescent="0.2">
      <c r="A1114" s="5">
        <v>0</v>
      </c>
      <c r="B1114" s="5">
        <v>0</v>
      </c>
      <c r="C1114" s="5">
        <v>0</v>
      </c>
      <c r="D1114" s="6">
        <v>0</v>
      </c>
    </row>
    <row r="1115" spans="1:4" x14ac:dyDescent="0.2">
      <c r="A1115" s="5">
        <v>0</v>
      </c>
      <c r="B1115" s="5">
        <v>0</v>
      </c>
      <c r="C1115" s="5">
        <v>0</v>
      </c>
      <c r="D1115" s="6">
        <v>0</v>
      </c>
    </row>
    <row r="1116" spans="1:4" x14ac:dyDescent="0.2">
      <c r="A1116" s="5">
        <v>0.29999999999999899</v>
      </c>
      <c r="B1116" s="5">
        <v>0.25</v>
      </c>
      <c r="C1116" s="5">
        <v>0.5</v>
      </c>
      <c r="D1116" s="6">
        <v>6</v>
      </c>
    </row>
    <row r="1117" spans="1:4" x14ac:dyDescent="0.2">
      <c r="A1117" s="5">
        <v>0</v>
      </c>
      <c r="B1117" s="5">
        <v>0</v>
      </c>
      <c r="C1117" s="5">
        <v>0</v>
      </c>
      <c r="D1117" s="6">
        <v>0</v>
      </c>
    </row>
    <row r="1118" spans="1:4" x14ac:dyDescent="0.2">
      <c r="A1118" s="5">
        <v>0</v>
      </c>
      <c r="B1118" s="5">
        <v>0</v>
      </c>
      <c r="C1118" s="5">
        <v>0</v>
      </c>
      <c r="D1118" s="6">
        <v>0</v>
      </c>
    </row>
    <row r="1119" spans="1:4" x14ac:dyDescent="0.2">
      <c r="A1119" s="5">
        <v>0</v>
      </c>
      <c r="B1119" s="5">
        <v>0</v>
      </c>
      <c r="C1119" s="5">
        <v>0</v>
      </c>
      <c r="D1119" s="6">
        <v>0</v>
      </c>
    </row>
    <row r="1120" spans="1:4" x14ac:dyDescent="0.2">
      <c r="A1120" s="5">
        <v>0</v>
      </c>
      <c r="B1120" s="5">
        <v>0</v>
      </c>
      <c r="C1120" s="5">
        <v>0</v>
      </c>
      <c r="D1120" s="6">
        <v>0</v>
      </c>
    </row>
    <row r="1121" spans="1:4" x14ac:dyDescent="0.2">
      <c r="A1121" s="5">
        <v>0</v>
      </c>
      <c r="B1121" s="5">
        <v>0</v>
      </c>
      <c r="C1121" s="5">
        <v>0</v>
      </c>
      <c r="D1121" s="6">
        <v>0</v>
      </c>
    </row>
    <row r="1122" spans="1:4" x14ac:dyDescent="0.2">
      <c r="A1122" s="5">
        <v>0</v>
      </c>
      <c r="B1122" s="5">
        <v>0</v>
      </c>
      <c r="C1122" s="5">
        <v>0</v>
      </c>
      <c r="D1122" s="6">
        <v>0</v>
      </c>
    </row>
    <row r="1123" spans="1:4" x14ac:dyDescent="0.2">
      <c r="A1123" s="5">
        <v>0</v>
      </c>
      <c r="B1123" s="5">
        <v>0</v>
      </c>
      <c r="C1123" s="5">
        <v>0</v>
      </c>
      <c r="D1123" s="6">
        <v>0</v>
      </c>
    </row>
    <row r="1124" spans="1:4" x14ac:dyDescent="0.2">
      <c r="A1124" s="5">
        <v>0</v>
      </c>
      <c r="B1124" s="5">
        <v>0</v>
      </c>
      <c r="C1124" s="5">
        <v>0</v>
      </c>
      <c r="D1124" s="6">
        <v>0</v>
      </c>
    </row>
    <row r="1125" spans="1:4" x14ac:dyDescent="0.2">
      <c r="A1125" s="5">
        <v>0</v>
      </c>
      <c r="B1125" s="5">
        <v>0</v>
      </c>
      <c r="C1125" s="5">
        <v>0</v>
      </c>
      <c r="D1125" s="6">
        <v>0</v>
      </c>
    </row>
    <row r="1126" spans="1:4" x14ac:dyDescent="0.2">
      <c r="A1126" s="5">
        <v>0</v>
      </c>
      <c r="B1126" s="5">
        <v>0</v>
      </c>
      <c r="C1126" s="5">
        <v>0</v>
      </c>
      <c r="D1126" s="6">
        <v>0</v>
      </c>
    </row>
    <row r="1127" spans="1:4" x14ac:dyDescent="0.2">
      <c r="A1127" s="5">
        <v>0</v>
      </c>
      <c r="B1127" s="5">
        <v>0</v>
      </c>
      <c r="C1127" s="5">
        <v>0</v>
      </c>
      <c r="D1127" s="6">
        <v>0</v>
      </c>
    </row>
    <row r="1128" spans="1:4" x14ac:dyDescent="0.2">
      <c r="A1128" s="5">
        <v>0</v>
      </c>
      <c r="B1128" s="5">
        <v>0</v>
      </c>
      <c r="C1128" s="5">
        <v>0</v>
      </c>
      <c r="D1128" s="6">
        <v>0</v>
      </c>
    </row>
    <row r="1129" spans="1:4" x14ac:dyDescent="0.2">
      <c r="A1129" s="5">
        <v>0</v>
      </c>
      <c r="B1129" s="5">
        <v>0</v>
      </c>
      <c r="C1129" s="5">
        <v>0</v>
      </c>
      <c r="D1129" s="6">
        <v>0</v>
      </c>
    </row>
    <row r="1130" spans="1:4" x14ac:dyDescent="0.2">
      <c r="A1130" s="5">
        <v>0</v>
      </c>
      <c r="B1130" s="5">
        <v>0</v>
      </c>
      <c r="C1130" s="5">
        <v>0</v>
      </c>
      <c r="D1130" s="6">
        <v>0</v>
      </c>
    </row>
    <row r="1131" spans="1:4" x14ac:dyDescent="0.2">
      <c r="A1131" s="5">
        <v>0</v>
      </c>
      <c r="B1131" s="5">
        <v>0</v>
      </c>
      <c r="C1131" s="5">
        <v>0</v>
      </c>
      <c r="D1131" s="6">
        <v>0</v>
      </c>
    </row>
    <row r="1132" spans="1:4" x14ac:dyDescent="0.2">
      <c r="A1132" s="5">
        <v>0</v>
      </c>
      <c r="B1132" s="5">
        <v>0</v>
      </c>
      <c r="C1132" s="5">
        <v>0</v>
      </c>
      <c r="D1132" s="6">
        <v>0</v>
      </c>
    </row>
    <row r="1133" spans="1:4" x14ac:dyDescent="0.2">
      <c r="A1133" s="5">
        <v>0</v>
      </c>
      <c r="B1133" s="5">
        <v>0</v>
      </c>
      <c r="C1133" s="5">
        <v>0</v>
      </c>
      <c r="D1133" s="6">
        <v>0</v>
      </c>
    </row>
    <row r="1134" spans="1:4" x14ac:dyDescent="0.2">
      <c r="A1134" s="5">
        <v>0</v>
      </c>
      <c r="B1134" s="5">
        <v>0</v>
      </c>
      <c r="C1134" s="5">
        <v>0</v>
      </c>
      <c r="D1134" s="6">
        <v>0</v>
      </c>
    </row>
    <row r="1135" spans="1:4" x14ac:dyDescent="0.2">
      <c r="A1135" s="5">
        <v>0</v>
      </c>
      <c r="B1135" s="5">
        <v>0</v>
      </c>
      <c r="C1135" s="5">
        <v>0</v>
      </c>
      <c r="D1135" s="6">
        <v>0</v>
      </c>
    </row>
    <row r="1136" spans="1:4" x14ac:dyDescent="0.2">
      <c r="A1136" s="5">
        <v>0</v>
      </c>
      <c r="B1136" s="5">
        <v>0</v>
      </c>
      <c r="C1136" s="5">
        <v>0</v>
      </c>
      <c r="D1136" s="6">
        <v>0</v>
      </c>
    </row>
    <row r="1137" spans="1:4" x14ac:dyDescent="0.2">
      <c r="A1137" s="5">
        <v>0</v>
      </c>
      <c r="B1137" s="5">
        <v>0</v>
      </c>
      <c r="C1137" s="5">
        <v>0</v>
      </c>
      <c r="D1137" s="6">
        <v>0</v>
      </c>
    </row>
    <row r="1138" spans="1:4" x14ac:dyDescent="0.2">
      <c r="A1138" s="5">
        <v>0</v>
      </c>
      <c r="B1138" s="5">
        <v>0</v>
      </c>
      <c r="C1138" s="5">
        <v>0</v>
      </c>
      <c r="D1138" s="6">
        <v>0</v>
      </c>
    </row>
    <row r="1139" spans="1:4" x14ac:dyDescent="0.2">
      <c r="A1139" s="5">
        <v>0</v>
      </c>
      <c r="B1139" s="5">
        <v>0</v>
      </c>
      <c r="C1139" s="5">
        <v>0</v>
      </c>
      <c r="D1139" s="6">
        <v>0</v>
      </c>
    </row>
    <row r="1140" spans="1:4" x14ac:dyDescent="0.2">
      <c r="A1140" s="5">
        <v>0</v>
      </c>
      <c r="B1140" s="5">
        <v>0</v>
      </c>
      <c r="C1140" s="5">
        <v>0</v>
      </c>
      <c r="D1140" s="6">
        <v>0</v>
      </c>
    </row>
    <row r="1141" spans="1:4" x14ac:dyDescent="0.2">
      <c r="A1141" s="5">
        <v>0</v>
      </c>
      <c r="B1141" s="5">
        <v>0</v>
      </c>
      <c r="C1141" s="5">
        <v>0</v>
      </c>
      <c r="D1141" s="6">
        <v>0</v>
      </c>
    </row>
    <row r="1142" spans="1:4" x14ac:dyDescent="0.2">
      <c r="A1142" s="5">
        <v>0</v>
      </c>
      <c r="B1142" s="5">
        <v>0</v>
      </c>
      <c r="C1142" s="5">
        <v>0</v>
      </c>
      <c r="D1142" s="6">
        <v>0</v>
      </c>
    </row>
    <row r="1143" spans="1:4" x14ac:dyDescent="0.2">
      <c r="A1143" s="5">
        <v>0</v>
      </c>
      <c r="B1143" s="5">
        <v>0</v>
      </c>
      <c r="C1143" s="5">
        <v>0</v>
      </c>
      <c r="D1143" s="6">
        <v>0</v>
      </c>
    </row>
    <row r="1144" spans="1:4" x14ac:dyDescent="0.2">
      <c r="A1144" s="5">
        <v>0</v>
      </c>
      <c r="B1144" s="5">
        <v>0</v>
      </c>
      <c r="C1144" s="5">
        <v>0</v>
      </c>
      <c r="D1144" s="6">
        <v>0</v>
      </c>
    </row>
    <row r="1145" spans="1:4" x14ac:dyDescent="0.2">
      <c r="A1145" s="5">
        <v>0</v>
      </c>
      <c r="B1145" s="5">
        <v>0</v>
      </c>
      <c r="C1145" s="5">
        <v>0</v>
      </c>
      <c r="D1145" s="6">
        <v>0</v>
      </c>
    </row>
    <row r="1146" spans="1:4" x14ac:dyDescent="0.2">
      <c r="A1146" s="5">
        <v>0</v>
      </c>
      <c r="B1146" s="5">
        <v>0</v>
      </c>
      <c r="C1146" s="5">
        <v>0</v>
      </c>
      <c r="D1146" s="6">
        <v>0</v>
      </c>
    </row>
    <row r="1147" spans="1:4" x14ac:dyDescent="0.2">
      <c r="A1147" s="5">
        <v>0</v>
      </c>
      <c r="B1147" s="5">
        <v>0</v>
      </c>
      <c r="C1147" s="5">
        <v>0</v>
      </c>
      <c r="D1147" s="6">
        <v>0</v>
      </c>
    </row>
    <row r="1148" spans="1:4" x14ac:dyDescent="0.2">
      <c r="A1148" s="5">
        <v>0</v>
      </c>
      <c r="B1148" s="5">
        <v>0</v>
      </c>
      <c r="C1148" s="5">
        <v>0</v>
      </c>
      <c r="D1148" s="6">
        <v>0</v>
      </c>
    </row>
    <row r="1149" spans="1:4" x14ac:dyDescent="0.2">
      <c r="A1149" s="5">
        <v>0</v>
      </c>
      <c r="B1149" s="5">
        <v>0</v>
      </c>
      <c r="C1149" s="5">
        <v>0</v>
      </c>
      <c r="D1149" s="6">
        <v>0</v>
      </c>
    </row>
    <row r="1150" spans="1:4" x14ac:dyDescent="0.2">
      <c r="A1150" s="5">
        <v>0</v>
      </c>
      <c r="B1150" s="5">
        <v>0</v>
      </c>
      <c r="C1150" s="5">
        <v>0</v>
      </c>
      <c r="D1150" s="6">
        <v>0</v>
      </c>
    </row>
    <row r="1151" spans="1:4" x14ac:dyDescent="0.2">
      <c r="A1151" s="5">
        <v>0</v>
      </c>
      <c r="B1151" s="5">
        <v>0</v>
      </c>
      <c r="C1151" s="5">
        <v>0</v>
      </c>
      <c r="D1151" s="6">
        <v>0</v>
      </c>
    </row>
    <row r="1152" spans="1:4" x14ac:dyDescent="0.2">
      <c r="A1152" s="5">
        <v>0</v>
      </c>
      <c r="B1152" s="5">
        <v>0</v>
      </c>
      <c r="C1152" s="5">
        <v>0</v>
      </c>
      <c r="D1152" s="6">
        <v>0</v>
      </c>
    </row>
    <row r="1153" spans="1:4" x14ac:dyDescent="0.2">
      <c r="A1153" s="5">
        <v>0</v>
      </c>
      <c r="B1153" s="5">
        <v>0</v>
      </c>
      <c r="C1153" s="5">
        <v>0</v>
      </c>
      <c r="D1153" s="6">
        <v>0</v>
      </c>
    </row>
    <row r="1154" spans="1:4" x14ac:dyDescent="0.2">
      <c r="A1154" s="5">
        <v>0</v>
      </c>
      <c r="B1154" s="5">
        <v>0</v>
      </c>
      <c r="C1154" s="5">
        <v>0</v>
      </c>
      <c r="D1154" s="6">
        <v>0</v>
      </c>
    </row>
    <row r="1155" spans="1:4" x14ac:dyDescent="0.2">
      <c r="A1155" s="5">
        <v>0</v>
      </c>
      <c r="B1155" s="5">
        <v>0</v>
      </c>
      <c r="C1155" s="5">
        <v>0</v>
      </c>
      <c r="D1155" s="6">
        <v>0</v>
      </c>
    </row>
    <row r="1156" spans="1:4" x14ac:dyDescent="0.2">
      <c r="A1156" s="5">
        <v>0</v>
      </c>
      <c r="B1156" s="5">
        <v>0</v>
      </c>
      <c r="C1156" s="5">
        <v>0</v>
      </c>
      <c r="D1156" s="6">
        <v>0</v>
      </c>
    </row>
    <row r="1157" spans="1:4" x14ac:dyDescent="0.2">
      <c r="A1157" s="5">
        <v>0</v>
      </c>
      <c r="B1157" s="5">
        <v>0</v>
      </c>
      <c r="C1157" s="5">
        <v>0</v>
      </c>
      <c r="D1157" s="6">
        <v>0</v>
      </c>
    </row>
    <row r="1158" spans="1:4" x14ac:dyDescent="0.2">
      <c r="A1158" s="5">
        <v>0</v>
      </c>
      <c r="B1158" s="5">
        <v>0</v>
      </c>
      <c r="C1158" s="5">
        <v>0</v>
      </c>
      <c r="D1158" s="6">
        <v>0</v>
      </c>
    </row>
    <row r="1159" spans="1:4" x14ac:dyDescent="0.2">
      <c r="A1159" s="5">
        <v>0</v>
      </c>
      <c r="B1159" s="5">
        <v>0</v>
      </c>
      <c r="C1159" s="5">
        <v>0</v>
      </c>
      <c r="D1159" s="6">
        <v>0</v>
      </c>
    </row>
    <row r="1160" spans="1:4" x14ac:dyDescent="0.2">
      <c r="A1160" s="5">
        <v>0</v>
      </c>
      <c r="B1160" s="5">
        <v>0</v>
      </c>
      <c r="C1160" s="5">
        <v>0</v>
      </c>
      <c r="D1160" s="6">
        <v>0</v>
      </c>
    </row>
    <row r="1161" spans="1:4" x14ac:dyDescent="0.2">
      <c r="A1161" s="5">
        <v>0</v>
      </c>
      <c r="B1161" s="5">
        <v>0</v>
      </c>
      <c r="C1161" s="5">
        <v>0</v>
      </c>
      <c r="D1161" s="6">
        <v>0</v>
      </c>
    </row>
    <row r="1162" spans="1:4" x14ac:dyDescent="0.2">
      <c r="A1162" s="5">
        <v>0</v>
      </c>
      <c r="B1162" s="5">
        <v>0</v>
      </c>
      <c r="C1162" s="5">
        <v>0</v>
      </c>
      <c r="D1162" s="6">
        <v>0</v>
      </c>
    </row>
    <row r="1163" spans="1:4" x14ac:dyDescent="0.2">
      <c r="A1163" s="5">
        <v>0</v>
      </c>
      <c r="B1163" s="5">
        <v>0</v>
      </c>
      <c r="C1163" s="5">
        <v>0</v>
      </c>
      <c r="D1163" s="6">
        <v>0</v>
      </c>
    </row>
    <row r="1164" spans="1:4" x14ac:dyDescent="0.2">
      <c r="A1164" s="5">
        <v>0</v>
      </c>
      <c r="B1164" s="5">
        <v>0</v>
      </c>
      <c r="C1164" s="5">
        <v>0</v>
      </c>
      <c r="D1164" s="6">
        <v>0</v>
      </c>
    </row>
    <row r="1165" spans="1:4" x14ac:dyDescent="0.2">
      <c r="A1165" s="5">
        <v>0</v>
      </c>
      <c r="B1165" s="5">
        <v>0</v>
      </c>
      <c r="C1165" s="5">
        <v>0</v>
      </c>
      <c r="D1165" s="6">
        <v>0</v>
      </c>
    </row>
    <row r="1166" spans="1:4" x14ac:dyDescent="0.2">
      <c r="A1166" s="5">
        <v>0</v>
      </c>
      <c r="B1166" s="5">
        <v>0</v>
      </c>
      <c r="C1166" s="5">
        <v>0</v>
      </c>
      <c r="D1166" s="6">
        <v>0</v>
      </c>
    </row>
    <row r="1167" spans="1:4" x14ac:dyDescent="0.2">
      <c r="A1167" s="5">
        <v>0</v>
      </c>
      <c r="B1167" s="5">
        <v>0</v>
      </c>
      <c r="C1167" s="5">
        <v>0</v>
      </c>
      <c r="D1167" s="6">
        <v>0</v>
      </c>
    </row>
    <row r="1168" spans="1:4" x14ac:dyDescent="0.2">
      <c r="A1168" s="5">
        <v>0</v>
      </c>
      <c r="B1168" s="5">
        <v>0</v>
      </c>
      <c r="C1168" s="5">
        <v>0</v>
      </c>
      <c r="D1168" s="6">
        <v>0</v>
      </c>
    </row>
    <row r="1169" spans="1:4" x14ac:dyDescent="0.2">
      <c r="A1169" s="5">
        <v>0</v>
      </c>
      <c r="B1169" s="5">
        <v>0</v>
      </c>
      <c r="C1169" s="5">
        <v>0</v>
      </c>
      <c r="D1169" s="6">
        <v>0</v>
      </c>
    </row>
    <row r="1170" spans="1:4" x14ac:dyDescent="0.2">
      <c r="A1170" s="5">
        <v>0</v>
      </c>
      <c r="B1170" s="5">
        <v>0</v>
      </c>
      <c r="C1170" s="5">
        <v>0</v>
      </c>
      <c r="D1170" s="6">
        <v>0</v>
      </c>
    </row>
    <row r="1171" spans="1:4" x14ac:dyDescent="0.2">
      <c r="A1171" s="5">
        <v>0</v>
      </c>
      <c r="B1171" s="5">
        <v>0</v>
      </c>
      <c r="C1171" s="5">
        <v>0</v>
      </c>
      <c r="D1171" s="6">
        <v>0</v>
      </c>
    </row>
    <row r="1172" spans="1:4" x14ac:dyDescent="0.2">
      <c r="A1172" s="5">
        <v>0</v>
      </c>
      <c r="B1172" s="5">
        <v>0</v>
      </c>
      <c r="C1172" s="5">
        <v>0</v>
      </c>
      <c r="D1172" s="6">
        <v>0</v>
      </c>
    </row>
    <row r="1173" spans="1:4" x14ac:dyDescent="0.2">
      <c r="A1173" s="5">
        <v>0</v>
      </c>
      <c r="B1173" s="5">
        <v>0</v>
      </c>
      <c r="C1173" s="5">
        <v>0</v>
      </c>
      <c r="D1173" s="6">
        <v>0</v>
      </c>
    </row>
    <row r="1174" spans="1:4" x14ac:dyDescent="0.2">
      <c r="A1174" s="5">
        <v>0</v>
      </c>
      <c r="B1174" s="5">
        <v>0</v>
      </c>
      <c r="C1174" s="5">
        <v>0</v>
      </c>
      <c r="D1174" s="6">
        <v>0</v>
      </c>
    </row>
    <row r="1175" spans="1:4" x14ac:dyDescent="0.2">
      <c r="A1175" s="5">
        <v>0</v>
      </c>
      <c r="B1175" s="5">
        <v>0</v>
      </c>
      <c r="C1175" s="5">
        <v>0</v>
      </c>
      <c r="D1175" s="6">
        <v>0</v>
      </c>
    </row>
    <row r="1176" spans="1:4" x14ac:dyDescent="0.2">
      <c r="A1176" s="5">
        <v>0</v>
      </c>
      <c r="B1176" s="5">
        <v>0</v>
      </c>
      <c r="C1176" s="5">
        <v>0</v>
      </c>
      <c r="D1176" s="6">
        <v>0</v>
      </c>
    </row>
    <row r="1177" spans="1:4" x14ac:dyDescent="0.2">
      <c r="A1177" s="5">
        <v>0</v>
      </c>
      <c r="B1177" s="5">
        <v>0</v>
      </c>
      <c r="C1177" s="5">
        <v>0</v>
      </c>
      <c r="D1177" s="6">
        <v>0</v>
      </c>
    </row>
    <row r="1178" spans="1:4" x14ac:dyDescent="0.2">
      <c r="A1178" s="5">
        <v>0</v>
      </c>
      <c r="B1178" s="5">
        <v>0</v>
      </c>
      <c r="C1178" s="5">
        <v>0</v>
      </c>
      <c r="D1178" s="6">
        <v>0</v>
      </c>
    </row>
    <row r="1179" spans="1:4" x14ac:dyDescent="0.2">
      <c r="A1179" s="5">
        <v>0</v>
      </c>
      <c r="B1179" s="5">
        <v>0</v>
      </c>
      <c r="C1179" s="5">
        <v>0</v>
      </c>
      <c r="D1179" s="6">
        <v>0</v>
      </c>
    </row>
    <row r="1180" spans="1:4" x14ac:dyDescent="0.2">
      <c r="A1180" s="5">
        <v>0</v>
      </c>
      <c r="B1180" s="5">
        <v>0</v>
      </c>
      <c r="C1180" s="5">
        <v>0</v>
      </c>
      <c r="D1180" s="6">
        <v>0</v>
      </c>
    </row>
    <row r="1181" spans="1:4" x14ac:dyDescent="0.2">
      <c r="A1181" s="5">
        <v>0</v>
      </c>
      <c r="B1181" s="5">
        <v>0</v>
      </c>
      <c r="C1181" s="5">
        <v>0</v>
      </c>
      <c r="D1181" s="6">
        <v>0</v>
      </c>
    </row>
    <row r="1182" spans="1:4" x14ac:dyDescent="0.2">
      <c r="A1182" s="5">
        <v>0</v>
      </c>
      <c r="B1182" s="5">
        <v>0</v>
      </c>
      <c r="C1182" s="5">
        <v>0</v>
      </c>
      <c r="D1182" s="6">
        <v>0</v>
      </c>
    </row>
    <row r="1183" spans="1:4" x14ac:dyDescent="0.2">
      <c r="A1183" s="5">
        <v>0</v>
      </c>
      <c r="B1183" s="5">
        <v>0</v>
      </c>
      <c r="C1183" s="5">
        <v>0</v>
      </c>
      <c r="D1183" s="6">
        <v>0</v>
      </c>
    </row>
    <row r="1184" spans="1:4" x14ac:dyDescent="0.2">
      <c r="A1184" s="5">
        <v>0</v>
      </c>
      <c r="B1184" s="5">
        <v>0</v>
      </c>
      <c r="C1184" s="5">
        <v>0</v>
      </c>
      <c r="D1184" s="6">
        <v>0</v>
      </c>
    </row>
    <row r="1185" spans="1:4" x14ac:dyDescent="0.2">
      <c r="A1185" s="5">
        <v>0</v>
      </c>
      <c r="B1185" s="5">
        <v>0</v>
      </c>
      <c r="C1185" s="5">
        <v>0</v>
      </c>
      <c r="D1185" s="6">
        <v>0</v>
      </c>
    </row>
    <row r="1186" spans="1:4" x14ac:dyDescent="0.2">
      <c r="A1186" s="5">
        <v>0</v>
      </c>
      <c r="B1186" s="5">
        <v>0</v>
      </c>
      <c r="C1186" s="5">
        <v>0</v>
      </c>
      <c r="D1186" s="6">
        <v>0</v>
      </c>
    </row>
    <row r="1187" spans="1:4" x14ac:dyDescent="0.2">
      <c r="A1187" s="5">
        <v>0</v>
      </c>
      <c r="B1187" s="5">
        <v>0</v>
      </c>
      <c r="C1187" s="5">
        <v>0</v>
      </c>
      <c r="D1187" s="6">
        <v>0</v>
      </c>
    </row>
    <row r="1188" spans="1:4" x14ac:dyDescent="0.2">
      <c r="A1188" s="5">
        <v>0</v>
      </c>
      <c r="B1188" s="5">
        <v>0</v>
      </c>
      <c r="C1188" s="5">
        <v>0</v>
      </c>
      <c r="D1188" s="6">
        <v>0</v>
      </c>
    </row>
    <row r="1189" spans="1:4" x14ac:dyDescent="0.2">
      <c r="A1189" s="5">
        <v>0</v>
      </c>
      <c r="B1189" s="5">
        <v>0</v>
      </c>
      <c r="C1189" s="5">
        <v>0</v>
      </c>
      <c r="D1189" s="6">
        <v>0</v>
      </c>
    </row>
    <row r="1190" spans="1:4" x14ac:dyDescent="0.2">
      <c r="A1190" s="5">
        <v>0</v>
      </c>
      <c r="B1190" s="5">
        <v>0</v>
      </c>
      <c r="C1190" s="5">
        <v>0</v>
      </c>
      <c r="D1190" s="6">
        <v>0</v>
      </c>
    </row>
    <row r="1191" spans="1:4" x14ac:dyDescent="0.2">
      <c r="A1191" s="5">
        <v>0</v>
      </c>
      <c r="B1191" s="5">
        <v>0</v>
      </c>
      <c r="C1191" s="5">
        <v>0</v>
      </c>
      <c r="D1191" s="6">
        <v>0</v>
      </c>
    </row>
    <row r="1192" spans="1:4" x14ac:dyDescent="0.2">
      <c r="A1192" s="5">
        <v>0</v>
      </c>
      <c r="B1192" s="5">
        <v>0</v>
      </c>
      <c r="C1192" s="5">
        <v>0</v>
      </c>
      <c r="D1192" s="6">
        <v>0</v>
      </c>
    </row>
    <row r="1193" spans="1:4" x14ac:dyDescent="0.2">
      <c r="A1193" s="5">
        <v>0</v>
      </c>
      <c r="B1193" s="5">
        <v>0</v>
      </c>
      <c r="C1193" s="5">
        <v>0</v>
      </c>
      <c r="D1193" s="6">
        <v>0</v>
      </c>
    </row>
    <row r="1194" spans="1:4" x14ac:dyDescent="0.2">
      <c r="A1194" s="5">
        <v>0</v>
      </c>
      <c r="B1194" s="5">
        <v>0</v>
      </c>
      <c r="C1194" s="5">
        <v>0</v>
      </c>
      <c r="D1194" s="6">
        <v>0</v>
      </c>
    </row>
    <row r="1195" spans="1:4" x14ac:dyDescent="0.2">
      <c r="A1195" s="5">
        <v>0</v>
      </c>
      <c r="B1195" s="5">
        <v>0</v>
      </c>
      <c r="C1195" s="5">
        <v>0</v>
      </c>
      <c r="D1195" s="6">
        <v>0</v>
      </c>
    </row>
    <row r="1196" spans="1:4" x14ac:dyDescent="0.2">
      <c r="A1196" s="5">
        <v>0</v>
      </c>
      <c r="B1196" s="5">
        <v>0</v>
      </c>
      <c r="C1196" s="5">
        <v>0</v>
      </c>
      <c r="D1196" s="6">
        <v>0</v>
      </c>
    </row>
    <row r="1197" spans="1:4" x14ac:dyDescent="0.2">
      <c r="A1197" s="5">
        <v>0</v>
      </c>
      <c r="B1197" s="5">
        <v>0</v>
      </c>
      <c r="C1197" s="5">
        <v>0</v>
      </c>
      <c r="D1197" s="6">
        <v>0</v>
      </c>
    </row>
    <row r="1198" spans="1:4" x14ac:dyDescent="0.2">
      <c r="A1198" s="5">
        <v>0</v>
      </c>
      <c r="B1198" s="5">
        <v>0</v>
      </c>
      <c r="C1198" s="5">
        <v>0</v>
      </c>
      <c r="D1198" s="6">
        <v>0</v>
      </c>
    </row>
    <row r="1199" spans="1:4" x14ac:dyDescent="0.2">
      <c r="A1199" s="5">
        <v>0</v>
      </c>
      <c r="B1199" s="5">
        <v>0</v>
      </c>
      <c r="C1199" s="5">
        <v>0</v>
      </c>
      <c r="D1199" s="6">
        <v>0</v>
      </c>
    </row>
    <row r="1200" spans="1:4" x14ac:dyDescent="0.2">
      <c r="A1200" s="5">
        <v>0</v>
      </c>
      <c r="B1200" s="5">
        <v>0</v>
      </c>
      <c r="C1200" s="5">
        <v>0</v>
      </c>
      <c r="D1200" s="6">
        <v>0</v>
      </c>
    </row>
    <row r="1201" spans="1:4" x14ac:dyDescent="0.2">
      <c r="A1201" s="5">
        <v>0</v>
      </c>
      <c r="B1201" s="5">
        <v>0</v>
      </c>
      <c r="C1201" s="5">
        <v>0</v>
      </c>
      <c r="D1201" s="6">
        <v>0</v>
      </c>
    </row>
    <row r="1202" spans="1:4" x14ac:dyDescent="0.2">
      <c r="A1202" s="5">
        <v>0</v>
      </c>
      <c r="B1202" s="5">
        <v>0</v>
      </c>
      <c r="C1202" s="5">
        <v>0</v>
      </c>
      <c r="D1202" s="6">
        <v>0</v>
      </c>
    </row>
    <row r="1203" spans="1:4" x14ac:dyDescent="0.2">
      <c r="A1203" s="5">
        <v>0</v>
      </c>
      <c r="B1203" s="5">
        <v>0</v>
      </c>
      <c r="C1203" s="5">
        <v>0</v>
      </c>
      <c r="D1203" s="6">
        <v>0</v>
      </c>
    </row>
    <row r="1204" spans="1:4" x14ac:dyDescent="0.2">
      <c r="A1204" s="5">
        <v>0</v>
      </c>
      <c r="B1204" s="5">
        <v>0</v>
      </c>
      <c r="C1204" s="5">
        <v>0</v>
      </c>
      <c r="D1204" s="6">
        <v>0</v>
      </c>
    </row>
    <row r="1205" spans="1:4" x14ac:dyDescent="0.2">
      <c r="A1205" s="5">
        <v>0</v>
      </c>
      <c r="B1205" s="5">
        <v>0</v>
      </c>
      <c r="C1205" s="5">
        <v>0</v>
      </c>
      <c r="D1205" s="6">
        <v>0</v>
      </c>
    </row>
    <row r="1206" spans="1:4" x14ac:dyDescent="0.2">
      <c r="A1206" s="5">
        <v>0</v>
      </c>
      <c r="B1206" s="5">
        <v>0</v>
      </c>
      <c r="C1206" s="5">
        <v>0</v>
      </c>
      <c r="D1206" s="6">
        <v>0</v>
      </c>
    </row>
    <row r="1207" spans="1:4" x14ac:dyDescent="0.2">
      <c r="A1207" s="5">
        <v>0</v>
      </c>
      <c r="B1207" s="5">
        <v>0</v>
      </c>
      <c r="C1207" s="5">
        <v>0</v>
      </c>
      <c r="D1207" s="6">
        <v>0</v>
      </c>
    </row>
    <row r="1208" spans="1:4" x14ac:dyDescent="0.2">
      <c r="A1208" s="5">
        <v>0</v>
      </c>
      <c r="B1208" s="5">
        <v>0</v>
      </c>
      <c r="C1208" s="5">
        <v>0</v>
      </c>
      <c r="D1208" s="6">
        <v>0</v>
      </c>
    </row>
    <row r="1209" spans="1:4" x14ac:dyDescent="0.2">
      <c r="A1209" s="5">
        <v>0</v>
      </c>
      <c r="B1209" s="5">
        <v>0</v>
      </c>
      <c r="C1209" s="5">
        <v>0</v>
      </c>
      <c r="D1209" s="6">
        <v>0</v>
      </c>
    </row>
    <row r="1210" spans="1:4" x14ac:dyDescent="0.2">
      <c r="A1210" s="5">
        <v>0</v>
      </c>
      <c r="B1210" s="5">
        <v>0</v>
      </c>
      <c r="C1210" s="5">
        <v>0</v>
      </c>
      <c r="D1210" s="6">
        <v>0</v>
      </c>
    </row>
    <row r="1211" spans="1:4" x14ac:dyDescent="0.2">
      <c r="A1211" s="5">
        <v>0</v>
      </c>
      <c r="B1211" s="5">
        <v>0</v>
      </c>
      <c r="C1211" s="5">
        <v>0</v>
      </c>
      <c r="D1211" s="6">
        <v>0</v>
      </c>
    </row>
    <row r="1212" spans="1:4" x14ac:dyDescent="0.2">
      <c r="A1212" s="5">
        <v>0</v>
      </c>
      <c r="B1212" s="5">
        <v>0</v>
      </c>
      <c r="C1212" s="5">
        <v>0</v>
      </c>
      <c r="D1212" s="6">
        <v>0</v>
      </c>
    </row>
    <row r="1213" spans="1:4" x14ac:dyDescent="0.2">
      <c r="A1213" s="5">
        <v>0</v>
      </c>
      <c r="B1213" s="5">
        <v>0</v>
      </c>
      <c r="C1213" s="5">
        <v>0</v>
      </c>
      <c r="D1213" s="6">
        <v>0</v>
      </c>
    </row>
    <row r="1214" spans="1:4" x14ac:dyDescent="0.2">
      <c r="A1214" s="5">
        <v>0</v>
      </c>
      <c r="B1214" s="5">
        <v>0</v>
      </c>
      <c r="C1214" s="5">
        <v>0</v>
      </c>
      <c r="D1214" s="6">
        <v>0</v>
      </c>
    </row>
    <row r="1215" spans="1:4" x14ac:dyDescent="0.2">
      <c r="A1215" s="5">
        <v>0</v>
      </c>
      <c r="B1215" s="5">
        <v>0</v>
      </c>
      <c r="C1215" s="5">
        <v>0</v>
      </c>
      <c r="D1215" s="6">
        <v>0</v>
      </c>
    </row>
    <row r="1216" spans="1:4" x14ac:dyDescent="0.2">
      <c r="A1216" s="5">
        <v>0</v>
      </c>
      <c r="B1216" s="5">
        <v>0</v>
      </c>
      <c r="C1216" s="5">
        <v>0</v>
      </c>
      <c r="D1216" s="6">
        <v>0</v>
      </c>
    </row>
    <row r="1217" spans="1:4" x14ac:dyDescent="0.2">
      <c r="A1217" s="5">
        <v>0</v>
      </c>
      <c r="B1217" s="5">
        <v>0</v>
      </c>
      <c r="C1217" s="5">
        <v>0</v>
      </c>
      <c r="D1217" s="6">
        <v>0</v>
      </c>
    </row>
    <row r="1218" spans="1:4" x14ac:dyDescent="0.2">
      <c r="A1218" s="5">
        <v>0</v>
      </c>
      <c r="B1218" s="5">
        <v>0</v>
      </c>
      <c r="C1218" s="5">
        <v>0</v>
      </c>
      <c r="D1218" s="6">
        <v>0</v>
      </c>
    </row>
    <row r="1219" spans="1:4" x14ac:dyDescent="0.2">
      <c r="A1219" s="5">
        <v>0</v>
      </c>
      <c r="B1219" s="5">
        <v>0</v>
      </c>
      <c r="C1219" s="5">
        <v>0</v>
      </c>
      <c r="D1219" s="6">
        <v>0</v>
      </c>
    </row>
    <row r="1220" spans="1:4" x14ac:dyDescent="0.2">
      <c r="A1220" s="5">
        <v>0</v>
      </c>
      <c r="B1220" s="5">
        <v>0</v>
      </c>
      <c r="C1220" s="5">
        <v>0</v>
      </c>
      <c r="D1220" s="6">
        <v>0</v>
      </c>
    </row>
    <row r="1221" spans="1:4" x14ac:dyDescent="0.2">
      <c r="A1221" s="5">
        <v>0</v>
      </c>
      <c r="B1221" s="5">
        <v>0</v>
      </c>
      <c r="C1221" s="5">
        <v>0</v>
      </c>
      <c r="D1221" s="6">
        <v>0</v>
      </c>
    </row>
    <row r="1222" spans="1:4" x14ac:dyDescent="0.2">
      <c r="A1222" s="5">
        <v>0</v>
      </c>
      <c r="B1222" s="5">
        <v>0</v>
      </c>
      <c r="C1222" s="5">
        <v>0</v>
      </c>
      <c r="D1222" s="6">
        <v>0</v>
      </c>
    </row>
    <row r="1223" spans="1:4" x14ac:dyDescent="0.2">
      <c r="A1223" s="5">
        <v>0</v>
      </c>
      <c r="B1223" s="5">
        <v>0</v>
      </c>
      <c r="C1223" s="5">
        <v>0</v>
      </c>
      <c r="D1223" s="6">
        <v>0</v>
      </c>
    </row>
    <row r="1224" spans="1:4" x14ac:dyDescent="0.2">
      <c r="A1224" s="5">
        <v>0</v>
      </c>
      <c r="B1224" s="5">
        <v>0</v>
      </c>
      <c r="C1224" s="5">
        <v>0</v>
      </c>
      <c r="D1224" s="6">
        <v>0</v>
      </c>
    </row>
    <row r="1225" spans="1:4" x14ac:dyDescent="0.2">
      <c r="A1225" s="5">
        <v>0</v>
      </c>
      <c r="B1225" s="5">
        <v>0</v>
      </c>
      <c r="C1225" s="5">
        <v>0</v>
      </c>
      <c r="D1225" s="6">
        <v>0</v>
      </c>
    </row>
    <row r="1226" spans="1:4" x14ac:dyDescent="0.2">
      <c r="A1226" s="5">
        <v>0</v>
      </c>
      <c r="B1226" s="5">
        <v>0</v>
      </c>
      <c r="C1226" s="5">
        <v>0</v>
      </c>
      <c r="D1226" s="6">
        <v>0</v>
      </c>
    </row>
    <row r="1227" spans="1:4" x14ac:dyDescent="0.2">
      <c r="A1227" s="5">
        <v>0</v>
      </c>
      <c r="B1227" s="5">
        <v>0</v>
      </c>
      <c r="C1227" s="5">
        <v>0</v>
      </c>
      <c r="D1227" s="6">
        <v>0</v>
      </c>
    </row>
    <row r="1228" spans="1:4" x14ac:dyDescent="0.2">
      <c r="A1228" s="5">
        <v>0</v>
      </c>
      <c r="B1228" s="5">
        <v>0</v>
      </c>
      <c r="C1228" s="5">
        <v>0</v>
      </c>
      <c r="D1228" s="6">
        <v>0</v>
      </c>
    </row>
    <row r="1229" spans="1:4" x14ac:dyDescent="0.2">
      <c r="A1229" s="5">
        <v>0</v>
      </c>
      <c r="B1229" s="5">
        <v>0</v>
      </c>
      <c r="C1229" s="5">
        <v>0</v>
      </c>
      <c r="D1229" s="6">
        <v>0</v>
      </c>
    </row>
    <row r="1230" spans="1:4" x14ac:dyDescent="0.2">
      <c r="A1230" s="5">
        <v>0</v>
      </c>
      <c r="B1230" s="5">
        <v>0</v>
      </c>
      <c r="C1230" s="5">
        <v>0</v>
      </c>
      <c r="D1230" s="6">
        <v>0</v>
      </c>
    </row>
    <row r="1231" spans="1:4" x14ac:dyDescent="0.2">
      <c r="A1231" s="5">
        <v>0</v>
      </c>
      <c r="B1231" s="5">
        <v>0</v>
      </c>
      <c r="C1231" s="5">
        <v>0</v>
      </c>
      <c r="D1231" s="6">
        <v>0</v>
      </c>
    </row>
    <row r="1232" spans="1:4" x14ac:dyDescent="0.2">
      <c r="A1232" s="5">
        <v>0</v>
      </c>
      <c r="B1232" s="5">
        <v>0</v>
      </c>
      <c r="C1232" s="5">
        <v>0</v>
      </c>
      <c r="D1232" s="6">
        <v>0</v>
      </c>
    </row>
    <row r="1233" spans="1:4" x14ac:dyDescent="0.2">
      <c r="A1233" s="5">
        <v>0</v>
      </c>
      <c r="B1233" s="5">
        <v>0</v>
      </c>
      <c r="C1233" s="5">
        <v>0</v>
      </c>
      <c r="D1233" s="6">
        <v>0</v>
      </c>
    </row>
    <row r="1234" spans="1:4" x14ac:dyDescent="0.2">
      <c r="A1234" s="5">
        <v>0</v>
      </c>
      <c r="B1234" s="5">
        <v>0</v>
      </c>
      <c r="C1234" s="5">
        <v>0</v>
      </c>
      <c r="D1234" s="6">
        <v>0</v>
      </c>
    </row>
    <row r="1235" spans="1:4" x14ac:dyDescent="0.2">
      <c r="A1235" s="5">
        <v>0</v>
      </c>
      <c r="B1235" s="5">
        <v>0</v>
      </c>
      <c r="C1235" s="5">
        <v>0</v>
      </c>
      <c r="D1235" s="6">
        <v>0</v>
      </c>
    </row>
    <row r="1236" spans="1:4" x14ac:dyDescent="0.2">
      <c r="A1236" s="5">
        <v>0</v>
      </c>
      <c r="B1236" s="5">
        <v>0</v>
      </c>
      <c r="C1236" s="5">
        <v>0</v>
      </c>
      <c r="D1236" s="6">
        <v>0</v>
      </c>
    </row>
    <row r="1237" spans="1:4" x14ac:dyDescent="0.2">
      <c r="A1237" s="5">
        <v>0</v>
      </c>
      <c r="B1237" s="5">
        <v>0</v>
      </c>
      <c r="C1237" s="5">
        <v>0</v>
      </c>
      <c r="D1237" s="6">
        <v>0</v>
      </c>
    </row>
    <row r="1238" spans="1:4" x14ac:dyDescent="0.2">
      <c r="A1238" s="5">
        <v>0</v>
      </c>
      <c r="B1238" s="5">
        <v>0</v>
      </c>
      <c r="C1238" s="5">
        <v>0</v>
      </c>
      <c r="D1238" s="6">
        <v>0</v>
      </c>
    </row>
    <row r="1239" spans="1:4" x14ac:dyDescent="0.2">
      <c r="A1239" s="5">
        <v>0</v>
      </c>
      <c r="B1239" s="5">
        <v>0</v>
      </c>
      <c r="C1239" s="5">
        <v>0</v>
      </c>
      <c r="D1239" s="6">
        <v>0</v>
      </c>
    </row>
    <row r="1240" spans="1:4" x14ac:dyDescent="0.2">
      <c r="A1240" s="5">
        <v>0</v>
      </c>
      <c r="B1240" s="5">
        <v>0</v>
      </c>
      <c r="C1240" s="5">
        <v>0</v>
      </c>
      <c r="D1240" s="6">
        <v>0</v>
      </c>
    </row>
    <row r="1241" spans="1:4" x14ac:dyDescent="0.2">
      <c r="A1241" s="5">
        <v>0</v>
      </c>
      <c r="B1241" s="5">
        <v>0</v>
      </c>
      <c r="C1241" s="5">
        <v>0</v>
      </c>
      <c r="D1241" s="6">
        <v>0</v>
      </c>
    </row>
    <row r="1242" spans="1:4" x14ac:dyDescent="0.2">
      <c r="A1242" s="5">
        <v>0</v>
      </c>
      <c r="B1242" s="5">
        <v>0</v>
      </c>
      <c r="C1242" s="5">
        <v>0</v>
      </c>
      <c r="D1242" s="6">
        <v>0</v>
      </c>
    </row>
    <row r="1243" spans="1:4" x14ac:dyDescent="0.2">
      <c r="A1243" s="5">
        <v>0</v>
      </c>
      <c r="B1243" s="5">
        <v>0</v>
      </c>
      <c r="C1243" s="5">
        <v>0</v>
      </c>
      <c r="D1243" s="6">
        <v>0</v>
      </c>
    </row>
    <row r="1244" spans="1:4" x14ac:dyDescent="0.2">
      <c r="A1244" s="5">
        <v>0</v>
      </c>
      <c r="B1244" s="5">
        <v>0</v>
      </c>
      <c r="C1244" s="5">
        <v>0</v>
      </c>
      <c r="D1244" s="6">
        <v>0</v>
      </c>
    </row>
    <row r="1245" spans="1:4" x14ac:dyDescent="0.2">
      <c r="A1245" s="5">
        <v>0</v>
      </c>
      <c r="B1245" s="5">
        <v>0</v>
      </c>
      <c r="C1245" s="5">
        <v>0</v>
      </c>
      <c r="D1245" s="6">
        <v>0</v>
      </c>
    </row>
    <row r="1246" spans="1:4" x14ac:dyDescent="0.2">
      <c r="A1246" s="5">
        <v>0</v>
      </c>
      <c r="B1246" s="5">
        <v>0</v>
      </c>
      <c r="C1246" s="5">
        <v>0</v>
      </c>
      <c r="D1246" s="6">
        <v>0</v>
      </c>
    </row>
    <row r="1247" spans="1:4" x14ac:dyDescent="0.2">
      <c r="A1247" s="5">
        <v>0</v>
      </c>
      <c r="B1247" s="5">
        <v>0</v>
      </c>
      <c r="C1247" s="5">
        <v>0</v>
      </c>
      <c r="D1247" s="6">
        <v>0</v>
      </c>
    </row>
    <row r="1248" spans="1:4" x14ac:dyDescent="0.2">
      <c r="A1248" s="5">
        <v>0</v>
      </c>
      <c r="B1248" s="5">
        <v>0</v>
      </c>
      <c r="C1248" s="5">
        <v>0</v>
      </c>
      <c r="D1248" s="6">
        <v>0</v>
      </c>
    </row>
    <row r="1249" spans="1:4" x14ac:dyDescent="0.2">
      <c r="A1249" s="5">
        <v>0</v>
      </c>
      <c r="B1249" s="5">
        <v>0</v>
      </c>
      <c r="C1249" s="5">
        <v>0</v>
      </c>
      <c r="D1249" s="6">
        <v>0</v>
      </c>
    </row>
    <row r="1250" spans="1:4" x14ac:dyDescent="0.2">
      <c r="A1250" s="5">
        <v>0</v>
      </c>
      <c r="B1250" s="5">
        <v>0</v>
      </c>
      <c r="C1250" s="5">
        <v>0</v>
      </c>
      <c r="D1250" s="6">
        <v>0</v>
      </c>
    </row>
    <row r="1251" spans="1:4" x14ac:dyDescent="0.2">
      <c r="A1251" s="5">
        <v>0</v>
      </c>
      <c r="B1251" s="5">
        <v>0</v>
      </c>
      <c r="C1251" s="5">
        <v>0</v>
      </c>
      <c r="D1251" s="6">
        <v>0</v>
      </c>
    </row>
    <row r="1252" spans="1:4" x14ac:dyDescent="0.2">
      <c r="A1252" s="5">
        <v>0</v>
      </c>
      <c r="B1252" s="5">
        <v>0</v>
      </c>
      <c r="C1252" s="5">
        <v>0</v>
      </c>
      <c r="D1252" s="6">
        <v>0</v>
      </c>
    </row>
    <row r="1253" spans="1:4" x14ac:dyDescent="0.2">
      <c r="A1253" s="5">
        <v>0</v>
      </c>
      <c r="B1253" s="5">
        <v>0</v>
      </c>
      <c r="C1253" s="5">
        <v>0</v>
      </c>
      <c r="D1253" s="6">
        <v>0</v>
      </c>
    </row>
    <row r="1254" spans="1:4" x14ac:dyDescent="0.2">
      <c r="A1254" s="5">
        <v>0</v>
      </c>
      <c r="B1254" s="5">
        <v>0</v>
      </c>
      <c r="C1254" s="5">
        <v>0</v>
      </c>
      <c r="D1254" s="6">
        <v>0</v>
      </c>
    </row>
    <row r="1255" spans="1:4" x14ac:dyDescent="0.2">
      <c r="A1255" s="5">
        <v>0</v>
      </c>
      <c r="B1255" s="5">
        <v>0</v>
      </c>
      <c r="C1255" s="5">
        <v>0</v>
      </c>
      <c r="D1255" s="6">
        <v>0</v>
      </c>
    </row>
    <row r="1256" spans="1:4" x14ac:dyDescent="0.2">
      <c r="A1256" s="5">
        <v>0</v>
      </c>
      <c r="B1256" s="5">
        <v>0</v>
      </c>
      <c r="C1256" s="5">
        <v>0</v>
      </c>
      <c r="D1256" s="6">
        <v>0</v>
      </c>
    </row>
    <row r="1257" spans="1:4" x14ac:dyDescent="0.2">
      <c r="A1257" s="5">
        <v>0</v>
      </c>
      <c r="B1257" s="5">
        <v>0</v>
      </c>
      <c r="C1257" s="5">
        <v>0</v>
      </c>
      <c r="D1257" s="6">
        <v>0</v>
      </c>
    </row>
    <row r="1258" spans="1:4" x14ac:dyDescent="0.2">
      <c r="A1258" s="5">
        <v>0</v>
      </c>
      <c r="B1258" s="5">
        <v>0</v>
      </c>
      <c r="C1258" s="5">
        <v>0</v>
      </c>
      <c r="D1258" s="6">
        <v>0</v>
      </c>
    </row>
    <row r="1259" spans="1:4" x14ac:dyDescent="0.2">
      <c r="A1259" s="5">
        <v>0</v>
      </c>
      <c r="B1259" s="5">
        <v>0</v>
      </c>
      <c r="C1259" s="5">
        <v>0</v>
      </c>
      <c r="D1259" s="6">
        <v>0</v>
      </c>
    </row>
    <row r="1260" spans="1:4" x14ac:dyDescent="0.2">
      <c r="A1260" s="5">
        <v>0</v>
      </c>
      <c r="B1260" s="5">
        <v>0</v>
      </c>
      <c r="C1260" s="5">
        <v>0</v>
      </c>
      <c r="D1260" s="6">
        <v>0</v>
      </c>
    </row>
    <row r="1261" spans="1:4" x14ac:dyDescent="0.2">
      <c r="A1261" s="5">
        <v>0</v>
      </c>
      <c r="B1261" s="5">
        <v>0</v>
      </c>
      <c r="C1261" s="5">
        <v>0</v>
      </c>
      <c r="D1261" s="6">
        <v>0</v>
      </c>
    </row>
    <row r="1262" spans="1:4" x14ac:dyDescent="0.2">
      <c r="A1262" s="5">
        <v>0</v>
      </c>
      <c r="B1262" s="5">
        <v>0</v>
      </c>
      <c r="C1262" s="5">
        <v>0</v>
      </c>
      <c r="D1262" s="6">
        <v>0</v>
      </c>
    </row>
    <row r="1263" spans="1:4" x14ac:dyDescent="0.2">
      <c r="A1263" s="5">
        <v>0</v>
      </c>
      <c r="B1263" s="5">
        <v>0</v>
      </c>
      <c r="C1263" s="5">
        <v>0</v>
      </c>
      <c r="D1263" s="6">
        <v>0</v>
      </c>
    </row>
    <row r="1264" spans="1:4" x14ac:dyDescent="0.2">
      <c r="A1264" s="5">
        <v>0</v>
      </c>
      <c r="B1264" s="5">
        <v>0</v>
      </c>
      <c r="C1264" s="5">
        <v>0</v>
      </c>
      <c r="D1264" s="6">
        <v>0</v>
      </c>
    </row>
    <row r="1265" spans="1:4" x14ac:dyDescent="0.2">
      <c r="A1265" s="5">
        <v>0</v>
      </c>
      <c r="B1265" s="5">
        <v>0</v>
      </c>
      <c r="C1265" s="5">
        <v>0</v>
      </c>
      <c r="D1265" s="6">
        <v>0</v>
      </c>
    </row>
    <row r="1266" spans="1:4" x14ac:dyDescent="0.2">
      <c r="A1266" s="5">
        <v>0</v>
      </c>
      <c r="B1266" s="5">
        <v>0</v>
      </c>
      <c r="C1266" s="5">
        <v>0</v>
      </c>
      <c r="D1266" s="6">
        <v>0</v>
      </c>
    </row>
    <row r="1267" spans="1:4" x14ac:dyDescent="0.2">
      <c r="A1267" s="5">
        <v>0</v>
      </c>
      <c r="B1267" s="5">
        <v>0</v>
      </c>
      <c r="C1267" s="5">
        <v>0</v>
      </c>
      <c r="D1267" s="6">
        <v>0</v>
      </c>
    </row>
    <row r="1268" spans="1:4" x14ac:dyDescent="0.2">
      <c r="A1268" s="5">
        <v>0</v>
      </c>
      <c r="B1268" s="5">
        <v>0</v>
      </c>
      <c r="C1268" s="5">
        <v>0</v>
      </c>
      <c r="D1268" s="6">
        <v>0</v>
      </c>
    </row>
    <row r="1269" spans="1:4" x14ac:dyDescent="0.2">
      <c r="A1269" s="5">
        <v>0</v>
      </c>
      <c r="B1269" s="5">
        <v>0</v>
      </c>
      <c r="C1269" s="5">
        <v>0</v>
      </c>
      <c r="D1269" s="6">
        <v>0</v>
      </c>
    </row>
    <row r="1270" spans="1:4" x14ac:dyDescent="0.2">
      <c r="A1270" s="5">
        <v>0</v>
      </c>
      <c r="B1270" s="5">
        <v>0</v>
      </c>
      <c r="C1270" s="5">
        <v>0</v>
      </c>
      <c r="D1270" s="6">
        <v>0</v>
      </c>
    </row>
    <row r="1271" spans="1:4" x14ac:dyDescent="0.2">
      <c r="A1271" s="5">
        <v>0</v>
      </c>
      <c r="B1271" s="5">
        <v>0</v>
      </c>
      <c r="C1271" s="5">
        <v>0</v>
      </c>
      <c r="D1271" s="6">
        <v>0</v>
      </c>
    </row>
    <row r="1272" spans="1:4" x14ac:dyDescent="0.2">
      <c r="A1272" s="5">
        <v>0</v>
      </c>
      <c r="B1272" s="5">
        <v>0</v>
      </c>
      <c r="C1272" s="5">
        <v>0</v>
      </c>
      <c r="D1272" s="6">
        <v>0</v>
      </c>
    </row>
    <row r="1273" spans="1:4" x14ac:dyDescent="0.2">
      <c r="A1273" s="5">
        <v>0</v>
      </c>
      <c r="B1273" s="5">
        <v>0</v>
      </c>
      <c r="C1273" s="5">
        <v>0</v>
      </c>
      <c r="D1273" s="6">
        <v>0</v>
      </c>
    </row>
    <row r="1274" spans="1:4" x14ac:dyDescent="0.2">
      <c r="A1274" s="5">
        <v>0</v>
      </c>
      <c r="B1274" s="5">
        <v>0</v>
      </c>
      <c r="C1274" s="5">
        <v>0</v>
      </c>
      <c r="D1274" s="6">
        <v>0</v>
      </c>
    </row>
    <row r="1275" spans="1:4" x14ac:dyDescent="0.2">
      <c r="A1275" s="5">
        <v>0</v>
      </c>
      <c r="B1275" s="5">
        <v>0</v>
      </c>
      <c r="C1275" s="5">
        <v>0</v>
      </c>
      <c r="D1275" s="6">
        <v>0</v>
      </c>
    </row>
    <row r="1276" spans="1:4" x14ac:dyDescent="0.2">
      <c r="A1276" s="5">
        <v>0</v>
      </c>
      <c r="B1276" s="5">
        <v>0</v>
      </c>
      <c r="C1276" s="5">
        <v>0</v>
      </c>
      <c r="D1276" s="6">
        <v>0</v>
      </c>
    </row>
    <row r="1277" spans="1:4" x14ac:dyDescent="0.2">
      <c r="A1277" s="5">
        <v>0</v>
      </c>
      <c r="B1277" s="5">
        <v>0</v>
      </c>
      <c r="C1277" s="5">
        <v>0</v>
      </c>
      <c r="D1277" s="6">
        <v>0</v>
      </c>
    </row>
    <row r="1278" spans="1:4" x14ac:dyDescent="0.2">
      <c r="A1278" s="5">
        <v>0</v>
      </c>
      <c r="B1278" s="5">
        <v>0</v>
      </c>
      <c r="C1278" s="5">
        <v>0</v>
      </c>
      <c r="D1278" s="6">
        <v>0</v>
      </c>
    </row>
    <row r="1279" spans="1:4" x14ac:dyDescent="0.2">
      <c r="A1279" s="5">
        <v>0</v>
      </c>
      <c r="B1279" s="5">
        <v>0</v>
      </c>
      <c r="C1279" s="5">
        <v>0</v>
      </c>
      <c r="D1279" s="6">
        <v>0</v>
      </c>
    </row>
    <row r="1280" spans="1:4" x14ac:dyDescent="0.2">
      <c r="A1280" s="5">
        <v>0</v>
      </c>
      <c r="B1280" s="5">
        <v>0</v>
      </c>
      <c r="C1280" s="5">
        <v>0</v>
      </c>
      <c r="D1280" s="6">
        <v>0</v>
      </c>
    </row>
    <row r="1281" spans="1:4" x14ac:dyDescent="0.2">
      <c r="A1281" s="5">
        <v>0</v>
      </c>
      <c r="B1281" s="5">
        <v>0</v>
      </c>
      <c r="C1281" s="5">
        <v>0</v>
      </c>
      <c r="D1281" s="6">
        <v>0</v>
      </c>
    </row>
    <row r="1282" spans="1:4" x14ac:dyDescent="0.2">
      <c r="A1282" s="5">
        <v>0</v>
      </c>
      <c r="B1282" s="5">
        <v>0</v>
      </c>
      <c r="C1282" s="5">
        <v>0</v>
      </c>
      <c r="D1282" s="6">
        <v>0</v>
      </c>
    </row>
    <row r="1283" spans="1:4" x14ac:dyDescent="0.2">
      <c r="A1283" s="5">
        <v>0</v>
      </c>
      <c r="B1283" s="5">
        <v>0</v>
      </c>
      <c r="C1283" s="5">
        <v>0</v>
      </c>
      <c r="D1283" s="6">
        <v>0</v>
      </c>
    </row>
    <row r="1284" spans="1:4" x14ac:dyDescent="0.2">
      <c r="A1284" s="5">
        <v>0</v>
      </c>
      <c r="B1284" s="5">
        <v>0</v>
      </c>
      <c r="C1284" s="5">
        <v>0</v>
      </c>
      <c r="D1284" s="6">
        <v>0</v>
      </c>
    </row>
    <row r="1285" spans="1:4" x14ac:dyDescent="0.2">
      <c r="A1285" s="5">
        <v>0</v>
      </c>
      <c r="B1285" s="5">
        <v>0</v>
      </c>
      <c r="C1285" s="5">
        <v>0</v>
      </c>
      <c r="D1285" s="6">
        <v>0</v>
      </c>
    </row>
    <row r="1286" spans="1:4" x14ac:dyDescent="0.2">
      <c r="A1286" s="5">
        <v>0</v>
      </c>
      <c r="B1286" s="5">
        <v>0</v>
      </c>
      <c r="C1286" s="5">
        <v>0</v>
      </c>
      <c r="D1286" s="6">
        <v>0</v>
      </c>
    </row>
    <row r="1287" spans="1:4" x14ac:dyDescent="0.2">
      <c r="A1287" s="5">
        <v>0</v>
      </c>
      <c r="B1287" s="5">
        <v>0</v>
      </c>
      <c r="C1287" s="5">
        <v>0</v>
      </c>
      <c r="D1287" s="6">
        <v>0</v>
      </c>
    </row>
    <row r="1288" spans="1:4" x14ac:dyDescent="0.2">
      <c r="A1288" s="5">
        <v>0</v>
      </c>
      <c r="B1288" s="5">
        <v>0</v>
      </c>
      <c r="C1288" s="5">
        <v>0</v>
      </c>
      <c r="D1288" s="6">
        <v>0</v>
      </c>
    </row>
    <row r="1289" spans="1:4" x14ac:dyDescent="0.2">
      <c r="A1289" s="5">
        <v>0</v>
      </c>
      <c r="B1289" s="5">
        <v>0</v>
      </c>
      <c r="C1289" s="5">
        <v>0</v>
      </c>
      <c r="D1289" s="6">
        <v>0</v>
      </c>
    </row>
    <row r="1290" spans="1:4" x14ac:dyDescent="0.2">
      <c r="A1290" s="5">
        <v>0</v>
      </c>
      <c r="B1290" s="5">
        <v>0</v>
      </c>
      <c r="C1290" s="5">
        <v>0</v>
      </c>
      <c r="D1290" s="6">
        <v>0</v>
      </c>
    </row>
    <row r="1291" spans="1:4" x14ac:dyDescent="0.2">
      <c r="A1291" s="5">
        <v>0</v>
      </c>
      <c r="B1291" s="5">
        <v>0</v>
      </c>
      <c r="C1291" s="5">
        <v>0</v>
      </c>
      <c r="D1291" s="6">
        <v>0</v>
      </c>
    </row>
    <row r="1292" spans="1:4" x14ac:dyDescent="0.2">
      <c r="A1292" s="5">
        <v>0</v>
      </c>
      <c r="B1292" s="5">
        <v>0</v>
      </c>
      <c r="C1292" s="5">
        <v>0</v>
      </c>
      <c r="D1292" s="6">
        <v>0</v>
      </c>
    </row>
    <row r="1293" spans="1:4" x14ac:dyDescent="0.2">
      <c r="A1293" s="5">
        <v>0</v>
      </c>
      <c r="B1293" s="5">
        <v>0</v>
      </c>
      <c r="C1293" s="5">
        <v>0</v>
      </c>
      <c r="D1293" s="6">
        <v>0</v>
      </c>
    </row>
    <row r="1294" spans="1:4" x14ac:dyDescent="0.2">
      <c r="A1294" s="5">
        <v>0</v>
      </c>
      <c r="B1294" s="5">
        <v>0</v>
      </c>
      <c r="C1294" s="5">
        <v>0</v>
      </c>
      <c r="D1294" s="6">
        <v>0</v>
      </c>
    </row>
    <row r="1295" spans="1:4" x14ac:dyDescent="0.2">
      <c r="A1295" s="5">
        <v>0</v>
      </c>
      <c r="B1295" s="5">
        <v>0</v>
      </c>
      <c r="C1295" s="5">
        <v>0</v>
      </c>
      <c r="D1295" s="6">
        <v>0</v>
      </c>
    </row>
    <row r="1296" spans="1:4" x14ac:dyDescent="0.2">
      <c r="A1296" s="5">
        <v>0</v>
      </c>
      <c r="B1296" s="5">
        <v>0</v>
      </c>
      <c r="C1296" s="5">
        <v>0</v>
      </c>
      <c r="D1296" s="6">
        <v>0</v>
      </c>
    </row>
    <row r="1297" spans="1:4" x14ac:dyDescent="0.2">
      <c r="A1297" s="5">
        <v>0</v>
      </c>
      <c r="B1297" s="5">
        <v>0</v>
      </c>
      <c r="C1297" s="5">
        <v>0</v>
      </c>
      <c r="D1297" s="6">
        <v>0</v>
      </c>
    </row>
    <row r="1298" spans="1:4" x14ac:dyDescent="0.2">
      <c r="A1298" s="5">
        <v>0</v>
      </c>
      <c r="B1298" s="5">
        <v>0</v>
      </c>
      <c r="C1298" s="5">
        <v>0</v>
      </c>
      <c r="D1298" s="6">
        <v>0</v>
      </c>
    </row>
    <row r="1299" spans="1:4" x14ac:dyDescent="0.2">
      <c r="A1299" s="5">
        <v>0</v>
      </c>
      <c r="B1299" s="5">
        <v>0</v>
      </c>
      <c r="C1299" s="5">
        <v>0</v>
      </c>
      <c r="D1299" s="6">
        <v>0</v>
      </c>
    </row>
    <row r="1300" spans="1:4" x14ac:dyDescent="0.2">
      <c r="A1300" s="5">
        <v>0</v>
      </c>
      <c r="B1300" s="5">
        <v>0</v>
      </c>
      <c r="C1300" s="5">
        <v>0</v>
      </c>
      <c r="D1300" s="6">
        <v>0</v>
      </c>
    </row>
    <row r="1301" spans="1:4" x14ac:dyDescent="0.2">
      <c r="A1301" s="5">
        <v>0</v>
      </c>
      <c r="B1301" s="5">
        <v>0</v>
      </c>
      <c r="C1301" s="5">
        <v>0</v>
      </c>
      <c r="D1301" s="6">
        <v>0</v>
      </c>
    </row>
    <row r="1302" spans="1:4" x14ac:dyDescent="0.2">
      <c r="A1302" s="5">
        <v>0</v>
      </c>
      <c r="B1302" s="5">
        <v>0</v>
      </c>
      <c r="C1302" s="5">
        <v>0</v>
      </c>
      <c r="D1302" s="6">
        <v>0</v>
      </c>
    </row>
    <row r="1303" spans="1:4" x14ac:dyDescent="0.2">
      <c r="A1303" s="5">
        <v>0</v>
      </c>
      <c r="B1303" s="5">
        <v>0</v>
      </c>
      <c r="C1303" s="5">
        <v>0</v>
      </c>
      <c r="D1303" s="6">
        <v>0</v>
      </c>
    </row>
    <row r="1304" spans="1:4" x14ac:dyDescent="0.2">
      <c r="A1304" s="5">
        <v>0</v>
      </c>
      <c r="B1304" s="5">
        <v>0</v>
      </c>
      <c r="C1304" s="5">
        <v>0</v>
      </c>
      <c r="D1304" s="6">
        <v>0</v>
      </c>
    </row>
    <row r="1305" spans="1:4" x14ac:dyDescent="0.2">
      <c r="A1305" s="5">
        <v>0</v>
      </c>
      <c r="B1305" s="5">
        <v>0</v>
      </c>
      <c r="C1305" s="5">
        <v>0</v>
      </c>
      <c r="D1305" s="6">
        <v>0</v>
      </c>
    </row>
    <row r="1306" spans="1:4" x14ac:dyDescent="0.2">
      <c r="A1306" s="5">
        <v>0</v>
      </c>
      <c r="B1306" s="5">
        <v>0</v>
      </c>
      <c r="C1306" s="5">
        <v>0</v>
      </c>
      <c r="D1306" s="6">
        <v>0</v>
      </c>
    </row>
    <row r="1307" spans="1:4" x14ac:dyDescent="0.2">
      <c r="A1307" s="5">
        <v>0</v>
      </c>
      <c r="B1307" s="5">
        <v>0</v>
      </c>
      <c r="C1307" s="5">
        <v>0</v>
      </c>
      <c r="D1307" s="6">
        <v>0</v>
      </c>
    </row>
    <row r="1308" spans="1:4" x14ac:dyDescent="0.2">
      <c r="A1308" s="5">
        <v>0</v>
      </c>
      <c r="B1308" s="5">
        <v>0</v>
      </c>
      <c r="C1308" s="5">
        <v>0</v>
      </c>
      <c r="D1308" s="6">
        <v>0</v>
      </c>
    </row>
    <row r="1309" spans="1:4" x14ac:dyDescent="0.2">
      <c r="A1309" s="5">
        <v>0</v>
      </c>
      <c r="B1309" s="5">
        <v>0</v>
      </c>
      <c r="C1309" s="5">
        <v>0</v>
      </c>
      <c r="D1309" s="6">
        <v>0</v>
      </c>
    </row>
    <row r="1310" spans="1:4" x14ac:dyDescent="0.2">
      <c r="A1310" s="5">
        <v>0</v>
      </c>
      <c r="B1310" s="5">
        <v>0</v>
      </c>
      <c r="C1310" s="5">
        <v>0</v>
      </c>
      <c r="D1310" s="6">
        <v>0</v>
      </c>
    </row>
    <row r="1311" spans="1:4" x14ac:dyDescent="0.2">
      <c r="A1311" s="5">
        <v>0</v>
      </c>
      <c r="B1311" s="5">
        <v>0</v>
      </c>
      <c r="C1311" s="5">
        <v>0</v>
      </c>
      <c r="D1311" s="6">
        <v>0</v>
      </c>
    </row>
    <row r="1312" spans="1:4" x14ac:dyDescent="0.2">
      <c r="A1312" s="5">
        <v>0</v>
      </c>
      <c r="B1312" s="5">
        <v>0</v>
      </c>
      <c r="C1312" s="5">
        <v>0</v>
      </c>
      <c r="D1312" s="6">
        <v>0</v>
      </c>
    </row>
    <row r="1313" spans="1:4" x14ac:dyDescent="0.2">
      <c r="A1313" s="5">
        <v>0</v>
      </c>
      <c r="B1313" s="5">
        <v>0</v>
      </c>
      <c r="C1313" s="5">
        <v>0</v>
      </c>
      <c r="D1313" s="6">
        <v>0</v>
      </c>
    </row>
    <row r="1314" spans="1:4" x14ac:dyDescent="0.2">
      <c r="A1314" s="5">
        <v>0</v>
      </c>
      <c r="B1314" s="5">
        <v>0</v>
      </c>
      <c r="C1314" s="5">
        <v>0</v>
      </c>
      <c r="D1314" s="6">
        <v>0</v>
      </c>
    </row>
    <row r="1315" spans="1:4" x14ac:dyDescent="0.2">
      <c r="A1315" s="5">
        <v>0</v>
      </c>
      <c r="B1315" s="5">
        <v>0</v>
      </c>
      <c r="C1315" s="5">
        <v>0</v>
      </c>
      <c r="D1315" s="6">
        <v>0</v>
      </c>
    </row>
    <row r="1316" spans="1:4" x14ac:dyDescent="0.2">
      <c r="A1316" s="5">
        <v>0</v>
      </c>
      <c r="B1316" s="5">
        <v>0</v>
      </c>
      <c r="C1316" s="5">
        <v>0</v>
      </c>
      <c r="D1316" s="6">
        <v>0</v>
      </c>
    </row>
    <row r="1317" spans="1:4" x14ac:dyDescent="0.2">
      <c r="A1317" s="5">
        <v>0</v>
      </c>
      <c r="B1317" s="5">
        <v>0</v>
      </c>
      <c r="C1317" s="5">
        <v>0</v>
      </c>
      <c r="D1317" s="6">
        <v>0</v>
      </c>
    </row>
    <row r="1318" spans="1:4" x14ac:dyDescent="0.2">
      <c r="A1318" s="5">
        <v>0</v>
      </c>
      <c r="B1318" s="5">
        <v>0</v>
      </c>
      <c r="C1318" s="5">
        <v>0</v>
      </c>
      <c r="D1318" s="6">
        <v>0</v>
      </c>
    </row>
    <row r="1319" spans="1:4" x14ac:dyDescent="0.2">
      <c r="A1319" s="5">
        <v>0</v>
      </c>
      <c r="B1319" s="5">
        <v>0</v>
      </c>
      <c r="C1319" s="5">
        <v>0</v>
      </c>
      <c r="D1319" s="6">
        <v>0</v>
      </c>
    </row>
    <row r="1320" spans="1:4" x14ac:dyDescent="0.2">
      <c r="A1320" s="5">
        <v>0</v>
      </c>
      <c r="B1320" s="5">
        <v>0</v>
      </c>
      <c r="C1320" s="5">
        <v>0</v>
      </c>
      <c r="D1320" s="6">
        <v>0</v>
      </c>
    </row>
    <row r="1321" spans="1:4" x14ac:dyDescent="0.2">
      <c r="A1321" s="5">
        <v>0</v>
      </c>
      <c r="B1321" s="5">
        <v>0</v>
      </c>
      <c r="C1321" s="5">
        <v>0</v>
      </c>
      <c r="D1321" s="6">
        <v>0</v>
      </c>
    </row>
    <row r="1322" spans="1:4" x14ac:dyDescent="0.2">
      <c r="A1322" s="5">
        <v>0</v>
      </c>
      <c r="B1322" s="5">
        <v>0</v>
      </c>
      <c r="C1322" s="5">
        <v>0</v>
      </c>
      <c r="D1322" s="6">
        <v>0</v>
      </c>
    </row>
    <row r="1323" spans="1:4" x14ac:dyDescent="0.2">
      <c r="A1323" s="5">
        <v>0</v>
      </c>
      <c r="B1323" s="5">
        <v>0</v>
      </c>
      <c r="C1323" s="5">
        <v>0</v>
      </c>
      <c r="D1323" s="6">
        <v>0</v>
      </c>
    </row>
    <row r="1324" spans="1:4" x14ac:dyDescent="0.2">
      <c r="A1324" s="5">
        <v>0</v>
      </c>
      <c r="B1324" s="5">
        <v>0</v>
      </c>
      <c r="C1324" s="5">
        <v>0</v>
      </c>
      <c r="D1324" s="6">
        <v>0</v>
      </c>
    </row>
    <row r="1325" spans="1:4" x14ac:dyDescent="0.2">
      <c r="A1325" s="5">
        <v>0</v>
      </c>
      <c r="B1325" s="5">
        <v>0</v>
      </c>
      <c r="C1325" s="5">
        <v>0</v>
      </c>
      <c r="D1325" s="6">
        <v>0</v>
      </c>
    </row>
    <row r="1326" spans="1:4" x14ac:dyDescent="0.2">
      <c r="A1326" s="5">
        <v>0</v>
      </c>
      <c r="B1326" s="5">
        <v>0</v>
      </c>
      <c r="C1326" s="5">
        <v>0</v>
      </c>
      <c r="D1326" s="6">
        <v>0</v>
      </c>
    </row>
    <row r="1327" spans="1:4" x14ac:dyDescent="0.2">
      <c r="A1327" s="5">
        <v>0</v>
      </c>
      <c r="B1327" s="5">
        <v>0</v>
      </c>
      <c r="C1327" s="5">
        <v>0</v>
      </c>
      <c r="D1327" s="6">
        <v>0</v>
      </c>
    </row>
    <row r="1328" spans="1:4" x14ac:dyDescent="0.2">
      <c r="A1328" s="5">
        <v>0</v>
      </c>
      <c r="B1328" s="5">
        <v>0</v>
      </c>
      <c r="C1328" s="5">
        <v>0</v>
      </c>
      <c r="D1328" s="6">
        <v>0</v>
      </c>
    </row>
    <row r="1329" spans="1:4" x14ac:dyDescent="0.2">
      <c r="A1329" s="5">
        <v>0</v>
      </c>
      <c r="B1329" s="5">
        <v>0</v>
      </c>
      <c r="C1329" s="5">
        <v>0</v>
      </c>
      <c r="D1329" s="6">
        <v>0</v>
      </c>
    </row>
    <row r="1330" spans="1:4" x14ac:dyDescent="0.2">
      <c r="A1330" s="5">
        <v>0</v>
      </c>
      <c r="B1330" s="5">
        <v>0</v>
      </c>
      <c r="C1330" s="5">
        <v>0</v>
      </c>
      <c r="D1330" s="6">
        <v>0</v>
      </c>
    </row>
    <row r="1331" spans="1:4" x14ac:dyDescent="0.2">
      <c r="A1331" s="5">
        <v>0</v>
      </c>
      <c r="B1331" s="5">
        <v>0</v>
      </c>
      <c r="C1331" s="5">
        <v>0</v>
      </c>
      <c r="D1331" s="6">
        <v>0</v>
      </c>
    </row>
    <row r="1332" spans="1:4" x14ac:dyDescent="0.2">
      <c r="A1332" s="5">
        <v>0</v>
      </c>
      <c r="B1332" s="5">
        <v>0</v>
      </c>
      <c r="C1332" s="5">
        <v>0</v>
      </c>
      <c r="D1332" s="6">
        <v>0</v>
      </c>
    </row>
    <row r="1333" spans="1:4" x14ac:dyDescent="0.2">
      <c r="A1333" s="5">
        <v>0</v>
      </c>
      <c r="B1333" s="5">
        <v>0</v>
      </c>
      <c r="C1333" s="5">
        <v>0</v>
      </c>
      <c r="D1333" s="6">
        <v>0</v>
      </c>
    </row>
    <row r="1334" spans="1:4" x14ac:dyDescent="0.2">
      <c r="A1334" s="5">
        <v>0</v>
      </c>
      <c r="B1334" s="5">
        <v>0</v>
      </c>
      <c r="C1334" s="5">
        <v>0</v>
      </c>
      <c r="D1334" s="6">
        <v>0</v>
      </c>
    </row>
    <row r="1335" spans="1:4" x14ac:dyDescent="0.2">
      <c r="A1335" s="5">
        <v>0</v>
      </c>
      <c r="B1335" s="5">
        <v>0</v>
      </c>
      <c r="C1335" s="5">
        <v>0</v>
      </c>
      <c r="D1335" s="6">
        <v>0</v>
      </c>
    </row>
    <row r="1336" spans="1:4" x14ac:dyDescent="0.2">
      <c r="A1336" s="5">
        <v>0</v>
      </c>
      <c r="B1336" s="5">
        <v>0</v>
      </c>
      <c r="C1336" s="5">
        <v>0</v>
      </c>
      <c r="D1336" s="6">
        <v>0</v>
      </c>
    </row>
    <row r="1337" spans="1:4" x14ac:dyDescent="0.2">
      <c r="A1337" s="5">
        <v>0</v>
      </c>
      <c r="B1337" s="5">
        <v>0</v>
      </c>
      <c r="C1337" s="5">
        <v>0</v>
      </c>
      <c r="D1337" s="6">
        <v>0</v>
      </c>
    </row>
    <row r="1338" spans="1:4" x14ac:dyDescent="0.2">
      <c r="A1338" s="5">
        <v>0</v>
      </c>
      <c r="B1338" s="5">
        <v>0</v>
      </c>
      <c r="C1338" s="5">
        <v>0</v>
      </c>
      <c r="D1338" s="6">
        <v>0</v>
      </c>
    </row>
    <row r="1339" spans="1:4" x14ac:dyDescent="0.2">
      <c r="A1339" s="5">
        <v>0</v>
      </c>
      <c r="B1339" s="5">
        <v>0</v>
      </c>
      <c r="C1339" s="5">
        <v>0</v>
      </c>
      <c r="D1339" s="6">
        <v>0</v>
      </c>
    </row>
    <row r="1340" spans="1:4" x14ac:dyDescent="0.2">
      <c r="A1340" s="5">
        <v>0</v>
      </c>
      <c r="B1340" s="5">
        <v>0</v>
      </c>
      <c r="C1340" s="5">
        <v>0</v>
      </c>
      <c r="D1340" s="6">
        <v>0</v>
      </c>
    </row>
    <row r="1341" spans="1:4" x14ac:dyDescent="0.2">
      <c r="A1341" s="5">
        <v>0</v>
      </c>
      <c r="B1341" s="5">
        <v>0</v>
      </c>
      <c r="C1341" s="5">
        <v>0</v>
      </c>
      <c r="D1341" s="6">
        <v>0</v>
      </c>
    </row>
    <row r="1342" spans="1:4" x14ac:dyDescent="0.2">
      <c r="A1342" s="5">
        <v>0</v>
      </c>
      <c r="B1342" s="5">
        <v>0</v>
      </c>
      <c r="C1342" s="5">
        <v>0</v>
      </c>
      <c r="D1342" s="6">
        <v>0</v>
      </c>
    </row>
    <row r="1343" spans="1:4" x14ac:dyDescent="0.2">
      <c r="A1343" s="5">
        <v>0</v>
      </c>
      <c r="B1343" s="5">
        <v>0</v>
      </c>
      <c r="C1343" s="5">
        <v>0</v>
      </c>
      <c r="D1343" s="6">
        <v>0</v>
      </c>
    </row>
    <row r="1344" spans="1:4" x14ac:dyDescent="0.2">
      <c r="A1344" s="5">
        <v>0</v>
      </c>
      <c r="B1344" s="5">
        <v>0</v>
      </c>
      <c r="C1344" s="5">
        <v>0</v>
      </c>
      <c r="D1344" s="6">
        <v>0</v>
      </c>
    </row>
    <row r="1345" spans="1:4" x14ac:dyDescent="0.2">
      <c r="A1345" s="5">
        <v>0</v>
      </c>
      <c r="B1345" s="5">
        <v>0</v>
      </c>
      <c r="C1345" s="5">
        <v>0</v>
      </c>
      <c r="D1345" s="6">
        <v>0</v>
      </c>
    </row>
    <row r="1346" spans="1:4" x14ac:dyDescent="0.2">
      <c r="A1346" s="5">
        <v>0</v>
      </c>
      <c r="B1346" s="5">
        <v>0</v>
      </c>
      <c r="C1346" s="5">
        <v>0</v>
      </c>
      <c r="D1346" s="6">
        <v>0</v>
      </c>
    </row>
    <row r="1347" spans="1:4" x14ac:dyDescent="0.2">
      <c r="A1347" s="5">
        <v>0.29999999999999899</v>
      </c>
      <c r="B1347" s="5">
        <v>0.75</v>
      </c>
      <c r="C1347" s="5">
        <v>0</v>
      </c>
      <c r="D1347" s="6">
        <v>9</v>
      </c>
    </row>
    <row r="1348" spans="1:4" x14ac:dyDescent="0.2">
      <c r="A1348" s="5">
        <v>1</v>
      </c>
      <c r="B1348" s="5">
        <v>0.5</v>
      </c>
      <c r="C1348" s="5">
        <v>1</v>
      </c>
      <c r="D1348" s="6">
        <v>10</v>
      </c>
    </row>
    <row r="1349" spans="1:4" x14ac:dyDescent="0.2">
      <c r="A1349" s="5">
        <v>1</v>
      </c>
      <c r="B1349" s="5">
        <v>0.75</v>
      </c>
      <c r="C1349" s="5">
        <v>0</v>
      </c>
      <c r="D1349" s="6">
        <v>9</v>
      </c>
    </row>
    <row r="1350" spans="1:4" x14ac:dyDescent="0.2">
      <c r="A1350" s="5">
        <v>1</v>
      </c>
      <c r="B1350" s="5">
        <v>0.75</v>
      </c>
      <c r="C1350" s="5">
        <v>0</v>
      </c>
      <c r="D1350" s="6">
        <v>11</v>
      </c>
    </row>
    <row r="1351" spans="1:4" x14ac:dyDescent="0.2">
      <c r="A1351" s="5">
        <v>1</v>
      </c>
      <c r="B1351" s="5">
        <v>0.5</v>
      </c>
      <c r="C1351" s="5">
        <v>1</v>
      </c>
      <c r="D1351" s="6">
        <v>12</v>
      </c>
    </row>
    <row r="1352" spans="1:4" x14ac:dyDescent="0.2">
      <c r="A1352" s="5">
        <v>0</v>
      </c>
      <c r="B1352" s="5">
        <v>0</v>
      </c>
      <c r="C1352" s="5">
        <v>0</v>
      </c>
      <c r="D1352" s="6">
        <v>0</v>
      </c>
    </row>
    <row r="1353" spans="1:4" x14ac:dyDescent="0.2">
      <c r="A1353" s="5">
        <v>0</v>
      </c>
      <c r="B1353" s="5">
        <v>0</v>
      </c>
      <c r="C1353" s="5">
        <v>0</v>
      </c>
      <c r="D1353" s="6">
        <v>0</v>
      </c>
    </row>
    <row r="1354" spans="1:4" x14ac:dyDescent="0.2">
      <c r="A1354" s="5">
        <v>0.29999999999999899</v>
      </c>
      <c r="B1354" s="5">
        <v>0.75</v>
      </c>
      <c r="C1354" s="5">
        <v>0</v>
      </c>
      <c r="D1354" s="6">
        <v>9</v>
      </c>
    </row>
    <row r="1355" spans="1:4" x14ac:dyDescent="0.2">
      <c r="A1355" s="5">
        <v>1</v>
      </c>
      <c r="B1355" s="5">
        <v>0.5</v>
      </c>
      <c r="C1355" s="5">
        <v>1</v>
      </c>
      <c r="D1355" s="6">
        <v>10</v>
      </c>
    </row>
    <row r="1356" spans="1:4" x14ac:dyDescent="0.2">
      <c r="A1356" s="5">
        <v>1</v>
      </c>
      <c r="B1356" s="5">
        <v>0.75</v>
      </c>
      <c r="C1356" s="5">
        <v>0</v>
      </c>
      <c r="D1356" s="6">
        <v>9</v>
      </c>
    </row>
    <row r="1357" spans="1:4" x14ac:dyDescent="0.2">
      <c r="A1357" s="5">
        <v>1</v>
      </c>
      <c r="B1357" s="5">
        <v>0.75</v>
      </c>
      <c r="C1357" s="5">
        <v>0</v>
      </c>
      <c r="D1357" s="6">
        <v>11</v>
      </c>
    </row>
    <row r="1358" spans="1:4" x14ac:dyDescent="0.2">
      <c r="A1358" s="5">
        <v>1</v>
      </c>
      <c r="B1358" s="5">
        <v>0.5</v>
      </c>
      <c r="C1358" s="5">
        <v>1</v>
      </c>
      <c r="D1358" s="6">
        <v>12</v>
      </c>
    </row>
    <row r="1359" spans="1:4" x14ac:dyDescent="0.2">
      <c r="A1359" s="5">
        <v>0</v>
      </c>
      <c r="B1359" s="5">
        <v>0</v>
      </c>
      <c r="C1359" s="5">
        <v>0</v>
      </c>
      <c r="D1359" s="6">
        <v>0</v>
      </c>
    </row>
    <row r="1360" spans="1:4" x14ac:dyDescent="0.2">
      <c r="A1360" s="5">
        <v>0</v>
      </c>
      <c r="B1360" s="5">
        <v>0</v>
      </c>
      <c r="C1360" s="5">
        <v>0</v>
      </c>
      <c r="D1360" s="6">
        <v>0</v>
      </c>
    </row>
    <row r="1361" spans="1:4" x14ac:dyDescent="0.2">
      <c r="A1361" s="5">
        <v>0.29999999999999899</v>
      </c>
      <c r="B1361" s="5">
        <v>0.75</v>
      </c>
      <c r="C1361" s="5">
        <v>0</v>
      </c>
      <c r="D1361" s="6">
        <v>9</v>
      </c>
    </row>
    <row r="1362" spans="1:4" x14ac:dyDescent="0.2">
      <c r="A1362" s="5">
        <v>1</v>
      </c>
      <c r="B1362" s="5">
        <v>0.75</v>
      </c>
      <c r="C1362" s="5">
        <v>0</v>
      </c>
      <c r="D1362" s="6">
        <v>11</v>
      </c>
    </row>
    <row r="1363" spans="1:4" x14ac:dyDescent="0.2">
      <c r="A1363" s="5">
        <v>1</v>
      </c>
      <c r="B1363" s="5">
        <v>0.75</v>
      </c>
      <c r="C1363" s="5">
        <v>0</v>
      </c>
      <c r="D1363" s="6">
        <v>9</v>
      </c>
    </row>
    <row r="1364" spans="1:4" x14ac:dyDescent="0.2">
      <c r="A1364" s="5">
        <v>1</v>
      </c>
      <c r="B1364" s="5">
        <v>0.5</v>
      </c>
      <c r="C1364" s="5">
        <v>1</v>
      </c>
      <c r="D1364" s="6">
        <v>10</v>
      </c>
    </row>
    <row r="1365" spans="1:4" x14ac:dyDescent="0.2">
      <c r="A1365" s="5">
        <v>1</v>
      </c>
      <c r="B1365" s="5">
        <v>0.5</v>
      </c>
      <c r="C1365" s="5">
        <v>1</v>
      </c>
      <c r="D1365" s="6">
        <v>12</v>
      </c>
    </row>
    <row r="1366" spans="1:4" x14ac:dyDescent="0.2">
      <c r="A1366" s="5">
        <v>0</v>
      </c>
      <c r="B1366" s="5">
        <v>0</v>
      </c>
      <c r="C1366" s="5">
        <v>0</v>
      </c>
      <c r="D1366" s="6">
        <v>0</v>
      </c>
    </row>
    <row r="1367" spans="1:4" x14ac:dyDescent="0.2">
      <c r="A1367" s="5">
        <v>0</v>
      </c>
      <c r="B1367" s="5">
        <v>0</v>
      </c>
      <c r="C1367" s="5">
        <v>0</v>
      </c>
      <c r="D1367" s="6">
        <v>0</v>
      </c>
    </row>
    <row r="1368" spans="1:4" x14ac:dyDescent="0.2">
      <c r="A1368" s="5">
        <v>0.29999999999999899</v>
      </c>
      <c r="B1368" s="5">
        <v>0.75</v>
      </c>
      <c r="C1368" s="5">
        <v>0</v>
      </c>
      <c r="D1368" s="6">
        <v>9</v>
      </c>
    </row>
    <row r="1369" spans="1:4" x14ac:dyDescent="0.2">
      <c r="A1369" s="5">
        <v>1</v>
      </c>
      <c r="B1369" s="5">
        <v>0.75</v>
      </c>
      <c r="C1369" s="5">
        <v>0</v>
      </c>
      <c r="D1369" s="6">
        <v>11</v>
      </c>
    </row>
    <row r="1370" spans="1:4" x14ac:dyDescent="0.2">
      <c r="A1370" s="5">
        <v>1</v>
      </c>
      <c r="B1370" s="5">
        <v>0.75</v>
      </c>
      <c r="C1370" s="5">
        <v>0</v>
      </c>
      <c r="D1370" s="6">
        <v>9</v>
      </c>
    </row>
    <row r="1371" spans="1:4" x14ac:dyDescent="0.2">
      <c r="A1371" s="5">
        <v>1</v>
      </c>
      <c r="B1371" s="5">
        <v>0.5</v>
      </c>
      <c r="C1371" s="5">
        <v>1</v>
      </c>
      <c r="D1371" s="6">
        <v>10</v>
      </c>
    </row>
    <row r="1372" spans="1:4" x14ac:dyDescent="0.2">
      <c r="A1372" s="5">
        <v>1</v>
      </c>
      <c r="B1372" s="5">
        <v>0.5</v>
      </c>
      <c r="C1372" s="5">
        <v>1</v>
      </c>
      <c r="D1372" s="6">
        <v>12</v>
      </c>
    </row>
    <row r="1373" spans="1:4" x14ac:dyDescent="0.2">
      <c r="A1373" s="5">
        <v>0</v>
      </c>
      <c r="B1373" s="5">
        <v>0</v>
      </c>
      <c r="C1373" s="5">
        <v>0</v>
      </c>
      <c r="D1373" s="6">
        <v>0</v>
      </c>
    </row>
    <row r="1374" spans="1:4" x14ac:dyDescent="0.2">
      <c r="A1374" s="5">
        <v>0</v>
      </c>
      <c r="B1374" s="5">
        <v>0</v>
      </c>
      <c r="C1374" s="5">
        <v>0</v>
      </c>
      <c r="D1374" s="6">
        <v>0</v>
      </c>
    </row>
    <row r="1375" spans="1:4" x14ac:dyDescent="0.2">
      <c r="A1375" s="5">
        <v>0.29999999999999899</v>
      </c>
      <c r="B1375" s="5">
        <v>0.75</v>
      </c>
      <c r="C1375" s="5">
        <v>0</v>
      </c>
      <c r="D1375" s="6">
        <v>9</v>
      </c>
    </row>
    <row r="1376" spans="1:4" x14ac:dyDescent="0.2">
      <c r="A1376" s="5">
        <v>1</v>
      </c>
      <c r="B1376" s="5">
        <v>0.5</v>
      </c>
      <c r="C1376" s="5">
        <v>1</v>
      </c>
      <c r="D1376" s="6">
        <v>12</v>
      </c>
    </row>
    <row r="1377" spans="1:4" x14ac:dyDescent="0.2">
      <c r="A1377" s="5">
        <v>1</v>
      </c>
      <c r="B1377" s="5">
        <v>0.75</v>
      </c>
      <c r="C1377" s="5">
        <v>0</v>
      </c>
      <c r="D1377" s="6">
        <v>9</v>
      </c>
    </row>
    <row r="1378" spans="1:4" x14ac:dyDescent="0.2">
      <c r="A1378" s="5">
        <v>1</v>
      </c>
      <c r="B1378" s="5">
        <v>0.5</v>
      </c>
      <c r="C1378" s="5">
        <v>1</v>
      </c>
      <c r="D1378" s="6">
        <v>10</v>
      </c>
    </row>
    <row r="1379" spans="1:4" x14ac:dyDescent="0.2">
      <c r="A1379" s="5">
        <v>1</v>
      </c>
      <c r="B1379" s="5">
        <v>0.75</v>
      </c>
      <c r="C1379" s="5">
        <v>0</v>
      </c>
      <c r="D1379" s="6">
        <v>11</v>
      </c>
    </row>
    <row r="1380" spans="1:4" x14ac:dyDescent="0.2">
      <c r="A1380" s="5">
        <v>0</v>
      </c>
      <c r="B1380" s="5">
        <v>0</v>
      </c>
      <c r="C1380" s="5">
        <v>0</v>
      </c>
      <c r="D1380" s="6">
        <v>0</v>
      </c>
    </row>
    <row r="1381" spans="1:4" x14ac:dyDescent="0.2">
      <c r="A1381" s="5">
        <v>0</v>
      </c>
      <c r="B1381" s="5">
        <v>0</v>
      </c>
      <c r="C1381" s="5">
        <v>0</v>
      </c>
      <c r="D1381" s="6">
        <v>0</v>
      </c>
    </row>
    <row r="1382" spans="1:4" x14ac:dyDescent="0.2">
      <c r="A1382" s="5">
        <v>0.29999999999999899</v>
      </c>
      <c r="B1382" s="5">
        <v>0.75</v>
      </c>
      <c r="C1382" s="5">
        <v>0</v>
      </c>
      <c r="D1382" s="6">
        <v>9</v>
      </c>
    </row>
    <row r="1383" spans="1:4" x14ac:dyDescent="0.2">
      <c r="A1383" s="5">
        <v>1</v>
      </c>
      <c r="B1383" s="5">
        <v>0.5</v>
      </c>
      <c r="C1383" s="5">
        <v>1</v>
      </c>
      <c r="D1383" s="6">
        <v>12</v>
      </c>
    </row>
    <row r="1384" spans="1:4" x14ac:dyDescent="0.2">
      <c r="A1384" s="5">
        <v>1</v>
      </c>
      <c r="B1384" s="5">
        <v>0.75</v>
      </c>
      <c r="C1384" s="5">
        <v>0</v>
      </c>
      <c r="D1384" s="6">
        <v>9</v>
      </c>
    </row>
    <row r="1385" spans="1:4" x14ac:dyDescent="0.2">
      <c r="A1385" s="5">
        <v>1</v>
      </c>
      <c r="B1385" s="5">
        <v>0.5</v>
      </c>
      <c r="C1385" s="5">
        <v>1</v>
      </c>
      <c r="D1385" s="6">
        <v>10</v>
      </c>
    </row>
    <row r="1386" spans="1:4" x14ac:dyDescent="0.2">
      <c r="A1386" s="5">
        <v>1</v>
      </c>
      <c r="B1386" s="5">
        <v>0.75</v>
      </c>
      <c r="C1386" s="5">
        <v>0</v>
      </c>
      <c r="D1386" s="6">
        <v>11</v>
      </c>
    </row>
    <row r="1387" spans="1:4" x14ac:dyDescent="0.2">
      <c r="A1387" s="5">
        <v>0</v>
      </c>
      <c r="B1387" s="5">
        <v>0</v>
      </c>
      <c r="C1387" s="5">
        <v>0</v>
      </c>
      <c r="D1387" s="6">
        <v>0</v>
      </c>
    </row>
    <row r="1388" spans="1:4" x14ac:dyDescent="0.2">
      <c r="A1388" s="5">
        <v>0</v>
      </c>
      <c r="B1388" s="5">
        <v>0</v>
      </c>
      <c r="C1388" s="5">
        <v>0</v>
      </c>
      <c r="D1388" s="6">
        <v>0</v>
      </c>
    </row>
    <row r="1389" spans="1:4" x14ac:dyDescent="0.2">
      <c r="A1389" s="5">
        <v>0.29999999999999899</v>
      </c>
      <c r="B1389" s="5">
        <v>0.75</v>
      </c>
      <c r="C1389" s="5">
        <v>0</v>
      </c>
      <c r="D1389" s="6">
        <v>9</v>
      </c>
    </row>
    <row r="1390" spans="1:4" x14ac:dyDescent="0.2">
      <c r="A1390" s="5">
        <v>0</v>
      </c>
      <c r="B1390" s="5">
        <v>0</v>
      </c>
      <c r="C1390" s="5">
        <v>0</v>
      </c>
      <c r="D1390" s="6">
        <v>0</v>
      </c>
    </row>
    <row r="1391" spans="1:4" x14ac:dyDescent="0.2">
      <c r="A1391" s="5">
        <v>0</v>
      </c>
      <c r="B1391" s="5">
        <v>0</v>
      </c>
      <c r="C1391" s="5">
        <v>0</v>
      </c>
      <c r="D1391" s="6">
        <v>0</v>
      </c>
    </row>
    <row r="1392" spans="1:4" x14ac:dyDescent="0.2">
      <c r="A1392" s="5">
        <v>0</v>
      </c>
      <c r="B1392" s="5">
        <v>0</v>
      </c>
      <c r="C1392" s="5">
        <v>0</v>
      </c>
      <c r="D1392" s="6">
        <v>0</v>
      </c>
    </row>
    <row r="1393" spans="1:4" x14ac:dyDescent="0.2">
      <c r="A1393" s="5">
        <v>0</v>
      </c>
      <c r="B1393" s="5">
        <v>0</v>
      </c>
      <c r="C1393" s="5">
        <v>0</v>
      </c>
      <c r="D1393" s="6">
        <v>0</v>
      </c>
    </row>
    <row r="1394" spans="1:4" x14ac:dyDescent="0.2">
      <c r="A1394" s="5">
        <v>0</v>
      </c>
      <c r="B1394" s="5">
        <v>0</v>
      </c>
      <c r="C1394" s="5">
        <v>0</v>
      </c>
      <c r="D1394" s="6">
        <v>0</v>
      </c>
    </row>
    <row r="1395" spans="1:4" x14ac:dyDescent="0.2">
      <c r="A1395" s="5">
        <v>0</v>
      </c>
      <c r="B1395" s="5">
        <v>0</v>
      </c>
      <c r="C1395" s="5">
        <v>0</v>
      </c>
      <c r="D1395" s="6">
        <v>0</v>
      </c>
    </row>
    <row r="1396" spans="1:4" x14ac:dyDescent="0.2">
      <c r="A1396" s="5">
        <v>0.29999999999999899</v>
      </c>
      <c r="B1396" s="5">
        <v>0.75</v>
      </c>
      <c r="C1396" s="5">
        <v>0</v>
      </c>
      <c r="D1396" s="6">
        <v>9</v>
      </c>
    </row>
    <row r="1397" spans="1:4" x14ac:dyDescent="0.2">
      <c r="A1397" s="5">
        <v>0</v>
      </c>
      <c r="B1397" s="5">
        <v>0</v>
      </c>
      <c r="C1397" s="5">
        <v>0</v>
      </c>
      <c r="D1397" s="6">
        <v>0</v>
      </c>
    </row>
    <row r="1398" spans="1:4" x14ac:dyDescent="0.2">
      <c r="A1398" s="5">
        <v>0</v>
      </c>
      <c r="B1398" s="5">
        <v>0</v>
      </c>
      <c r="C1398" s="5">
        <v>0</v>
      </c>
      <c r="D1398" s="6">
        <v>0</v>
      </c>
    </row>
    <row r="1399" spans="1:4" x14ac:dyDescent="0.2">
      <c r="A1399" s="5">
        <v>0</v>
      </c>
      <c r="B1399" s="5">
        <v>0</v>
      </c>
      <c r="C1399" s="5">
        <v>0</v>
      </c>
      <c r="D1399" s="6">
        <v>0</v>
      </c>
    </row>
    <row r="1400" spans="1:4" x14ac:dyDescent="0.2">
      <c r="A1400" s="5">
        <v>0</v>
      </c>
      <c r="B1400" s="5">
        <v>0</v>
      </c>
      <c r="C1400" s="5">
        <v>0</v>
      </c>
      <c r="D1400" s="6">
        <v>0</v>
      </c>
    </row>
    <row r="1401" spans="1:4" x14ac:dyDescent="0.2">
      <c r="A1401" s="5">
        <v>0</v>
      </c>
      <c r="B1401" s="5">
        <v>0</v>
      </c>
      <c r="C1401" s="5">
        <v>0</v>
      </c>
      <c r="D1401" s="6">
        <v>0</v>
      </c>
    </row>
    <row r="1402" spans="1:4" x14ac:dyDescent="0.2">
      <c r="A1402" s="5">
        <v>0</v>
      </c>
      <c r="B1402" s="5">
        <v>0</v>
      </c>
      <c r="C1402" s="5">
        <v>0</v>
      </c>
      <c r="D1402" s="6">
        <v>0</v>
      </c>
    </row>
    <row r="1403" spans="1:4" x14ac:dyDescent="0.2">
      <c r="A1403" s="5">
        <v>0.29999999999999899</v>
      </c>
      <c r="B1403" s="5">
        <v>0.75</v>
      </c>
      <c r="C1403" s="5">
        <v>0</v>
      </c>
      <c r="D1403" s="6">
        <v>9</v>
      </c>
    </row>
    <row r="1404" spans="1:4" x14ac:dyDescent="0.2">
      <c r="A1404" s="5">
        <v>1</v>
      </c>
      <c r="B1404" s="5">
        <v>0.5</v>
      </c>
      <c r="C1404" s="5">
        <v>1</v>
      </c>
      <c r="D1404" s="6">
        <v>10</v>
      </c>
    </row>
    <row r="1405" spans="1:4" x14ac:dyDescent="0.2">
      <c r="A1405" s="5">
        <v>1</v>
      </c>
      <c r="B1405" s="5">
        <v>0.75</v>
      </c>
      <c r="C1405" s="5">
        <v>0</v>
      </c>
      <c r="D1405" s="6">
        <v>9</v>
      </c>
    </row>
    <row r="1406" spans="1:4" x14ac:dyDescent="0.2">
      <c r="A1406" s="5">
        <v>1</v>
      </c>
      <c r="B1406" s="5">
        <v>0.75</v>
      </c>
      <c r="C1406" s="5">
        <v>0</v>
      </c>
      <c r="D1406" s="6">
        <v>11</v>
      </c>
    </row>
    <row r="1407" spans="1:4" x14ac:dyDescent="0.2">
      <c r="A1407" s="5">
        <v>1</v>
      </c>
      <c r="B1407" s="5">
        <v>0.5</v>
      </c>
      <c r="C1407" s="5">
        <v>1</v>
      </c>
      <c r="D1407" s="6">
        <v>12</v>
      </c>
    </row>
    <row r="1408" spans="1:4" x14ac:dyDescent="0.2">
      <c r="A1408" s="5">
        <v>0</v>
      </c>
      <c r="B1408" s="5">
        <v>0</v>
      </c>
      <c r="C1408" s="5">
        <v>0</v>
      </c>
      <c r="D1408" s="6">
        <v>0</v>
      </c>
    </row>
    <row r="1409" spans="1:4" x14ac:dyDescent="0.2">
      <c r="A1409" s="5">
        <v>0</v>
      </c>
      <c r="B1409" s="5">
        <v>0</v>
      </c>
      <c r="C1409" s="5">
        <v>0</v>
      </c>
      <c r="D1409" s="6">
        <v>0</v>
      </c>
    </row>
    <row r="1410" spans="1:4" x14ac:dyDescent="0.2">
      <c r="A1410" s="5">
        <v>0.29999999999999899</v>
      </c>
      <c r="B1410" s="5">
        <v>0.75</v>
      </c>
      <c r="C1410" s="5">
        <v>0</v>
      </c>
      <c r="D1410" s="6">
        <v>9</v>
      </c>
    </row>
    <row r="1411" spans="1:4" x14ac:dyDescent="0.2">
      <c r="A1411" s="5">
        <v>1</v>
      </c>
      <c r="B1411" s="5">
        <v>0.5</v>
      </c>
      <c r="C1411" s="5">
        <v>1</v>
      </c>
      <c r="D1411" s="6">
        <v>10</v>
      </c>
    </row>
    <row r="1412" spans="1:4" x14ac:dyDescent="0.2">
      <c r="A1412" s="5">
        <v>1</v>
      </c>
      <c r="B1412" s="5">
        <v>0.75</v>
      </c>
      <c r="C1412" s="5">
        <v>0</v>
      </c>
      <c r="D1412" s="6">
        <v>9</v>
      </c>
    </row>
    <row r="1413" spans="1:4" x14ac:dyDescent="0.2">
      <c r="A1413" s="5">
        <v>1</v>
      </c>
      <c r="B1413" s="5">
        <v>0.75</v>
      </c>
      <c r="C1413" s="5">
        <v>0</v>
      </c>
      <c r="D1413" s="6">
        <v>11</v>
      </c>
    </row>
    <row r="1414" spans="1:4" x14ac:dyDescent="0.2">
      <c r="A1414" s="5">
        <v>1</v>
      </c>
      <c r="B1414" s="5">
        <v>0.5</v>
      </c>
      <c r="C1414" s="5">
        <v>1</v>
      </c>
      <c r="D1414" s="6">
        <v>12</v>
      </c>
    </row>
    <row r="1415" spans="1:4" x14ac:dyDescent="0.2">
      <c r="A1415" s="5">
        <v>0</v>
      </c>
      <c r="B1415" s="5">
        <v>0</v>
      </c>
      <c r="C1415" s="5">
        <v>0</v>
      </c>
      <c r="D1415" s="6">
        <v>0</v>
      </c>
    </row>
    <row r="1416" spans="1:4" x14ac:dyDescent="0.2">
      <c r="A1416" s="5">
        <v>0</v>
      </c>
      <c r="B1416" s="5">
        <v>0</v>
      </c>
      <c r="C1416" s="5">
        <v>0</v>
      </c>
      <c r="D1416" s="6">
        <v>0</v>
      </c>
    </row>
    <row r="1417" spans="1:4" x14ac:dyDescent="0.2">
      <c r="A1417" s="5">
        <v>0.29999999999999899</v>
      </c>
      <c r="B1417" s="5">
        <v>0.75</v>
      </c>
      <c r="C1417" s="5">
        <v>0</v>
      </c>
      <c r="D1417" s="6">
        <v>9</v>
      </c>
    </row>
    <row r="1418" spans="1:4" x14ac:dyDescent="0.2">
      <c r="A1418" s="5">
        <v>1</v>
      </c>
      <c r="B1418" s="5">
        <v>0.75</v>
      </c>
      <c r="C1418" s="5">
        <v>0</v>
      </c>
      <c r="D1418" s="6">
        <v>11</v>
      </c>
    </row>
    <row r="1419" spans="1:4" x14ac:dyDescent="0.2">
      <c r="A1419" s="5">
        <v>1</v>
      </c>
      <c r="B1419" s="5">
        <v>0.75</v>
      </c>
      <c r="C1419" s="5">
        <v>0</v>
      </c>
      <c r="D1419" s="6">
        <v>9</v>
      </c>
    </row>
    <row r="1420" spans="1:4" x14ac:dyDescent="0.2">
      <c r="A1420" s="5">
        <v>1</v>
      </c>
      <c r="B1420" s="5">
        <v>0.5</v>
      </c>
      <c r="C1420" s="5">
        <v>1</v>
      </c>
      <c r="D1420" s="6">
        <v>10</v>
      </c>
    </row>
    <row r="1421" spans="1:4" x14ac:dyDescent="0.2">
      <c r="A1421" s="5">
        <v>1</v>
      </c>
      <c r="B1421" s="5">
        <v>0.5</v>
      </c>
      <c r="C1421" s="5">
        <v>1</v>
      </c>
      <c r="D1421" s="6">
        <v>12</v>
      </c>
    </row>
    <row r="1422" spans="1:4" x14ac:dyDescent="0.2">
      <c r="A1422" s="5">
        <v>0</v>
      </c>
      <c r="B1422" s="5">
        <v>0</v>
      </c>
      <c r="C1422" s="5">
        <v>0</v>
      </c>
      <c r="D1422" s="6">
        <v>0</v>
      </c>
    </row>
    <row r="1423" spans="1:4" x14ac:dyDescent="0.2">
      <c r="A1423" s="5">
        <v>0</v>
      </c>
      <c r="B1423" s="5">
        <v>0</v>
      </c>
      <c r="C1423" s="5">
        <v>0</v>
      </c>
      <c r="D1423" s="6">
        <v>0</v>
      </c>
    </row>
    <row r="1424" spans="1:4" x14ac:dyDescent="0.2">
      <c r="A1424" s="5">
        <v>0.29999999999999899</v>
      </c>
      <c r="B1424" s="5">
        <v>0.75</v>
      </c>
      <c r="C1424" s="5">
        <v>0</v>
      </c>
      <c r="D1424" s="6">
        <v>9</v>
      </c>
    </row>
    <row r="1425" spans="1:4" x14ac:dyDescent="0.2">
      <c r="A1425" s="5">
        <v>1</v>
      </c>
      <c r="B1425" s="5">
        <v>0.75</v>
      </c>
      <c r="C1425" s="5">
        <v>0</v>
      </c>
      <c r="D1425" s="6">
        <v>11</v>
      </c>
    </row>
    <row r="1426" spans="1:4" x14ac:dyDescent="0.2">
      <c r="A1426" s="5">
        <v>1</v>
      </c>
      <c r="B1426" s="5">
        <v>0.75</v>
      </c>
      <c r="C1426" s="5">
        <v>0</v>
      </c>
      <c r="D1426" s="6">
        <v>9</v>
      </c>
    </row>
    <row r="1427" spans="1:4" x14ac:dyDescent="0.2">
      <c r="A1427" s="5">
        <v>1</v>
      </c>
      <c r="B1427" s="5">
        <v>0.5</v>
      </c>
      <c r="C1427" s="5">
        <v>1</v>
      </c>
      <c r="D1427" s="6">
        <v>10</v>
      </c>
    </row>
    <row r="1428" spans="1:4" x14ac:dyDescent="0.2">
      <c r="A1428" s="5">
        <v>1</v>
      </c>
      <c r="B1428" s="5">
        <v>0.5</v>
      </c>
      <c r="C1428" s="5">
        <v>1</v>
      </c>
      <c r="D1428" s="6">
        <v>12</v>
      </c>
    </row>
    <row r="1429" spans="1:4" x14ac:dyDescent="0.2">
      <c r="A1429" s="5">
        <v>0</v>
      </c>
      <c r="B1429" s="5">
        <v>0</v>
      </c>
      <c r="C1429" s="5">
        <v>0</v>
      </c>
      <c r="D1429" s="6">
        <v>0</v>
      </c>
    </row>
    <row r="1430" spans="1:4" x14ac:dyDescent="0.2">
      <c r="A1430" s="5">
        <v>0</v>
      </c>
      <c r="B1430" s="5">
        <v>0</v>
      </c>
      <c r="C1430" s="5">
        <v>0</v>
      </c>
      <c r="D1430" s="6">
        <v>0</v>
      </c>
    </row>
    <row r="1431" spans="1:4" x14ac:dyDescent="0.2">
      <c r="A1431" s="5">
        <v>0.29999999999999899</v>
      </c>
      <c r="B1431" s="5">
        <v>0.75</v>
      </c>
      <c r="C1431" s="5">
        <v>0</v>
      </c>
      <c r="D1431" s="6">
        <v>9</v>
      </c>
    </row>
    <row r="1432" spans="1:4" x14ac:dyDescent="0.2">
      <c r="A1432" s="5">
        <v>1</v>
      </c>
      <c r="B1432" s="5">
        <v>0.5</v>
      </c>
      <c r="C1432" s="5">
        <v>1</v>
      </c>
      <c r="D1432" s="6">
        <v>12</v>
      </c>
    </row>
    <row r="1433" spans="1:4" x14ac:dyDescent="0.2">
      <c r="A1433" s="5">
        <v>1</v>
      </c>
      <c r="B1433" s="5">
        <v>0.75</v>
      </c>
      <c r="C1433" s="5">
        <v>0</v>
      </c>
      <c r="D1433" s="6">
        <v>9</v>
      </c>
    </row>
    <row r="1434" spans="1:4" x14ac:dyDescent="0.2">
      <c r="A1434" s="5">
        <v>1</v>
      </c>
      <c r="B1434" s="5">
        <v>0.5</v>
      </c>
      <c r="C1434" s="5">
        <v>1</v>
      </c>
      <c r="D1434" s="6">
        <v>10</v>
      </c>
    </row>
    <row r="1435" spans="1:4" x14ac:dyDescent="0.2">
      <c r="A1435" s="5">
        <v>1</v>
      </c>
      <c r="B1435" s="5">
        <v>0.75</v>
      </c>
      <c r="C1435" s="5">
        <v>0</v>
      </c>
      <c r="D1435" s="6">
        <v>11</v>
      </c>
    </row>
    <row r="1436" spans="1:4" x14ac:dyDescent="0.2">
      <c r="A1436" s="5">
        <v>0</v>
      </c>
      <c r="B1436" s="5">
        <v>0</v>
      </c>
      <c r="C1436" s="5">
        <v>0</v>
      </c>
      <c r="D1436" s="6">
        <v>0</v>
      </c>
    </row>
    <row r="1437" spans="1:4" x14ac:dyDescent="0.2">
      <c r="A1437" s="5">
        <v>0</v>
      </c>
      <c r="B1437" s="5">
        <v>0</v>
      </c>
      <c r="C1437" s="5">
        <v>0</v>
      </c>
      <c r="D1437" s="6">
        <v>0</v>
      </c>
    </row>
    <row r="1438" spans="1:4" x14ac:dyDescent="0.2">
      <c r="A1438" s="5">
        <v>0.29999999999999899</v>
      </c>
      <c r="B1438" s="5">
        <v>0.75</v>
      </c>
      <c r="C1438" s="5">
        <v>0</v>
      </c>
      <c r="D1438" s="6">
        <v>9</v>
      </c>
    </row>
    <row r="1439" spans="1:4" x14ac:dyDescent="0.2">
      <c r="A1439" s="5">
        <v>1</v>
      </c>
      <c r="B1439" s="5">
        <v>0.5</v>
      </c>
      <c r="C1439" s="5">
        <v>1</v>
      </c>
      <c r="D1439" s="6">
        <v>12</v>
      </c>
    </row>
    <row r="1440" spans="1:4" x14ac:dyDescent="0.2">
      <c r="A1440" s="5">
        <v>1</v>
      </c>
      <c r="B1440" s="5">
        <v>0.75</v>
      </c>
      <c r="C1440" s="5">
        <v>0</v>
      </c>
      <c r="D1440" s="6">
        <v>9</v>
      </c>
    </row>
    <row r="1441" spans="1:4" x14ac:dyDescent="0.2">
      <c r="A1441" s="5">
        <v>1</v>
      </c>
      <c r="B1441" s="5">
        <v>0.5</v>
      </c>
      <c r="C1441" s="5">
        <v>1</v>
      </c>
      <c r="D1441" s="6">
        <v>10</v>
      </c>
    </row>
    <row r="1442" spans="1:4" x14ac:dyDescent="0.2">
      <c r="A1442" s="5">
        <v>1</v>
      </c>
      <c r="B1442" s="5">
        <v>0.75</v>
      </c>
      <c r="C1442" s="5">
        <v>0</v>
      </c>
      <c r="D1442" s="6">
        <v>11</v>
      </c>
    </row>
    <row r="1443" spans="1:4" x14ac:dyDescent="0.2">
      <c r="A1443" s="5">
        <v>0</v>
      </c>
      <c r="B1443" s="5">
        <v>0</v>
      </c>
      <c r="C1443" s="5">
        <v>0</v>
      </c>
      <c r="D1443" s="6">
        <v>0</v>
      </c>
    </row>
    <row r="1444" spans="1:4" x14ac:dyDescent="0.2">
      <c r="A1444" s="5">
        <v>0</v>
      </c>
      <c r="B1444" s="5">
        <v>0</v>
      </c>
      <c r="C1444" s="5">
        <v>0</v>
      </c>
      <c r="D1444" s="6">
        <v>0</v>
      </c>
    </row>
    <row r="1445" spans="1:4" x14ac:dyDescent="0.2">
      <c r="A1445" s="5">
        <v>0.29999999999999899</v>
      </c>
      <c r="B1445" s="5">
        <v>0.75</v>
      </c>
      <c r="C1445" s="5">
        <v>0</v>
      </c>
      <c r="D1445" s="6">
        <v>9</v>
      </c>
    </row>
    <row r="1446" spans="1:4" x14ac:dyDescent="0.2">
      <c r="A1446" s="5">
        <v>0.29999999999999899</v>
      </c>
      <c r="B1446" s="5">
        <v>0.25</v>
      </c>
      <c r="C1446" s="5">
        <v>0.5</v>
      </c>
      <c r="D1446" s="6">
        <v>8</v>
      </c>
    </row>
    <row r="1447" spans="1:4" x14ac:dyDescent="0.2">
      <c r="A1447" s="5">
        <v>0.29999999999999899</v>
      </c>
      <c r="B1447" s="5">
        <v>0.75</v>
      </c>
      <c r="C1447" s="5">
        <v>0</v>
      </c>
      <c r="D1447" s="6">
        <v>9</v>
      </c>
    </row>
    <row r="1448" spans="1:4" x14ac:dyDescent="0.2">
      <c r="A1448" s="5">
        <v>0</v>
      </c>
      <c r="B1448" s="5">
        <v>0</v>
      </c>
      <c r="C1448" s="5">
        <v>0</v>
      </c>
      <c r="D1448" s="6">
        <v>0</v>
      </c>
    </row>
    <row r="1449" spans="1:4" x14ac:dyDescent="0.2">
      <c r="A1449" s="5">
        <v>0</v>
      </c>
      <c r="B1449" s="5">
        <v>0</v>
      </c>
      <c r="C1449" s="5">
        <v>0</v>
      </c>
      <c r="D1449" s="6">
        <v>0</v>
      </c>
    </row>
    <row r="1450" spans="1:4" x14ac:dyDescent="0.2">
      <c r="A1450" s="5">
        <v>0</v>
      </c>
      <c r="B1450" s="5">
        <v>0</v>
      </c>
      <c r="C1450" s="5">
        <v>0</v>
      </c>
      <c r="D1450" s="6">
        <v>0</v>
      </c>
    </row>
    <row r="1451" spans="1:4" x14ac:dyDescent="0.2">
      <c r="A1451" s="5">
        <v>0</v>
      </c>
      <c r="B1451" s="5">
        <v>0</v>
      </c>
      <c r="C1451" s="5">
        <v>0</v>
      </c>
      <c r="D1451" s="6">
        <v>0</v>
      </c>
    </row>
    <row r="1452" spans="1:4" x14ac:dyDescent="0.2">
      <c r="A1452" s="5">
        <v>0.29999999999999899</v>
      </c>
      <c r="B1452" s="5">
        <v>0.75</v>
      </c>
      <c r="C1452" s="5">
        <v>0</v>
      </c>
      <c r="D1452" s="6">
        <v>9</v>
      </c>
    </row>
    <row r="1453" spans="1:4" x14ac:dyDescent="0.2">
      <c r="A1453" s="5">
        <v>0.29999999999999899</v>
      </c>
      <c r="B1453" s="5">
        <v>0.25</v>
      </c>
      <c r="C1453" s="5">
        <v>0.5</v>
      </c>
      <c r="D1453" s="6">
        <v>8</v>
      </c>
    </row>
    <row r="1454" spans="1:4" x14ac:dyDescent="0.2">
      <c r="A1454" s="5">
        <v>0.29999999999999899</v>
      </c>
      <c r="B1454" s="5">
        <v>0.25</v>
      </c>
      <c r="C1454" s="5">
        <v>0.5</v>
      </c>
      <c r="D1454" s="6">
        <v>7</v>
      </c>
    </row>
    <row r="1455" spans="1:4" x14ac:dyDescent="0.2">
      <c r="A1455" s="5">
        <v>0</v>
      </c>
      <c r="B1455" s="5">
        <v>0</v>
      </c>
      <c r="C1455" s="5">
        <v>0</v>
      </c>
      <c r="D1455" s="6">
        <v>0</v>
      </c>
    </row>
    <row r="1456" spans="1:4" x14ac:dyDescent="0.2">
      <c r="A1456" s="5">
        <v>0</v>
      </c>
      <c r="B1456" s="5">
        <v>0</v>
      </c>
      <c r="C1456" s="5">
        <v>0</v>
      </c>
      <c r="D1456" s="6">
        <v>0</v>
      </c>
    </row>
    <row r="1457" spans="1:4" x14ac:dyDescent="0.2">
      <c r="A1457" s="5">
        <v>0</v>
      </c>
      <c r="B1457" s="5">
        <v>0</v>
      </c>
      <c r="C1457" s="5">
        <v>0</v>
      </c>
      <c r="D1457" s="6">
        <v>0</v>
      </c>
    </row>
    <row r="1458" spans="1:4" x14ac:dyDescent="0.2">
      <c r="A1458" s="5">
        <v>0</v>
      </c>
      <c r="B1458" s="5">
        <v>0</v>
      </c>
      <c r="C1458" s="5">
        <v>0</v>
      </c>
      <c r="D1458" s="6">
        <v>0</v>
      </c>
    </row>
    <row r="1459" spans="1:4" x14ac:dyDescent="0.2">
      <c r="A1459" s="5">
        <v>0</v>
      </c>
      <c r="B1459" s="5">
        <v>0</v>
      </c>
      <c r="C1459" s="5">
        <v>0</v>
      </c>
      <c r="D1459" s="6">
        <v>0</v>
      </c>
    </row>
    <row r="1460" spans="1:4" x14ac:dyDescent="0.2">
      <c r="A1460" s="5">
        <v>0</v>
      </c>
      <c r="B1460" s="5">
        <v>0</v>
      </c>
      <c r="C1460" s="5">
        <v>0</v>
      </c>
      <c r="D1460" s="6">
        <v>0</v>
      </c>
    </row>
    <row r="1461" spans="1:4" x14ac:dyDescent="0.2">
      <c r="A1461" s="5">
        <v>0</v>
      </c>
      <c r="B1461" s="5">
        <v>0</v>
      </c>
      <c r="C1461" s="5">
        <v>0</v>
      </c>
      <c r="D1461" s="6">
        <v>0</v>
      </c>
    </row>
    <row r="1462" spans="1:4" x14ac:dyDescent="0.2">
      <c r="A1462" s="5">
        <v>0</v>
      </c>
      <c r="B1462" s="5">
        <v>0</v>
      </c>
      <c r="C1462" s="5">
        <v>0</v>
      </c>
      <c r="D1462" s="6">
        <v>0</v>
      </c>
    </row>
    <row r="1463" spans="1:4" x14ac:dyDescent="0.2">
      <c r="A1463" s="5">
        <v>0</v>
      </c>
      <c r="B1463" s="5">
        <v>0</v>
      </c>
      <c r="C1463" s="5">
        <v>0</v>
      </c>
      <c r="D1463" s="6">
        <v>0</v>
      </c>
    </row>
    <row r="1464" spans="1:4" x14ac:dyDescent="0.2">
      <c r="A1464" s="5">
        <v>0</v>
      </c>
      <c r="B1464" s="5">
        <v>0</v>
      </c>
      <c r="C1464" s="5">
        <v>0</v>
      </c>
      <c r="D1464" s="6">
        <v>0</v>
      </c>
    </row>
    <row r="1465" spans="1:4" x14ac:dyDescent="0.2">
      <c r="A1465" s="5">
        <v>0</v>
      </c>
      <c r="B1465" s="5">
        <v>0</v>
      </c>
      <c r="C1465" s="5">
        <v>0</v>
      </c>
      <c r="D1465" s="6">
        <v>0</v>
      </c>
    </row>
    <row r="1466" spans="1:4" x14ac:dyDescent="0.2">
      <c r="A1466" s="5">
        <v>0</v>
      </c>
      <c r="B1466" s="5">
        <v>0</v>
      </c>
      <c r="C1466" s="5">
        <v>0</v>
      </c>
      <c r="D1466" s="6">
        <v>0</v>
      </c>
    </row>
    <row r="1467" spans="1:4" x14ac:dyDescent="0.2">
      <c r="A1467" s="5">
        <v>0</v>
      </c>
      <c r="B1467" s="5">
        <v>0</v>
      </c>
      <c r="C1467" s="5">
        <v>0</v>
      </c>
      <c r="D1467" s="6">
        <v>0</v>
      </c>
    </row>
    <row r="1468" spans="1:4" x14ac:dyDescent="0.2">
      <c r="A1468" s="5">
        <v>0</v>
      </c>
      <c r="B1468" s="5">
        <v>0</v>
      </c>
      <c r="C1468" s="5">
        <v>0</v>
      </c>
      <c r="D1468" s="6">
        <v>0</v>
      </c>
    </row>
    <row r="1469" spans="1:4" x14ac:dyDescent="0.2">
      <c r="A1469" s="5">
        <v>0</v>
      </c>
      <c r="B1469" s="5">
        <v>0</v>
      </c>
      <c r="C1469" s="5">
        <v>0</v>
      </c>
      <c r="D1469" s="6">
        <v>0</v>
      </c>
    </row>
    <row r="1470" spans="1:4" x14ac:dyDescent="0.2">
      <c r="A1470" s="5">
        <v>0</v>
      </c>
      <c r="B1470" s="5">
        <v>0</v>
      </c>
      <c r="C1470" s="5">
        <v>0</v>
      </c>
      <c r="D1470" s="6">
        <v>0</v>
      </c>
    </row>
    <row r="1471" spans="1:4" x14ac:dyDescent="0.2">
      <c r="A1471" s="5">
        <v>0</v>
      </c>
      <c r="B1471" s="5">
        <v>0</v>
      </c>
      <c r="C1471" s="5">
        <v>0</v>
      </c>
      <c r="D1471" s="6">
        <v>0</v>
      </c>
    </row>
    <row r="1472" spans="1:4" x14ac:dyDescent="0.2">
      <c r="A1472" s="5">
        <v>0</v>
      </c>
      <c r="B1472" s="5">
        <v>0</v>
      </c>
      <c r="C1472" s="5">
        <v>0</v>
      </c>
      <c r="D1472" s="6">
        <v>0</v>
      </c>
    </row>
    <row r="1473" spans="1:4" x14ac:dyDescent="0.2">
      <c r="A1473" s="5">
        <v>0</v>
      </c>
      <c r="B1473" s="5">
        <v>0</v>
      </c>
      <c r="C1473" s="5">
        <v>0</v>
      </c>
      <c r="D1473" s="6">
        <v>0</v>
      </c>
    </row>
    <row r="1474" spans="1:4" x14ac:dyDescent="0.2">
      <c r="A1474" s="5">
        <v>0</v>
      </c>
      <c r="B1474" s="5">
        <v>0</v>
      </c>
      <c r="C1474" s="5">
        <v>0</v>
      </c>
      <c r="D1474" s="6">
        <v>0</v>
      </c>
    </row>
    <row r="1475" spans="1:4" x14ac:dyDescent="0.2">
      <c r="A1475" s="5">
        <v>0</v>
      </c>
      <c r="B1475" s="5">
        <v>0</v>
      </c>
      <c r="C1475" s="5">
        <v>0</v>
      </c>
      <c r="D1475" s="6">
        <v>0</v>
      </c>
    </row>
    <row r="1476" spans="1:4" x14ac:dyDescent="0.2">
      <c r="A1476" s="5">
        <v>0</v>
      </c>
      <c r="B1476" s="5">
        <v>0</v>
      </c>
      <c r="C1476" s="5">
        <v>0</v>
      </c>
      <c r="D1476" s="6">
        <v>0</v>
      </c>
    </row>
    <row r="1477" spans="1:4" x14ac:dyDescent="0.2">
      <c r="A1477" s="5">
        <v>0</v>
      </c>
      <c r="B1477" s="5">
        <v>0</v>
      </c>
      <c r="C1477" s="5">
        <v>0</v>
      </c>
      <c r="D1477" s="6">
        <v>0</v>
      </c>
    </row>
    <row r="1478" spans="1:4" x14ac:dyDescent="0.2">
      <c r="A1478" s="5">
        <v>0</v>
      </c>
      <c r="B1478" s="5">
        <v>0</v>
      </c>
      <c r="C1478" s="5">
        <v>0</v>
      </c>
      <c r="D1478" s="6">
        <v>0</v>
      </c>
    </row>
    <row r="1479" spans="1:4" x14ac:dyDescent="0.2">
      <c r="A1479" s="5">
        <v>0</v>
      </c>
      <c r="B1479" s="5">
        <v>0</v>
      </c>
      <c r="C1479" s="5">
        <v>0</v>
      </c>
      <c r="D1479" s="6">
        <v>0</v>
      </c>
    </row>
    <row r="1480" spans="1:4" x14ac:dyDescent="0.2">
      <c r="A1480" s="5">
        <v>0</v>
      </c>
      <c r="B1480" s="5">
        <v>0</v>
      </c>
      <c r="C1480" s="5">
        <v>0</v>
      </c>
      <c r="D1480" s="6">
        <v>0</v>
      </c>
    </row>
    <row r="1481" spans="1:4" x14ac:dyDescent="0.2">
      <c r="A1481" s="5">
        <v>0</v>
      </c>
      <c r="B1481" s="5">
        <v>0</v>
      </c>
      <c r="C1481" s="5">
        <v>0</v>
      </c>
      <c r="D1481" s="6">
        <v>0</v>
      </c>
    </row>
    <row r="1482" spans="1:4" x14ac:dyDescent="0.2">
      <c r="A1482" s="5">
        <v>0</v>
      </c>
      <c r="B1482" s="5">
        <v>0</v>
      </c>
      <c r="C1482" s="5">
        <v>0</v>
      </c>
      <c r="D1482" s="6">
        <v>0</v>
      </c>
    </row>
    <row r="1483" spans="1:4" x14ac:dyDescent="0.2">
      <c r="A1483" s="5">
        <v>0</v>
      </c>
      <c r="B1483" s="5">
        <v>0</v>
      </c>
      <c r="C1483" s="5">
        <v>0</v>
      </c>
      <c r="D1483" s="6">
        <v>0</v>
      </c>
    </row>
    <row r="1484" spans="1:4" x14ac:dyDescent="0.2">
      <c r="A1484" s="5">
        <v>0</v>
      </c>
      <c r="B1484" s="5">
        <v>0</v>
      </c>
      <c r="C1484" s="5">
        <v>0</v>
      </c>
      <c r="D1484" s="6">
        <v>0</v>
      </c>
    </row>
    <row r="1485" spans="1:4" x14ac:dyDescent="0.2">
      <c r="A1485" s="5">
        <v>0</v>
      </c>
      <c r="B1485" s="5">
        <v>0</v>
      </c>
      <c r="C1485" s="5">
        <v>0</v>
      </c>
      <c r="D1485" s="6">
        <v>0</v>
      </c>
    </row>
    <row r="1486" spans="1:4" x14ac:dyDescent="0.2">
      <c r="A1486" s="5">
        <v>0</v>
      </c>
      <c r="B1486" s="5">
        <v>0</v>
      </c>
      <c r="C1486" s="5">
        <v>0</v>
      </c>
      <c r="D1486" s="6">
        <v>0</v>
      </c>
    </row>
    <row r="1487" spans="1:4" x14ac:dyDescent="0.2">
      <c r="A1487" s="5">
        <v>0</v>
      </c>
      <c r="B1487" s="5">
        <v>0</v>
      </c>
      <c r="C1487" s="5">
        <v>0</v>
      </c>
      <c r="D1487" s="6">
        <v>0</v>
      </c>
    </row>
    <row r="1488" spans="1:4" x14ac:dyDescent="0.2">
      <c r="A1488" s="5">
        <v>0</v>
      </c>
      <c r="B1488" s="5">
        <v>0</v>
      </c>
      <c r="C1488" s="5">
        <v>0</v>
      </c>
      <c r="D1488" s="6">
        <v>0</v>
      </c>
    </row>
    <row r="1489" spans="1:4" x14ac:dyDescent="0.2">
      <c r="A1489" s="5">
        <v>0</v>
      </c>
      <c r="B1489" s="5">
        <v>0</v>
      </c>
      <c r="C1489" s="5">
        <v>0</v>
      </c>
      <c r="D1489" s="6">
        <v>0</v>
      </c>
    </row>
    <row r="1490" spans="1:4" x14ac:dyDescent="0.2">
      <c r="A1490" s="5">
        <v>0</v>
      </c>
      <c r="B1490" s="5">
        <v>0</v>
      </c>
      <c r="C1490" s="5">
        <v>0</v>
      </c>
      <c r="D1490" s="6">
        <v>0</v>
      </c>
    </row>
    <row r="1491" spans="1:4" x14ac:dyDescent="0.2">
      <c r="A1491" s="5">
        <v>0</v>
      </c>
      <c r="B1491" s="5">
        <v>0</v>
      </c>
      <c r="C1491" s="5">
        <v>0</v>
      </c>
      <c r="D1491" s="6">
        <v>0</v>
      </c>
    </row>
    <row r="1492" spans="1:4" x14ac:dyDescent="0.2">
      <c r="A1492" s="5">
        <v>0</v>
      </c>
      <c r="B1492" s="5">
        <v>0</v>
      </c>
      <c r="C1492" s="5">
        <v>0</v>
      </c>
      <c r="D1492" s="6">
        <v>0</v>
      </c>
    </row>
    <row r="1493" spans="1:4" x14ac:dyDescent="0.2">
      <c r="A1493" s="5">
        <v>0</v>
      </c>
      <c r="B1493" s="5">
        <v>0</v>
      </c>
      <c r="C1493" s="5">
        <v>0</v>
      </c>
      <c r="D1493" s="6">
        <v>0</v>
      </c>
    </row>
    <row r="1494" spans="1:4" x14ac:dyDescent="0.2">
      <c r="A1494" s="5">
        <v>0</v>
      </c>
      <c r="B1494" s="5">
        <v>0</v>
      </c>
      <c r="C1494" s="5">
        <v>0</v>
      </c>
      <c r="D1494" s="6">
        <v>0</v>
      </c>
    </row>
    <row r="1495" spans="1:4" x14ac:dyDescent="0.2">
      <c r="A1495" s="5">
        <v>0</v>
      </c>
      <c r="B1495" s="5">
        <v>0</v>
      </c>
      <c r="C1495" s="5">
        <v>0</v>
      </c>
      <c r="D1495" s="6">
        <v>0</v>
      </c>
    </row>
    <row r="1496" spans="1:4" x14ac:dyDescent="0.2">
      <c r="A1496" s="5">
        <v>0</v>
      </c>
      <c r="B1496" s="5">
        <v>0</v>
      </c>
      <c r="C1496" s="5">
        <v>0</v>
      </c>
      <c r="D1496" s="6">
        <v>0</v>
      </c>
    </row>
    <row r="1497" spans="1:4" x14ac:dyDescent="0.2">
      <c r="A1497" s="5">
        <v>0</v>
      </c>
      <c r="B1497" s="5">
        <v>0</v>
      </c>
      <c r="C1497" s="5">
        <v>0</v>
      </c>
      <c r="D1497" s="6">
        <v>0</v>
      </c>
    </row>
    <row r="1498" spans="1:4" x14ac:dyDescent="0.2">
      <c r="A1498" s="5">
        <v>0</v>
      </c>
      <c r="B1498" s="5">
        <v>0</v>
      </c>
      <c r="C1498" s="5">
        <v>0</v>
      </c>
      <c r="D1498" s="6">
        <v>0</v>
      </c>
    </row>
    <row r="1499" spans="1:4" x14ac:dyDescent="0.2">
      <c r="A1499" s="5">
        <v>0</v>
      </c>
      <c r="B1499" s="5">
        <v>0</v>
      </c>
      <c r="C1499" s="5">
        <v>0</v>
      </c>
      <c r="D1499" s="6">
        <v>0</v>
      </c>
    </row>
    <row r="1500" spans="1:4" x14ac:dyDescent="0.2">
      <c r="A1500" s="5">
        <v>0</v>
      </c>
      <c r="B1500" s="5">
        <v>0</v>
      </c>
      <c r="C1500" s="5">
        <v>0</v>
      </c>
      <c r="D1500" s="6">
        <v>0</v>
      </c>
    </row>
    <row r="1501" spans="1:4" x14ac:dyDescent="0.2">
      <c r="A1501" s="5">
        <v>0</v>
      </c>
      <c r="B1501" s="5">
        <v>0</v>
      </c>
      <c r="C1501" s="5">
        <v>0</v>
      </c>
      <c r="D1501" s="6">
        <v>0</v>
      </c>
    </row>
    <row r="1502" spans="1:4" x14ac:dyDescent="0.2">
      <c r="A1502" s="5">
        <v>0</v>
      </c>
      <c r="B1502" s="5">
        <v>0</v>
      </c>
      <c r="C1502" s="5">
        <v>0</v>
      </c>
      <c r="D1502" s="6">
        <v>0</v>
      </c>
    </row>
    <row r="1503" spans="1:4" x14ac:dyDescent="0.2">
      <c r="A1503" s="5">
        <v>0</v>
      </c>
      <c r="B1503" s="5">
        <v>0</v>
      </c>
      <c r="C1503" s="5">
        <v>0</v>
      </c>
      <c r="D1503" s="6">
        <v>0</v>
      </c>
    </row>
    <row r="1504" spans="1:4" x14ac:dyDescent="0.2">
      <c r="A1504" s="5">
        <v>0</v>
      </c>
      <c r="B1504" s="5">
        <v>0</v>
      </c>
      <c r="C1504" s="5">
        <v>0</v>
      </c>
      <c r="D1504" s="6">
        <v>0</v>
      </c>
    </row>
    <row r="1505" spans="1:4" x14ac:dyDescent="0.2">
      <c r="A1505" s="5">
        <v>0</v>
      </c>
      <c r="B1505" s="5">
        <v>0</v>
      </c>
      <c r="C1505" s="5">
        <v>0</v>
      </c>
      <c r="D1505" s="6">
        <v>0</v>
      </c>
    </row>
    <row r="1506" spans="1:4" x14ac:dyDescent="0.2">
      <c r="A1506" s="5">
        <v>0</v>
      </c>
      <c r="B1506" s="5">
        <v>0</v>
      </c>
      <c r="C1506" s="5">
        <v>0</v>
      </c>
      <c r="D1506" s="6">
        <v>0</v>
      </c>
    </row>
    <row r="1507" spans="1:4" x14ac:dyDescent="0.2">
      <c r="A1507" s="5">
        <v>0</v>
      </c>
      <c r="B1507" s="5">
        <v>0</v>
      </c>
      <c r="C1507" s="5">
        <v>0</v>
      </c>
      <c r="D1507" s="6">
        <v>0</v>
      </c>
    </row>
    <row r="1508" spans="1:4" x14ac:dyDescent="0.2">
      <c r="A1508" s="5">
        <v>0</v>
      </c>
      <c r="B1508" s="5">
        <v>0</v>
      </c>
      <c r="C1508" s="5">
        <v>0</v>
      </c>
      <c r="D1508" s="6">
        <v>0</v>
      </c>
    </row>
    <row r="1509" spans="1:4" x14ac:dyDescent="0.2">
      <c r="A1509" s="5">
        <v>0</v>
      </c>
      <c r="B1509" s="5">
        <v>0</v>
      </c>
      <c r="C1509" s="5">
        <v>0</v>
      </c>
      <c r="D1509" s="6">
        <v>0</v>
      </c>
    </row>
    <row r="1510" spans="1:4" x14ac:dyDescent="0.2">
      <c r="A1510" s="5">
        <v>0</v>
      </c>
      <c r="B1510" s="5">
        <v>0</v>
      </c>
      <c r="C1510" s="5">
        <v>0</v>
      </c>
      <c r="D1510" s="6">
        <v>0</v>
      </c>
    </row>
    <row r="1511" spans="1:4" x14ac:dyDescent="0.2">
      <c r="A1511" s="5">
        <v>0</v>
      </c>
      <c r="B1511" s="5">
        <v>0</v>
      </c>
      <c r="C1511" s="5">
        <v>0</v>
      </c>
      <c r="D1511" s="6">
        <v>0</v>
      </c>
    </row>
    <row r="1512" spans="1:4" x14ac:dyDescent="0.2">
      <c r="A1512" s="5">
        <v>0</v>
      </c>
      <c r="B1512" s="5">
        <v>0</v>
      </c>
      <c r="C1512" s="5">
        <v>0</v>
      </c>
      <c r="D1512" s="6">
        <v>0</v>
      </c>
    </row>
    <row r="1513" spans="1:4" x14ac:dyDescent="0.2">
      <c r="A1513" s="5">
        <v>0</v>
      </c>
      <c r="B1513" s="5">
        <v>0</v>
      </c>
      <c r="C1513" s="5">
        <v>0</v>
      </c>
      <c r="D1513" s="6">
        <v>0</v>
      </c>
    </row>
    <row r="1514" spans="1:4" x14ac:dyDescent="0.2">
      <c r="A1514" s="5">
        <v>0</v>
      </c>
      <c r="B1514" s="5">
        <v>0</v>
      </c>
      <c r="C1514" s="5">
        <v>0</v>
      </c>
      <c r="D1514" s="6">
        <v>0</v>
      </c>
    </row>
    <row r="1515" spans="1:4" x14ac:dyDescent="0.2">
      <c r="A1515" s="5">
        <v>0</v>
      </c>
      <c r="B1515" s="5">
        <v>0</v>
      </c>
      <c r="C1515" s="5">
        <v>0</v>
      </c>
      <c r="D1515" s="6">
        <v>0</v>
      </c>
    </row>
    <row r="1516" spans="1:4" x14ac:dyDescent="0.2">
      <c r="A1516" s="5">
        <v>0</v>
      </c>
      <c r="B1516" s="5">
        <v>0</v>
      </c>
      <c r="C1516" s="5">
        <v>0</v>
      </c>
      <c r="D1516" s="6">
        <v>0</v>
      </c>
    </row>
    <row r="1517" spans="1:4" x14ac:dyDescent="0.2">
      <c r="A1517" s="5">
        <v>0</v>
      </c>
      <c r="B1517" s="5">
        <v>0</v>
      </c>
      <c r="C1517" s="5">
        <v>0</v>
      </c>
      <c r="D1517" s="6">
        <v>0</v>
      </c>
    </row>
    <row r="1518" spans="1:4" x14ac:dyDescent="0.2">
      <c r="A1518" s="5">
        <v>0</v>
      </c>
      <c r="B1518" s="5">
        <v>0</v>
      </c>
      <c r="C1518" s="5">
        <v>0</v>
      </c>
      <c r="D1518" s="6">
        <v>0</v>
      </c>
    </row>
    <row r="1519" spans="1:4" x14ac:dyDescent="0.2">
      <c r="A1519" s="5">
        <v>0</v>
      </c>
      <c r="B1519" s="5">
        <v>0</v>
      </c>
      <c r="C1519" s="5">
        <v>0</v>
      </c>
      <c r="D1519" s="6">
        <v>0</v>
      </c>
    </row>
    <row r="1520" spans="1:4" x14ac:dyDescent="0.2">
      <c r="A1520" s="5">
        <v>0</v>
      </c>
      <c r="B1520" s="5">
        <v>0</v>
      </c>
      <c r="C1520" s="5">
        <v>0</v>
      </c>
      <c r="D1520" s="6">
        <v>0</v>
      </c>
    </row>
    <row r="1521" spans="1:4" x14ac:dyDescent="0.2">
      <c r="A1521" s="5">
        <v>0</v>
      </c>
      <c r="B1521" s="5">
        <v>0</v>
      </c>
      <c r="C1521" s="5">
        <v>0</v>
      </c>
      <c r="D1521" s="6">
        <v>0</v>
      </c>
    </row>
    <row r="1522" spans="1:4" x14ac:dyDescent="0.2">
      <c r="A1522" s="5">
        <v>0</v>
      </c>
      <c r="B1522" s="5">
        <v>0</v>
      </c>
      <c r="C1522" s="5">
        <v>0</v>
      </c>
      <c r="D1522" s="6">
        <v>0</v>
      </c>
    </row>
    <row r="1523" spans="1:4" x14ac:dyDescent="0.2">
      <c r="A1523" s="5">
        <v>0</v>
      </c>
      <c r="B1523" s="5">
        <v>0</v>
      </c>
      <c r="C1523" s="5">
        <v>0</v>
      </c>
      <c r="D1523" s="6">
        <v>0</v>
      </c>
    </row>
    <row r="1524" spans="1:4" x14ac:dyDescent="0.2">
      <c r="A1524" s="5">
        <v>0</v>
      </c>
      <c r="B1524" s="5">
        <v>0</v>
      </c>
      <c r="C1524" s="5">
        <v>0</v>
      </c>
      <c r="D1524" s="6">
        <v>0</v>
      </c>
    </row>
    <row r="1525" spans="1:4" x14ac:dyDescent="0.2">
      <c r="A1525" s="5">
        <v>0</v>
      </c>
      <c r="B1525" s="5">
        <v>0</v>
      </c>
      <c r="C1525" s="5">
        <v>0</v>
      </c>
      <c r="D1525" s="6">
        <v>0</v>
      </c>
    </row>
    <row r="1526" spans="1:4" x14ac:dyDescent="0.2">
      <c r="A1526" s="5">
        <v>0</v>
      </c>
      <c r="B1526" s="5">
        <v>0</v>
      </c>
      <c r="C1526" s="5">
        <v>0</v>
      </c>
      <c r="D1526" s="6">
        <v>0</v>
      </c>
    </row>
    <row r="1527" spans="1:4" x14ac:dyDescent="0.2">
      <c r="A1527" s="5">
        <v>0</v>
      </c>
      <c r="B1527" s="5">
        <v>0</v>
      </c>
      <c r="C1527" s="5">
        <v>0</v>
      </c>
      <c r="D1527" s="6">
        <v>0</v>
      </c>
    </row>
    <row r="1528" spans="1:4" x14ac:dyDescent="0.2">
      <c r="A1528" s="5">
        <v>0</v>
      </c>
      <c r="B1528" s="5">
        <v>0</v>
      </c>
      <c r="C1528" s="5">
        <v>0</v>
      </c>
      <c r="D1528" s="6">
        <v>0</v>
      </c>
    </row>
    <row r="1529" spans="1:4" x14ac:dyDescent="0.2">
      <c r="A1529" s="5">
        <v>0</v>
      </c>
      <c r="B1529" s="5">
        <v>0</v>
      </c>
      <c r="C1529" s="5">
        <v>0</v>
      </c>
      <c r="D1529" s="6">
        <v>0</v>
      </c>
    </row>
    <row r="1530" spans="1:4" x14ac:dyDescent="0.2">
      <c r="A1530" s="5">
        <v>0</v>
      </c>
      <c r="B1530" s="5">
        <v>0</v>
      </c>
      <c r="C1530" s="5">
        <v>0</v>
      </c>
      <c r="D1530" s="6">
        <v>0</v>
      </c>
    </row>
    <row r="1531" spans="1:4" x14ac:dyDescent="0.2">
      <c r="A1531" s="5">
        <v>0</v>
      </c>
      <c r="B1531" s="5">
        <v>0</v>
      </c>
      <c r="C1531" s="5">
        <v>0</v>
      </c>
      <c r="D1531" s="6">
        <v>0</v>
      </c>
    </row>
    <row r="1532" spans="1:4" x14ac:dyDescent="0.2">
      <c r="A1532" s="5">
        <v>0</v>
      </c>
      <c r="B1532" s="5">
        <v>0</v>
      </c>
      <c r="C1532" s="5">
        <v>0</v>
      </c>
      <c r="D1532" s="6">
        <v>0</v>
      </c>
    </row>
    <row r="1533" spans="1:4" x14ac:dyDescent="0.2">
      <c r="A1533" s="5">
        <v>0</v>
      </c>
      <c r="B1533" s="5">
        <v>0</v>
      </c>
      <c r="C1533" s="5">
        <v>0</v>
      </c>
      <c r="D1533" s="6">
        <v>0</v>
      </c>
    </row>
    <row r="1534" spans="1:4" x14ac:dyDescent="0.2">
      <c r="A1534" s="5">
        <v>0</v>
      </c>
      <c r="B1534" s="5">
        <v>0</v>
      </c>
      <c r="C1534" s="5">
        <v>0</v>
      </c>
      <c r="D1534" s="6">
        <v>0</v>
      </c>
    </row>
    <row r="1535" spans="1:4" x14ac:dyDescent="0.2">
      <c r="A1535" s="5">
        <v>0</v>
      </c>
      <c r="B1535" s="5">
        <v>0</v>
      </c>
      <c r="C1535" s="5">
        <v>0</v>
      </c>
      <c r="D1535" s="6">
        <v>0</v>
      </c>
    </row>
    <row r="1536" spans="1:4" x14ac:dyDescent="0.2">
      <c r="A1536" s="5">
        <v>0</v>
      </c>
      <c r="B1536" s="5">
        <v>0</v>
      </c>
      <c r="C1536" s="5">
        <v>0</v>
      </c>
      <c r="D1536" s="6">
        <v>0</v>
      </c>
    </row>
    <row r="1537" spans="1:4" x14ac:dyDescent="0.2">
      <c r="A1537" s="5">
        <v>0</v>
      </c>
      <c r="B1537" s="5">
        <v>0</v>
      </c>
      <c r="C1537" s="5">
        <v>0</v>
      </c>
      <c r="D1537" s="6">
        <v>0</v>
      </c>
    </row>
    <row r="1538" spans="1:4" x14ac:dyDescent="0.2">
      <c r="A1538" s="5">
        <v>0</v>
      </c>
      <c r="B1538" s="5">
        <v>0</v>
      </c>
      <c r="C1538" s="5">
        <v>0</v>
      </c>
      <c r="D1538" s="6">
        <v>0</v>
      </c>
    </row>
    <row r="1539" spans="1:4" x14ac:dyDescent="0.2">
      <c r="A1539" s="5">
        <v>0</v>
      </c>
      <c r="B1539" s="5">
        <v>0</v>
      </c>
      <c r="C1539" s="5">
        <v>0</v>
      </c>
      <c r="D1539" s="6">
        <v>0</v>
      </c>
    </row>
    <row r="1540" spans="1:4" x14ac:dyDescent="0.2">
      <c r="A1540" s="5">
        <v>0</v>
      </c>
      <c r="B1540" s="5">
        <v>0</v>
      </c>
      <c r="C1540" s="5">
        <v>0</v>
      </c>
      <c r="D1540" s="6">
        <v>0</v>
      </c>
    </row>
    <row r="1541" spans="1:4" x14ac:dyDescent="0.2">
      <c r="A1541" s="5">
        <v>0</v>
      </c>
      <c r="B1541" s="5">
        <v>0</v>
      </c>
      <c r="C1541" s="5">
        <v>0</v>
      </c>
      <c r="D1541" s="6">
        <v>0</v>
      </c>
    </row>
    <row r="1542" spans="1:4" x14ac:dyDescent="0.2">
      <c r="A1542" s="5">
        <v>0</v>
      </c>
      <c r="B1542" s="5">
        <v>0</v>
      </c>
      <c r="C1542" s="5">
        <v>0</v>
      </c>
      <c r="D1542" s="6">
        <v>0</v>
      </c>
    </row>
    <row r="1543" spans="1:4" x14ac:dyDescent="0.2">
      <c r="A1543" s="5">
        <v>0</v>
      </c>
      <c r="B1543" s="5">
        <v>0</v>
      </c>
      <c r="C1543" s="5">
        <v>0</v>
      </c>
      <c r="D1543" s="6">
        <v>0</v>
      </c>
    </row>
    <row r="1544" spans="1:4" x14ac:dyDescent="0.2">
      <c r="A1544" s="5">
        <v>0</v>
      </c>
      <c r="B1544" s="5">
        <v>0</v>
      </c>
      <c r="C1544" s="5">
        <v>0</v>
      </c>
      <c r="D1544" s="6">
        <v>0</v>
      </c>
    </row>
    <row r="1545" spans="1:4" x14ac:dyDescent="0.2">
      <c r="A1545" s="5">
        <v>0</v>
      </c>
      <c r="B1545" s="5">
        <v>0</v>
      </c>
      <c r="C1545" s="5">
        <v>0</v>
      </c>
      <c r="D1545" s="6">
        <v>0</v>
      </c>
    </row>
    <row r="1546" spans="1:4" x14ac:dyDescent="0.2">
      <c r="A1546" s="5">
        <v>0</v>
      </c>
      <c r="B1546" s="5">
        <v>0</v>
      </c>
      <c r="C1546" s="5">
        <v>0</v>
      </c>
      <c r="D1546" s="6">
        <v>0</v>
      </c>
    </row>
    <row r="1547" spans="1:4" x14ac:dyDescent="0.2">
      <c r="A1547" s="5">
        <v>0</v>
      </c>
      <c r="B1547" s="5">
        <v>0</v>
      </c>
      <c r="C1547" s="5">
        <v>0</v>
      </c>
      <c r="D1547" s="6">
        <v>0</v>
      </c>
    </row>
    <row r="1548" spans="1:4" x14ac:dyDescent="0.2">
      <c r="A1548" s="5">
        <v>0</v>
      </c>
      <c r="B1548" s="5">
        <v>0</v>
      </c>
      <c r="C1548" s="5">
        <v>0</v>
      </c>
      <c r="D1548" s="6">
        <v>0</v>
      </c>
    </row>
    <row r="1549" spans="1:4" x14ac:dyDescent="0.2">
      <c r="A1549" s="5">
        <v>0</v>
      </c>
      <c r="B1549" s="5">
        <v>0</v>
      </c>
      <c r="C1549" s="5">
        <v>0</v>
      </c>
      <c r="D1549" s="6">
        <v>0</v>
      </c>
    </row>
    <row r="1550" spans="1:4" x14ac:dyDescent="0.2">
      <c r="A1550" s="5">
        <v>0</v>
      </c>
      <c r="B1550" s="5">
        <v>0</v>
      </c>
      <c r="C1550" s="5">
        <v>0</v>
      </c>
      <c r="D1550" s="6">
        <v>0</v>
      </c>
    </row>
    <row r="1551" spans="1:4" x14ac:dyDescent="0.2">
      <c r="A1551" s="5">
        <v>0</v>
      </c>
      <c r="B1551" s="5">
        <v>0</v>
      </c>
      <c r="C1551" s="5">
        <v>0</v>
      </c>
      <c r="D1551" s="6">
        <v>0</v>
      </c>
    </row>
    <row r="1552" spans="1:4" x14ac:dyDescent="0.2">
      <c r="A1552" s="5">
        <v>0</v>
      </c>
      <c r="B1552" s="5">
        <v>0</v>
      </c>
      <c r="C1552" s="5">
        <v>0</v>
      </c>
      <c r="D1552" s="6">
        <v>0</v>
      </c>
    </row>
    <row r="1553" spans="1:4" x14ac:dyDescent="0.2">
      <c r="A1553" s="5">
        <v>0</v>
      </c>
      <c r="B1553" s="5">
        <v>0</v>
      </c>
      <c r="C1553" s="5">
        <v>0</v>
      </c>
      <c r="D1553" s="6">
        <v>0</v>
      </c>
    </row>
    <row r="1554" spans="1:4" x14ac:dyDescent="0.2">
      <c r="A1554" s="5">
        <v>0</v>
      </c>
      <c r="B1554" s="5">
        <v>0</v>
      </c>
      <c r="C1554" s="5">
        <v>0</v>
      </c>
      <c r="D1554" s="6">
        <v>0</v>
      </c>
    </row>
    <row r="1555" spans="1:4" x14ac:dyDescent="0.2">
      <c r="A1555" s="5">
        <v>0</v>
      </c>
      <c r="B1555" s="5">
        <v>0</v>
      </c>
      <c r="C1555" s="5">
        <v>0</v>
      </c>
      <c r="D1555" s="6">
        <v>0</v>
      </c>
    </row>
    <row r="1556" spans="1:4" x14ac:dyDescent="0.2">
      <c r="A1556" s="5">
        <v>0</v>
      </c>
      <c r="B1556" s="5">
        <v>0</v>
      </c>
      <c r="C1556" s="5">
        <v>0</v>
      </c>
      <c r="D1556" s="6">
        <v>0</v>
      </c>
    </row>
    <row r="1557" spans="1:4" x14ac:dyDescent="0.2">
      <c r="A1557" s="5">
        <v>0</v>
      </c>
      <c r="B1557" s="5">
        <v>0</v>
      </c>
      <c r="C1557" s="5">
        <v>0</v>
      </c>
      <c r="D1557" s="6">
        <v>0</v>
      </c>
    </row>
    <row r="1558" spans="1:4" x14ac:dyDescent="0.2">
      <c r="A1558" s="5">
        <v>0</v>
      </c>
      <c r="B1558" s="5">
        <v>0</v>
      </c>
      <c r="C1558" s="5">
        <v>0</v>
      </c>
      <c r="D1558" s="6">
        <v>0</v>
      </c>
    </row>
    <row r="1559" spans="1:4" x14ac:dyDescent="0.2">
      <c r="A1559" s="5">
        <v>0</v>
      </c>
      <c r="B1559" s="5">
        <v>0</v>
      </c>
      <c r="C1559" s="5">
        <v>0</v>
      </c>
      <c r="D1559" s="6">
        <v>0</v>
      </c>
    </row>
    <row r="1560" spans="1:4" x14ac:dyDescent="0.2">
      <c r="A1560" s="5">
        <v>0</v>
      </c>
      <c r="B1560" s="5">
        <v>0</v>
      </c>
      <c r="C1560" s="5">
        <v>0</v>
      </c>
      <c r="D1560" s="6">
        <v>0</v>
      </c>
    </row>
    <row r="1561" spans="1:4" x14ac:dyDescent="0.2">
      <c r="A1561" s="5">
        <v>0</v>
      </c>
      <c r="B1561" s="5">
        <v>0</v>
      </c>
      <c r="C1561" s="5">
        <v>0</v>
      </c>
      <c r="D1561" s="6">
        <v>0</v>
      </c>
    </row>
    <row r="1562" spans="1:4" x14ac:dyDescent="0.2">
      <c r="A1562" s="5">
        <v>0</v>
      </c>
      <c r="B1562" s="5">
        <v>0</v>
      </c>
      <c r="C1562" s="5">
        <v>0</v>
      </c>
      <c r="D1562" s="6">
        <v>0</v>
      </c>
    </row>
    <row r="1563" spans="1:4" x14ac:dyDescent="0.2">
      <c r="A1563" s="5">
        <v>0</v>
      </c>
      <c r="B1563" s="5">
        <v>0</v>
      </c>
      <c r="C1563" s="5">
        <v>0</v>
      </c>
      <c r="D1563" s="6">
        <v>0</v>
      </c>
    </row>
    <row r="1564" spans="1:4" x14ac:dyDescent="0.2">
      <c r="A1564" s="5">
        <v>0</v>
      </c>
      <c r="B1564" s="5">
        <v>0</v>
      </c>
      <c r="C1564" s="5">
        <v>0</v>
      </c>
      <c r="D1564" s="6">
        <v>0</v>
      </c>
    </row>
    <row r="1565" spans="1:4" x14ac:dyDescent="0.2">
      <c r="A1565" s="5">
        <v>0</v>
      </c>
      <c r="B1565" s="5">
        <v>0</v>
      </c>
      <c r="C1565" s="5">
        <v>0</v>
      </c>
      <c r="D1565" s="6">
        <v>0</v>
      </c>
    </row>
    <row r="1566" spans="1:4" x14ac:dyDescent="0.2">
      <c r="A1566" s="5">
        <v>0</v>
      </c>
      <c r="B1566" s="5">
        <v>0</v>
      </c>
      <c r="C1566" s="5">
        <v>0</v>
      </c>
      <c r="D1566" s="6">
        <v>0</v>
      </c>
    </row>
    <row r="1567" spans="1:4" x14ac:dyDescent="0.2">
      <c r="A1567" s="5">
        <v>0</v>
      </c>
      <c r="B1567" s="5">
        <v>0</v>
      </c>
      <c r="C1567" s="5">
        <v>0</v>
      </c>
      <c r="D1567" s="6">
        <v>0</v>
      </c>
    </row>
    <row r="1568" spans="1:4" x14ac:dyDescent="0.2">
      <c r="A1568" s="5">
        <v>0</v>
      </c>
      <c r="B1568" s="5">
        <v>0</v>
      </c>
      <c r="C1568" s="5">
        <v>0</v>
      </c>
      <c r="D1568" s="6">
        <v>0</v>
      </c>
    </row>
    <row r="1569" spans="1:4" x14ac:dyDescent="0.2">
      <c r="A1569" s="5">
        <v>0</v>
      </c>
      <c r="B1569" s="5">
        <v>0</v>
      </c>
      <c r="C1569" s="5">
        <v>0</v>
      </c>
      <c r="D1569" s="6">
        <v>0</v>
      </c>
    </row>
    <row r="1570" spans="1:4" x14ac:dyDescent="0.2">
      <c r="A1570" s="5">
        <v>0</v>
      </c>
      <c r="B1570" s="5">
        <v>0</v>
      </c>
      <c r="C1570" s="5">
        <v>0</v>
      </c>
      <c r="D1570" s="6">
        <v>0</v>
      </c>
    </row>
    <row r="1571" spans="1:4" x14ac:dyDescent="0.2">
      <c r="A1571" s="5">
        <v>0</v>
      </c>
      <c r="B1571" s="5">
        <v>0</v>
      </c>
      <c r="C1571" s="5">
        <v>0</v>
      </c>
      <c r="D1571" s="6">
        <v>0</v>
      </c>
    </row>
    <row r="1572" spans="1:4" x14ac:dyDescent="0.2">
      <c r="A1572" s="5">
        <v>0</v>
      </c>
      <c r="B1572" s="5">
        <v>0</v>
      </c>
      <c r="C1572" s="5">
        <v>0</v>
      </c>
      <c r="D1572" s="6">
        <v>0</v>
      </c>
    </row>
    <row r="1573" spans="1:4" x14ac:dyDescent="0.2">
      <c r="A1573" s="5">
        <v>0</v>
      </c>
      <c r="B1573" s="5">
        <v>0</v>
      </c>
      <c r="C1573" s="5">
        <v>0</v>
      </c>
      <c r="D1573" s="6">
        <v>0</v>
      </c>
    </row>
    <row r="1574" spans="1:4" x14ac:dyDescent="0.2">
      <c r="A1574" s="5">
        <v>0</v>
      </c>
      <c r="B1574" s="5">
        <v>0</v>
      </c>
      <c r="C1574" s="5">
        <v>0</v>
      </c>
      <c r="D1574" s="6">
        <v>0</v>
      </c>
    </row>
    <row r="1575" spans="1:4" x14ac:dyDescent="0.2">
      <c r="A1575" s="5">
        <v>0</v>
      </c>
      <c r="B1575" s="5">
        <v>0</v>
      </c>
      <c r="C1575" s="5">
        <v>0</v>
      </c>
      <c r="D1575" s="6">
        <v>0</v>
      </c>
    </row>
    <row r="1576" spans="1:4" x14ac:dyDescent="0.2">
      <c r="A1576" s="5">
        <v>0</v>
      </c>
      <c r="B1576" s="5">
        <v>0</v>
      </c>
      <c r="C1576" s="5">
        <v>0</v>
      </c>
      <c r="D1576" s="6">
        <v>0</v>
      </c>
    </row>
    <row r="1577" spans="1:4" x14ac:dyDescent="0.2">
      <c r="A1577" s="5">
        <v>0</v>
      </c>
      <c r="B1577" s="5">
        <v>0</v>
      </c>
      <c r="C1577" s="5">
        <v>0</v>
      </c>
      <c r="D1577" s="6">
        <v>0</v>
      </c>
    </row>
    <row r="1578" spans="1:4" x14ac:dyDescent="0.2">
      <c r="A1578" s="5">
        <v>0</v>
      </c>
      <c r="B1578" s="5">
        <v>0</v>
      </c>
      <c r="C1578" s="5">
        <v>0</v>
      </c>
      <c r="D1578" s="6">
        <v>0</v>
      </c>
    </row>
    <row r="1579" spans="1:4" x14ac:dyDescent="0.2">
      <c r="A1579" s="5">
        <v>0</v>
      </c>
      <c r="B1579" s="5">
        <v>0</v>
      </c>
      <c r="C1579" s="5">
        <v>0</v>
      </c>
      <c r="D1579" s="6">
        <v>0</v>
      </c>
    </row>
    <row r="1580" spans="1:4" x14ac:dyDescent="0.2">
      <c r="A1580" s="5">
        <v>0</v>
      </c>
      <c r="B1580" s="5">
        <v>0</v>
      </c>
      <c r="C1580" s="5">
        <v>0</v>
      </c>
      <c r="D1580" s="6">
        <v>0</v>
      </c>
    </row>
    <row r="1581" spans="1:4" x14ac:dyDescent="0.2">
      <c r="A1581" s="5">
        <v>0</v>
      </c>
      <c r="B1581" s="5">
        <v>0</v>
      </c>
      <c r="C1581" s="5">
        <v>0</v>
      </c>
      <c r="D1581" s="6">
        <v>0</v>
      </c>
    </row>
    <row r="1582" spans="1:4" x14ac:dyDescent="0.2">
      <c r="A1582" s="5">
        <v>0</v>
      </c>
      <c r="B1582" s="5">
        <v>0</v>
      </c>
      <c r="C1582" s="5">
        <v>0</v>
      </c>
      <c r="D1582" s="6">
        <v>0</v>
      </c>
    </row>
    <row r="1583" spans="1:4" x14ac:dyDescent="0.2">
      <c r="A1583" s="5">
        <v>0</v>
      </c>
      <c r="B1583" s="5">
        <v>0</v>
      </c>
      <c r="C1583" s="5">
        <v>0</v>
      </c>
      <c r="D1583" s="6">
        <v>0</v>
      </c>
    </row>
    <row r="1584" spans="1:4" x14ac:dyDescent="0.2">
      <c r="A1584" s="5">
        <v>0</v>
      </c>
      <c r="B1584" s="5">
        <v>0</v>
      </c>
      <c r="C1584" s="5">
        <v>0</v>
      </c>
      <c r="D1584" s="6">
        <v>0</v>
      </c>
    </row>
    <row r="1585" spans="1:4" x14ac:dyDescent="0.2">
      <c r="A1585" s="5">
        <v>0</v>
      </c>
      <c r="B1585" s="5">
        <v>0</v>
      </c>
      <c r="C1585" s="5">
        <v>0</v>
      </c>
      <c r="D1585" s="6">
        <v>0</v>
      </c>
    </row>
    <row r="1586" spans="1:4" x14ac:dyDescent="0.2">
      <c r="A1586" s="5">
        <v>0</v>
      </c>
      <c r="B1586" s="5">
        <v>0</v>
      </c>
      <c r="C1586" s="5">
        <v>0</v>
      </c>
      <c r="D1586" s="6">
        <v>0</v>
      </c>
    </row>
    <row r="1587" spans="1:4" x14ac:dyDescent="0.2">
      <c r="A1587" s="5">
        <v>0</v>
      </c>
      <c r="B1587" s="5">
        <v>0</v>
      </c>
      <c r="C1587" s="5">
        <v>0</v>
      </c>
      <c r="D1587" s="6">
        <v>0</v>
      </c>
    </row>
    <row r="1588" spans="1:4" x14ac:dyDescent="0.2">
      <c r="A1588" s="5">
        <v>0</v>
      </c>
      <c r="B1588" s="5">
        <v>0</v>
      </c>
      <c r="C1588" s="5">
        <v>0</v>
      </c>
      <c r="D1588" s="6">
        <v>0</v>
      </c>
    </row>
    <row r="1589" spans="1:4" x14ac:dyDescent="0.2">
      <c r="A1589" s="5">
        <v>0</v>
      </c>
      <c r="B1589" s="5">
        <v>0</v>
      </c>
      <c r="C1589" s="5">
        <v>0</v>
      </c>
      <c r="D1589" s="6">
        <v>0</v>
      </c>
    </row>
    <row r="1590" spans="1:4" x14ac:dyDescent="0.2">
      <c r="A1590" s="5">
        <v>0</v>
      </c>
      <c r="B1590" s="5">
        <v>0</v>
      </c>
      <c r="C1590" s="5">
        <v>0</v>
      </c>
      <c r="D1590" s="6">
        <v>0</v>
      </c>
    </row>
    <row r="1591" spans="1:4" x14ac:dyDescent="0.2">
      <c r="A1591" s="5">
        <v>0</v>
      </c>
      <c r="B1591" s="5">
        <v>0</v>
      </c>
      <c r="C1591" s="5">
        <v>0</v>
      </c>
      <c r="D1591" s="6">
        <v>0</v>
      </c>
    </row>
    <row r="1592" spans="1:4" x14ac:dyDescent="0.2">
      <c r="A1592" s="5">
        <v>0</v>
      </c>
      <c r="B1592" s="5">
        <v>0</v>
      </c>
      <c r="C1592" s="5">
        <v>0</v>
      </c>
      <c r="D1592" s="6">
        <v>0</v>
      </c>
    </row>
    <row r="1593" spans="1:4" x14ac:dyDescent="0.2">
      <c r="A1593" s="5">
        <v>0</v>
      </c>
      <c r="B1593" s="5">
        <v>0</v>
      </c>
      <c r="C1593" s="5">
        <v>0</v>
      </c>
      <c r="D1593" s="6">
        <v>0</v>
      </c>
    </row>
    <row r="1594" spans="1:4" x14ac:dyDescent="0.2">
      <c r="A1594" s="5">
        <v>0</v>
      </c>
      <c r="B1594" s="5">
        <v>0</v>
      </c>
      <c r="C1594" s="5">
        <v>0</v>
      </c>
      <c r="D1594" s="6">
        <v>0</v>
      </c>
    </row>
    <row r="1595" spans="1:4" x14ac:dyDescent="0.2">
      <c r="A1595" s="5">
        <v>0</v>
      </c>
      <c r="B1595" s="5">
        <v>0</v>
      </c>
      <c r="C1595" s="5">
        <v>0</v>
      </c>
      <c r="D1595" s="6">
        <v>0</v>
      </c>
    </row>
    <row r="1596" spans="1:4" x14ac:dyDescent="0.2">
      <c r="A1596" s="5">
        <v>0</v>
      </c>
      <c r="B1596" s="5">
        <v>0</v>
      </c>
      <c r="C1596" s="5">
        <v>0</v>
      </c>
      <c r="D1596" s="6">
        <v>0</v>
      </c>
    </row>
    <row r="1597" spans="1:4" x14ac:dyDescent="0.2">
      <c r="A1597" s="5">
        <v>0</v>
      </c>
      <c r="B1597" s="5">
        <v>0</v>
      </c>
      <c r="C1597" s="5">
        <v>0</v>
      </c>
      <c r="D1597" s="6">
        <v>0</v>
      </c>
    </row>
    <row r="1598" spans="1:4" x14ac:dyDescent="0.2">
      <c r="A1598" s="5">
        <v>0</v>
      </c>
      <c r="B1598" s="5">
        <v>0</v>
      </c>
      <c r="C1598" s="5">
        <v>0</v>
      </c>
      <c r="D1598" s="6">
        <v>0</v>
      </c>
    </row>
    <row r="1599" spans="1:4" x14ac:dyDescent="0.2">
      <c r="A1599" s="5">
        <v>0</v>
      </c>
      <c r="B1599" s="5">
        <v>0</v>
      </c>
      <c r="C1599" s="5">
        <v>0</v>
      </c>
      <c r="D1599" s="6">
        <v>0</v>
      </c>
    </row>
    <row r="1600" spans="1:4" x14ac:dyDescent="0.2">
      <c r="A1600" s="5">
        <v>0</v>
      </c>
      <c r="B1600" s="5">
        <v>0</v>
      </c>
      <c r="C1600" s="5">
        <v>0</v>
      </c>
      <c r="D1600" s="6">
        <v>0</v>
      </c>
    </row>
    <row r="1601" spans="1:4" x14ac:dyDescent="0.2">
      <c r="A1601" s="5">
        <v>0</v>
      </c>
      <c r="B1601" s="5">
        <v>0</v>
      </c>
      <c r="C1601" s="5">
        <v>0</v>
      </c>
      <c r="D1601" s="6">
        <v>0</v>
      </c>
    </row>
    <row r="1602" spans="1:4" x14ac:dyDescent="0.2">
      <c r="A1602" s="5">
        <v>0</v>
      </c>
      <c r="B1602" s="5">
        <v>0</v>
      </c>
      <c r="C1602" s="5">
        <v>0</v>
      </c>
      <c r="D1602" s="6">
        <v>0</v>
      </c>
    </row>
    <row r="1603" spans="1:4" x14ac:dyDescent="0.2">
      <c r="A1603" s="5">
        <v>0</v>
      </c>
      <c r="B1603" s="5">
        <v>0</v>
      </c>
      <c r="C1603" s="5">
        <v>0</v>
      </c>
      <c r="D1603" s="6">
        <v>0</v>
      </c>
    </row>
    <row r="1604" spans="1:4" x14ac:dyDescent="0.2">
      <c r="A1604" s="5">
        <v>0</v>
      </c>
      <c r="B1604" s="5">
        <v>0</v>
      </c>
      <c r="C1604" s="5">
        <v>0</v>
      </c>
      <c r="D1604" s="6">
        <v>0</v>
      </c>
    </row>
    <row r="1605" spans="1:4" x14ac:dyDescent="0.2">
      <c r="A1605" s="5">
        <v>0</v>
      </c>
      <c r="B1605" s="5">
        <v>0</v>
      </c>
      <c r="C1605" s="5">
        <v>0</v>
      </c>
      <c r="D1605" s="6">
        <v>0</v>
      </c>
    </row>
    <row r="1606" spans="1:4" x14ac:dyDescent="0.2">
      <c r="A1606" s="5">
        <v>0</v>
      </c>
      <c r="B1606" s="5">
        <v>0</v>
      </c>
      <c r="C1606" s="5">
        <v>0</v>
      </c>
      <c r="D1606" s="6">
        <v>0</v>
      </c>
    </row>
    <row r="1607" spans="1:4" x14ac:dyDescent="0.2">
      <c r="A1607" s="5">
        <v>0</v>
      </c>
      <c r="B1607" s="5">
        <v>0</v>
      </c>
      <c r="C1607" s="5">
        <v>0</v>
      </c>
      <c r="D1607" s="6">
        <v>0</v>
      </c>
    </row>
    <row r="1608" spans="1:4" x14ac:dyDescent="0.2">
      <c r="A1608" s="5">
        <v>0</v>
      </c>
      <c r="B1608" s="5">
        <v>0</v>
      </c>
      <c r="C1608" s="5">
        <v>0</v>
      </c>
      <c r="D1608" s="6">
        <v>0</v>
      </c>
    </row>
    <row r="1609" spans="1:4" x14ac:dyDescent="0.2">
      <c r="A1609" s="5">
        <v>0</v>
      </c>
      <c r="B1609" s="5">
        <v>0</v>
      </c>
      <c r="C1609" s="5">
        <v>0</v>
      </c>
      <c r="D1609" s="6">
        <v>0</v>
      </c>
    </row>
    <row r="1610" spans="1:4" x14ac:dyDescent="0.2">
      <c r="A1610" s="5">
        <v>0</v>
      </c>
      <c r="B1610" s="5">
        <v>0</v>
      </c>
      <c r="C1610" s="5">
        <v>0</v>
      </c>
      <c r="D1610" s="6">
        <v>0</v>
      </c>
    </row>
    <row r="1611" spans="1:4" x14ac:dyDescent="0.2">
      <c r="A1611" s="5">
        <v>0</v>
      </c>
      <c r="B1611" s="5">
        <v>0</v>
      </c>
      <c r="C1611" s="5">
        <v>0</v>
      </c>
      <c r="D1611" s="6">
        <v>0</v>
      </c>
    </row>
    <row r="1612" spans="1:4" x14ac:dyDescent="0.2">
      <c r="A1612" s="5">
        <v>0</v>
      </c>
      <c r="B1612" s="5">
        <v>0</v>
      </c>
      <c r="C1612" s="5">
        <v>0</v>
      </c>
      <c r="D1612" s="6">
        <v>0</v>
      </c>
    </row>
    <row r="1613" spans="1:4" x14ac:dyDescent="0.2">
      <c r="A1613" s="5">
        <v>0</v>
      </c>
      <c r="B1613" s="5">
        <v>0</v>
      </c>
      <c r="C1613" s="5">
        <v>0</v>
      </c>
      <c r="D1613" s="6">
        <v>0</v>
      </c>
    </row>
    <row r="1614" spans="1:4" x14ac:dyDescent="0.2">
      <c r="A1614" s="5">
        <v>0</v>
      </c>
      <c r="B1614" s="5">
        <v>0</v>
      </c>
      <c r="C1614" s="5">
        <v>0</v>
      </c>
      <c r="D1614" s="6">
        <v>0</v>
      </c>
    </row>
    <row r="1615" spans="1:4" x14ac:dyDescent="0.2">
      <c r="A1615" s="5">
        <v>0</v>
      </c>
      <c r="B1615" s="5">
        <v>0</v>
      </c>
      <c r="C1615" s="5">
        <v>0</v>
      </c>
      <c r="D1615" s="6">
        <v>0</v>
      </c>
    </row>
    <row r="1616" spans="1:4" x14ac:dyDescent="0.2">
      <c r="A1616" s="5">
        <v>0</v>
      </c>
      <c r="B1616" s="5">
        <v>0</v>
      </c>
      <c r="C1616" s="5">
        <v>0</v>
      </c>
      <c r="D1616" s="6">
        <v>0</v>
      </c>
    </row>
    <row r="1617" spans="1:4" x14ac:dyDescent="0.2">
      <c r="A1617" s="5">
        <v>0</v>
      </c>
      <c r="B1617" s="5">
        <v>0</v>
      </c>
      <c r="C1617" s="5">
        <v>0</v>
      </c>
      <c r="D1617" s="6">
        <v>0</v>
      </c>
    </row>
    <row r="1618" spans="1:4" x14ac:dyDescent="0.2">
      <c r="A1618" s="5">
        <v>0</v>
      </c>
      <c r="B1618" s="5">
        <v>0</v>
      </c>
      <c r="C1618" s="5">
        <v>0</v>
      </c>
      <c r="D1618" s="6">
        <v>0</v>
      </c>
    </row>
    <row r="1619" spans="1:4" x14ac:dyDescent="0.2">
      <c r="A1619" s="5">
        <v>0</v>
      </c>
      <c r="B1619" s="5">
        <v>0</v>
      </c>
      <c r="C1619" s="5">
        <v>0</v>
      </c>
      <c r="D1619" s="6">
        <v>0</v>
      </c>
    </row>
    <row r="1620" spans="1:4" x14ac:dyDescent="0.2">
      <c r="A1620" s="5">
        <v>0</v>
      </c>
      <c r="B1620" s="5">
        <v>0</v>
      </c>
      <c r="C1620" s="5">
        <v>0</v>
      </c>
      <c r="D1620" s="6">
        <v>0</v>
      </c>
    </row>
    <row r="1621" spans="1:4" x14ac:dyDescent="0.2">
      <c r="A1621" s="5">
        <v>0</v>
      </c>
      <c r="B1621" s="5">
        <v>0</v>
      </c>
      <c r="C1621" s="5">
        <v>0</v>
      </c>
      <c r="D1621" s="6">
        <v>0</v>
      </c>
    </row>
    <row r="1622" spans="1:4" x14ac:dyDescent="0.2">
      <c r="A1622" s="5">
        <v>0</v>
      </c>
      <c r="B1622" s="5">
        <v>0</v>
      </c>
      <c r="C1622" s="5">
        <v>0</v>
      </c>
      <c r="D1622" s="6">
        <v>0</v>
      </c>
    </row>
    <row r="1623" spans="1:4" x14ac:dyDescent="0.2">
      <c r="A1623" s="5">
        <v>0</v>
      </c>
      <c r="B1623" s="5">
        <v>0</v>
      </c>
      <c r="C1623" s="5">
        <v>0</v>
      </c>
      <c r="D1623" s="6">
        <v>0</v>
      </c>
    </row>
    <row r="1624" spans="1:4" x14ac:dyDescent="0.2">
      <c r="A1624" s="5">
        <v>0</v>
      </c>
      <c r="B1624" s="5">
        <v>0</v>
      </c>
      <c r="C1624" s="5">
        <v>0</v>
      </c>
      <c r="D1624" s="6">
        <v>0</v>
      </c>
    </row>
    <row r="1625" spans="1:4" x14ac:dyDescent="0.2">
      <c r="A1625" s="5">
        <v>0</v>
      </c>
      <c r="B1625" s="5">
        <v>0</v>
      </c>
      <c r="C1625" s="5">
        <v>0</v>
      </c>
      <c r="D1625" s="6">
        <v>0</v>
      </c>
    </row>
    <row r="1626" spans="1:4" x14ac:dyDescent="0.2">
      <c r="A1626" s="5">
        <v>0</v>
      </c>
      <c r="B1626" s="5">
        <v>0</v>
      </c>
      <c r="C1626" s="5">
        <v>0</v>
      </c>
      <c r="D1626" s="6">
        <v>0</v>
      </c>
    </row>
    <row r="1627" spans="1:4" x14ac:dyDescent="0.2">
      <c r="A1627" s="5">
        <v>0</v>
      </c>
      <c r="B1627" s="5">
        <v>0</v>
      </c>
      <c r="C1627" s="5">
        <v>0</v>
      </c>
      <c r="D1627" s="6">
        <v>0</v>
      </c>
    </row>
    <row r="1628" spans="1:4" x14ac:dyDescent="0.2">
      <c r="A1628" s="5">
        <v>0</v>
      </c>
      <c r="B1628" s="5">
        <v>0</v>
      </c>
      <c r="C1628" s="5">
        <v>0</v>
      </c>
      <c r="D1628" s="6">
        <v>0</v>
      </c>
    </row>
    <row r="1629" spans="1:4" x14ac:dyDescent="0.2">
      <c r="A1629" s="5">
        <v>0</v>
      </c>
      <c r="B1629" s="5">
        <v>0</v>
      </c>
      <c r="C1629" s="5">
        <v>0</v>
      </c>
      <c r="D1629" s="6">
        <v>0</v>
      </c>
    </row>
    <row r="1630" spans="1:4" x14ac:dyDescent="0.2">
      <c r="A1630" s="5">
        <v>0</v>
      </c>
      <c r="B1630" s="5">
        <v>0</v>
      </c>
      <c r="C1630" s="5">
        <v>0</v>
      </c>
      <c r="D1630" s="6">
        <v>0</v>
      </c>
    </row>
    <row r="1631" spans="1:4" x14ac:dyDescent="0.2">
      <c r="A1631" s="5">
        <v>0</v>
      </c>
      <c r="B1631" s="5">
        <v>0</v>
      </c>
      <c r="C1631" s="5">
        <v>0</v>
      </c>
      <c r="D1631" s="6">
        <v>0</v>
      </c>
    </row>
    <row r="1632" spans="1:4" x14ac:dyDescent="0.2">
      <c r="A1632" s="5">
        <v>0</v>
      </c>
      <c r="B1632" s="5">
        <v>0</v>
      </c>
      <c r="C1632" s="5">
        <v>0</v>
      </c>
      <c r="D1632" s="6">
        <v>0</v>
      </c>
    </row>
    <row r="1633" spans="1:4" x14ac:dyDescent="0.2">
      <c r="A1633" s="5">
        <v>0</v>
      </c>
      <c r="B1633" s="5">
        <v>0</v>
      </c>
      <c r="C1633" s="5">
        <v>0</v>
      </c>
      <c r="D1633" s="6">
        <v>0</v>
      </c>
    </row>
    <row r="1634" spans="1:4" x14ac:dyDescent="0.2">
      <c r="A1634" s="5">
        <v>0</v>
      </c>
      <c r="B1634" s="5">
        <v>0</v>
      </c>
      <c r="C1634" s="5">
        <v>0</v>
      </c>
      <c r="D1634" s="6">
        <v>0</v>
      </c>
    </row>
    <row r="1635" spans="1:4" x14ac:dyDescent="0.2">
      <c r="A1635" s="5">
        <v>0</v>
      </c>
      <c r="B1635" s="5">
        <v>0</v>
      </c>
      <c r="C1635" s="5">
        <v>0</v>
      </c>
      <c r="D1635" s="6">
        <v>0</v>
      </c>
    </row>
    <row r="1636" spans="1:4" x14ac:dyDescent="0.2">
      <c r="A1636" s="5">
        <v>0</v>
      </c>
      <c r="B1636" s="5">
        <v>0</v>
      </c>
      <c r="C1636" s="5">
        <v>0</v>
      </c>
      <c r="D1636" s="6">
        <v>0</v>
      </c>
    </row>
    <row r="1637" spans="1:4" x14ac:dyDescent="0.2">
      <c r="A1637" s="5">
        <v>0</v>
      </c>
      <c r="B1637" s="5">
        <v>0</v>
      </c>
      <c r="C1637" s="5">
        <v>0</v>
      </c>
      <c r="D1637" s="6">
        <v>0</v>
      </c>
    </row>
    <row r="1638" spans="1:4" x14ac:dyDescent="0.2">
      <c r="A1638" s="5">
        <v>0</v>
      </c>
      <c r="B1638" s="5">
        <v>0</v>
      </c>
      <c r="C1638" s="5">
        <v>0</v>
      </c>
      <c r="D1638" s="6">
        <v>0</v>
      </c>
    </row>
    <row r="1639" spans="1:4" x14ac:dyDescent="0.2">
      <c r="A1639" s="5">
        <v>0</v>
      </c>
      <c r="B1639" s="5">
        <v>0</v>
      </c>
      <c r="C1639" s="5">
        <v>0</v>
      </c>
      <c r="D1639" s="6">
        <v>0</v>
      </c>
    </row>
    <row r="1640" spans="1:4" x14ac:dyDescent="0.2">
      <c r="A1640" s="5">
        <v>0</v>
      </c>
      <c r="B1640" s="5">
        <v>0</v>
      </c>
      <c r="C1640" s="5">
        <v>0</v>
      </c>
      <c r="D1640" s="6">
        <v>0</v>
      </c>
    </row>
    <row r="1641" spans="1:4" x14ac:dyDescent="0.2">
      <c r="A1641" s="5">
        <v>0</v>
      </c>
      <c r="B1641" s="5">
        <v>0</v>
      </c>
      <c r="C1641" s="5">
        <v>0</v>
      </c>
      <c r="D1641" s="6">
        <v>0</v>
      </c>
    </row>
    <row r="1642" spans="1:4" x14ac:dyDescent="0.2">
      <c r="A1642" s="5">
        <v>0</v>
      </c>
      <c r="B1642" s="5">
        <v>0</v>
      </c>
      <c r="C1642" s="5">
        <v>0</v>
      </c>
      <c r="D1642" s="6">
        <v>0</v>
      </c>
    </row>
    <row r="1643" spans="1:4" x14ac:dyDescent="0.2">
      <c r="A1643" s="5">
        <v>0</v>
      </c>
      <c r="B1643" s="5">
        <v>0</v>
      </c>
      <c r="C1643" s="5">
        <v>0</v>
      </c>
      <c r="D1643" s="6">
        <v>0</v>
      </c>
    </row>
    <row r="1644" spans="1:4" x14ac:dyDescent="0.2">
      <c r="A1644" s="5">
        <v>0</v>
      </c>
      <c r="B1644" s="5">
        <v>0</v>
      </c>
      <c r="C1644" s="5">
        <v>0</v>
      </c>
      <c r="D1644" s="6">
        <v>0</v>
      </c>
    </row>
    <row r="1645" spans="1:4" x14ac:dyDescent="0.2">
      <c r="A1645" s="5">
        <v>0</v>
      </c>
      <c r="B1645" s="5">
        <v>0</v>
      </c>
      <c r="C1645" s="5">
        <v>0</v>
      </c>
      <c r="D1645" s="6">
        <v>0</v>
      </c>
    </row>
    <row r="1646" spans="1:4" x14ac:dyDescent="0.2">
      <c r="A1646" s="5">
        <v>0</v>
      </c>
      <c r="B1646" s="5">
        <v>0</v>
      </c>
      <c r="C1646" s="5">
        <v>0</v>
      </c>
      <c r="D1646" s="6">
        <v>0</v>
      </c>
    </row>
    <row r="1647" spans="1:4" x14ac:dyDescent="0.2">
      <c r="A1647" s="5">
        <v>0</v>
      </c>
      <c r="B1647" s="5">
        <v>0</v>
      </c>
      <c r="C1647" s="5">
        <v>0</v>
      </c>
      <c r="D1647" s="6">
        <v>0</v>
      </c>
    </row>
    <row r="1648" spans="1:4" x14ac:dyDescent="0.2">
      <c r="A1648" s="5">
        <v>0</v>
      </c>
      <c r="B1648" s="5">
        <v>0</v>
      </c>
      <c r="C1648" s="5">
        <v>0</v>
      </c>
      <c r="D1648" s="6">
        <v>0</v>
      </c>
    </row>
    <row r="1649" spans="1:4" x14ac:dyDescent="0.2">
      <c r="A1649" s="5">
        <v>0</v>
      </c>
      <c r="B1649" s="5">
        <v>0</v>
      </c>
      <c r="C1649" s="5">
        <v>0</v>
      </c>
      <c r="D1649" s="6">
        <v>0</v>
      </c>
    </row>
    <row r="1650" spans="1:4" x14ac:dyDescent="0.2">
      <c r="A1650" s="5">
        <v>0</v>
      </c>
      <c r="B1650" s="5">
        <v>0</v>
      </c>
      <c r="C1650" s="5">
        <v>0</v>
      </c>
      <c r="D1650" s="6">
        <v>0</v>
      </c>
    </row>
    <row r="1651" spans="1:4" x14ac:dyDescent="0.2">
      <c r="A1651" s="5">
        <v>0</v>
      </c>
      <c r="B1651" s="5">
        <v>0</v>
      </c>
      <c r="C1651" s="5">
        <v>0</v>
      </c>
      <c r="D1651" s="6">
        <v>0</v>
      </c>
    </row>
    <row r="1652" spans="1:4" x14ac:dyDescent="0.2">
      <c r="A1652" s="5">
        <v>0</v>
      </c>
      <c r="B1652" s="5">
        <v>0</v>
      </c>
      <c r="C1652" s="5">
        <v>0</v>
      </c>
      <c r="D1652" s="6">
        <v>0</v>
      </c>
    </row>
    <row r="1653" spans="1:4" x14ac:dyDescent="0.2">
      <c r="A1653" s="5">
        <v>0</v>
      </c>
      <c r="B1653" s="5">
        <v>0</v>
      </c>
      <c r="C1653" s="5">
        <v>0</v>
      </c>
      <c r="D1653" s="6">
        <v>0</v>
      </c>
    </row>
    <row r="1654" spans="1:4" x14ac:dyDescent="0.2">
      <c r="A1654" s="5">
        <v>0</v>
      </c>
      <c r="B1654" s="5">
        <v>0</v>
      </c>
      <c r="C1654" s="5">
        <v>0</v>
      </c>
      <c r="D1654" s="6">
        <v>0</v>
      </c>
    </row>
    <row r="1655" spans="1:4" x14ac:dyDescent="0.2">
      <c r="A1655" s="5">
        <v>0</v>
      </c>
      <c r="B1655" s="5">
        <v>0</v>
      </c>
      <c r="C1655" s="5">
        <v>0</v>
      </c>
      <c r="D1655" s="6">
        <v>0</v>
      </c>
    </row>
    <row r="1656" spans="1:4" x14ac:dyDescent="0.2">
      <c r="A1656" s="5">
        <v>0</v>
      </c>
      <c r="B1656" s="5">
        <v>0</v>
      </c>
      <c r="C1656" s="5">
        <v>0</v>
      </c>
      <c r="D1656" s="6">
        <v>0</v>
      </c>
    </row>
    <row r="1657" spans="1:4" x14ac:dyDescent="0.2">
      <c r="A1657" s="5">
        <v>0</v>
      </c>
      <c r="B1657" s="5">
        <v>0</v>
      </c>
      <c r="C1657" s="5">
        <v>0</v>
      </c>
      <c r="D1657" s="6">
        <v>0</v>
      </c>
    </row>
    <row r="1658" spans="1:4" x14ac:dyDescent="0.2">
      <c r="A1658" s="5">
        <v>0</v>
      </c>
      <c r="B1658" s="5">
        <v>0</v>
      </c>
      <c r="C1658" s="5">
        <v>0</v>
      </c>
      <c r="D1658" s="6">
        <v>0</v>
      </c>
    </row>
    <row r="1659" spans="1:4" x14ac:dyDescent="0.2">
      <c r="A1659" s="5">
        <v>0</v>
      </c>
      <c r="B1659" s="5">
        <v>0</v>
      </c>
      <c r="C1659" s="5">
        <v>0</v>
      </c>
      <c r="D1659" s="6">
        <v>0</v>
      </c>
    </row>
    <row r="1660" spans="1:4" x14ac:dyDescent="0.2">
      <c r="A1660" s="5">
        <v>0</v>
      </c>
      <c r="B1660" s="5">
        <v>0</v>
      </c>
      <c r="C1660" s="5">
        <v>0</v>
      </c>
      <c r="D1660" s="6">
        <v>0</v>
      </c>
    </row>
    <row r="1661" spans="1:4" x14ac:dyDescent="0.2">
      <c r="A1661" s="5">
        <v>0</v>
      </c>
      <c r="B1661" s="5">
        <v>0</v>
      </c>
      <c r="C1661" s="5">
        <v>0</v>
      </c>
      <c r="D1661" s="6">
        <v>0</v>
      </c>
    </row>
    <row r="1662" spans="1:4" x14ac:dyDescent="0.2">
      <c r="A1662" s="5">
        <v>0</v>
      </c>
      <c r="B1662" s="5">
        <v>0</v>
      </c>
      <c r="C1662" s="5">
        <v>0</v>
      </c>
      <c r="D1662" s="6">
        <v>0</v>
      </c>
    </row>
    <row r="1663" spans="1:4" x14ac:dyDescent="0.2">
      <c r="A1663" s="5">
        <v>0</v>
      </c>
      <c r="B1663" s="5">
        <v>0</v>
      </c>
      <c r="C1663" s="5">
        <v>0</v>
      </c>
      <c r="D1663" s="6">
        <v>0</v>
      </c>
    </row>
    <row r="1664" spans="1:4" x14ac:dyDescent="0.2">
      <c r="A1664" s="5">
        <v>0</v>
      </c>
      <c r="B1664" s="5">
        <v>0</v>
      </c>
      <c r="C1664" s="5">
        <v>0</v>
      </c>
      <c r="D1664" s="6">
        <v>0</v>
      </c>
    </row>
    <row r="1665" spans="1:4" x14ac:dyDescent="0.2">
      <c r="A1665" s="5">
        <v>0</v>
      </c>
      <c r="B1665" s="5">
        <v>0</v>
      </c>
      <c r="C1665" s="5">
        <v>0</v>
      </c>
      <c r="D1665" s="6">
        <v>0</v>
      </c>
    </row>
    <row r="1666" spans="1:4" x14ac:dyDescent="0.2">
      <c r="A1666" s="5">
        <v>0</v>
      </c>
      <c r="B1666" s="5">
        <v>0</v>
      </c>
      <c r="C1666" s="5">
        <v>0</v>
      </c>
      <c r="D1666" s="6">
        <v>0</v>
      </c>
    </row>
    <row r="1667" spans="1:4" x14ac:dyDescent="0.2">
      <c r="A1667" s="5">
        <v>0</v>
      </c>
      <c r="B1667" s="5">
        <v>0</v>
      </c>
      <c r="C1667" s="5">
        <v>0</v>
      </c>
      <c r="D1667" s="6">
        <v>0</v>
      </c>
    </row>
    <row r="1668" spans="1:4" x14ac:dyDescent="0.2">
      <c r="A1668" s="5">
        <v>0</v>
      </c>
      <c r="B1668" s="5">
        <v>0</v>
      </c>
      <c r="C1668" s="5">
        <v>0</v>
      </c>
      <c r="D1668" s="6">
        <v>0</v>
      </c>
    </row>
    <row r="1669" spans="1:4" x14ac:dyDescent="0.2">
      <c r="A1669" s="5">
        <v>0</v>
      </c>
      <c r="B1669" s="5">
        <v>0</v>
      </c>
      <c r="C1669" s="5">
        <v>0</v>
      </c>
      <c r="D1669" s="6">
        <v>0</v>
      </c>
    </row>
    <row r="1670" spans="1:4" x14ac:dyDescent="0.2">
      <c r="A1670" s="5">
        <v>0</v>
      </c>
      <c r="B1670" s="5">
        <v>0</v>
      </c>
      <c r="C1670" s="5">
        <v>0</v>
      </c>
      <c r="D1670" s="6">
        <v>0</v>
      </c>
    </row>
    <row r="1671" spans="1:4" x14ac:dyDescent="0.2">
      <c r="A1671" s="5">
        <v>0</v>
      </c>
      <c r="B1671" s="5">
        <v>0</v>
      </c>
      <c r="C1671" s="5">
        <v>0</v>
      </c>
      <c r="D1671" s="6">
        <v>0</v>
      </c>
    </row>
    <row r="1672" spans="1:4" x14ac:dyDescent="0.2">
      <c r="A1672" s="5">
        <v>0</v>
      </c>
      <c r="B1672" s="5">
        <v>0</v>
      </c>
      <c r="C1672" s="5">
        <v>0</v>
      </c>
      <c r="D1672" s="6">
        <v>0</v>
      </c>
    </row>
    <row r="1673" spans="1:4" x14ac:dyDescent="0.2">
      <c r="A1673" s="5">
        <v>0</v>
      </c>
      <c r="B1673" s="5">
        <v>0</v>
      </c>
      <c r="C1673" s="5">
        <v>0</v>
      </c>
      <c r="D1673" s="6">
        <v>0</v>
      </c>
    </row>
    <row r="1674" spans="1:4" x14ac:dyDescent="0.2">
      <c r="A1674" s="5">
        <v>0</v>
      </c>
      <c r="B1674" s="5">
        <v>0</v>
      </c>
      <c r="C1674" s="5">
        <v>0</v>
      </c>
      <c r="D1674" s="6">
        <v>0</v>
      </c>
    </row>
    <row r="1675" spans="1:4" x14ac:dyDescent="0.2">
      <c r="A1675" s="5">
        <v>0</v>
      </c>
      <c r="B1675" s="5">
        <v>0</v>
      </c>
      <c r="C1675" s="5">
        <v>0</v>
      </c>
      <c r="D1675" s="6">
        <v>0</v>
      </c>
    </row>
    <row r="1676" spans="1:4" x14ac:dyDescent="0.2">
      <c r="A1676" s="5">
        <v>0</v>
      </c>
      <c r="B1676" s="5">
        <v>0</v>
      </c>
      <c r="C1676" s="5">
        <v>0</v>
      </c>
      <c r="D1676" s="6">
        <v>0</v>
      </c>
    </row>
    <row r="1677" spans="1:4" x14ac:dyDescent="0.2">
      <c r="A1677" s="5">
        <v>0</v>
      </c>
      <c r="B1677" s="5">
        <v>0</v>
      </c>
      <c r="C1677" s="5">
        <v>0</v>
      </c>
      <c r="D1677" s="6">
        <v>0</v>
      </c>
    </row>
    <row r="1678" spans="1:4" x14ac:dyDescent="0.2">
      <c r="A1678" s="5">
        <v>0</v>
      </c>
      <c r="B1678" s="5">
        <v>0</v>
      </c>
      <c r="C1678" s="5">
        <v>0</v>
      </c>
      <c r="D1678" s="6">
        <v>0</v>
      </c>
    </row>
    <row r="1679" spans="1:4" x14ac:dyDescent="0.2">
      <c r="A1679" s="5">
        <v>0</v>
      </c>
      <c r="B1679" s="5">
        <v>0</v>
      </c>
      <c r="C1679" s="5">
        <v>0</v>
      </c>
      <c r="D1679" s="6">
        <v>0</v>
      </c>
    </row>
    <row r="1680" spans="1:4" x14ac:dyDescent="0.2">
      <c r="A1680" s="5">
        <v>0</v>
      </c>
      <c r="B1680" s="5">
        <v>0</v>
      </c>
      <c r="C1680" s="5">
        <v>0</v>
      </c>
      <c r="D1680" s="6">
        <v>0</v>
      </c>
    </row>
    <row r="1681" spans="1:4" x14ac:dyDescent="0.2">
      <c r="A1681" s="5">
        <v>0</v>
      </c>
      <c r="B1681" s="5">
        <v>0</v>
      </c>
      <c r="C1681" s="5">
        <v>0</v>
      </c>
      <c r="D1681" s="6">
        <v>0</v>
      </c>
    </row>
    <row r="1682" spans="1:4" x14ac:dyDescent="0.2">
      <c r="A1682" s="5">
        <v>0</v>
      </c>
      <c r="B1682" s="5">
        <v>0</v>
      </c>
      <c r="C1682" s="5">
        <v>0</v>
      </c>
      <c r="D1682" s="6">
        <v>0</v>
      </c>
    </row>
    <row r="1683" spans="1:4" x14ac:dyDescent="0.2">
      <c r="A1683" s="5">
        <v>0.29999999999999899</v>
      </c>
      <c r="B1683" s="5">
        <v>0.25</v>
      </c>
      <c r="C1683" s="5">
        <v>0.5</v>
      </c>
      <c r="D1683" s="6">
        <v>7</v>
      </c>
    </row>
    <row r="1684" spans="1:4" x14ac:dyDescent="0.2">
      <c r="A1684" s="5">
        <v>0.29999999999999899</v>
      </c>
      <c r="B1684" s="5">
        <v>0.25</v>
      </c>
      <c r="C1684" s="5">
        <v>0.5</v>
      </c>
      <c r="D1684" s="6">
        <v>8</v>
      </c>
    </row>
    <row r="1685" spans="1:4" x14ac:dyDescent="0.2">
      <c r="A1685" s="5">
        <v>0.29999999999999899</v>
      </c>
      <c r="B1685" s="5">
        <v>0.75</v>
      </c>
      <c r="C1685" s="5">
        <v>0</v>
      </c>
      <c r="D1685" s="6">
        <v>9</v>
      </c>
    </row>
    <row r="1686" spans="1:4" x14ac:dyDescent="0.2">
      <c r="A1686" s="5">
        <v>0</v>
      </c>
      <c r="B1686" s="5">
        <v>0</v>
      </c>
      <c r="C1686" s="5">
        <v>0</v>
      </c>
      <c r="D1686" s="6">
        <v>0</v>
      </c>
    </row>
    <row r="1687" spans="1:4" x14ac:dyDescent="0.2">
      <c r="A1687" s="5">
        <v>0</v>
      </c>
      <c r="B1687" s="5">
        <v>0</v>
      </c>
      <c r="C1687" s="5">
        <v>0</v>
      </c>
      <c r="D1687" s="6">
        <v>0</v>
      </c>
    </row>
    <row r="1688" spans="1:4" x14ac:dyDescent="0.2">
      <c r="A1688" s="5">
        <v>0</v>
      </c>
      <c r="B1688" s="5">
        <v>0</v>
      </c>
      <c r="C1688" s="5">
        <v>0</v>
      </c>
      <c r="D1688" s="6">
        <v>0</v>
      </c>
    </row>
    <row r="1689" spans="1:4" x14ac:dyDescent="0.2">
      <c r="A1689" s="5">
        <v>0</v>
      </c>
      <c r="B1689" s="5">
        <v>0</v>
      </c>
      <c r="C1689" s="5">
        <v>0</v>
      </c>
      <c r="D1689" s="6">
        <v>0</v>
      </c>
    </row>
    <row r="1690" spans="1:4" x14ac:dyDescent="0.2">
      <c r="A1690" s="5">
        <v>0.29999999999999899</v>
      </c>
      <c r="B1690" s="5">
        <v>0.25</v>
      </c>
      <c r="C1690" s="5">
        <v>0.5</v>
      </c>
      <c r="D1690" s="6">
        <v>7</v>
      </c>
    </row>
    <row r="1691" spans="1:4" x14ac:dyDescent="0.2">
      <c r="A1691" s="5">
        <v>0.29999999999999899</v>
      </c>
      <c r="B1691" s="5">
        <v>0.25</v>
      </c>
      <c r="C1691" s="5">
        <v>0.5</v>
      </c>
      <c r="D1691" s="6">
        <v>8</v>
      </c>
    </row>
    <row r="1692" spans="1:4" x14ac:dyDescent="0.2">
      <c r="A1692" s="5">
        <v>0.29999999999999899</v>
      </c>
      <c r="B1692" s="5">
        <v>0.25</v>
      </c>
      <c r="C1692" s="5">
        <v>0.5</v>
      </c>
      <c r="D1692" s="6">
        <v>7</v>
      </c>
    </row>
    <row r="1693" spans="1:4" x14ac:dyDescent="0.2">
      <c r="A1693" s="5">
        <v>0</v>
      </c>
      <c r="B1693" s="5">
        <v>0</v>
      </c>
      <c r="C1693" s="5">
        <v>0</v>
      </c>
      <c r="D1693" s="6">
        <v>0</v>
      </c>
    </row>
    <row r="1694" spans="1:4" x14ac:dyDescent="0.2">
      <c r="A1694" s="5">
        <v>0</v>
      </c>
      <c r="B1694" s="5">
        <v>0</v>
      </c>
      <c r="C1694" s="5">
        <v>0</v>
      </c>
      <c r="D1694" s="6">
        <v>0</v>
      </c>
    </row>
    <row r="1695" spans="1:4" x14ac:dyDescent="0.2">
      <c r="A1695" s="5">
        <v>0</v>
      </c>
      <c r="B1695" s="5">
        <v>0</v>
      </c>
      <c r="C1695" s="5">
        <v>0</v>
      </c>
      <c r="D1695" s="6">
        <v>0</v>
      </c>
    </row>
    <row r="1696" spans="1:4" x14ac:dyDescent="0.2">
      <c r="A1696" s="5">
        <v>0</v>
      </c>
      <c r="B1696" s="5">
        <v>0</v>
      </c>
      <c r="C1696" s="5">
        <v>0</v>
      </c>
      <c r="D1696" s="6">
        <v>0</v>
      </c>
    </row>
    <row r="1697" spans="1:4" x14ac:dyDescent="0.2">
      <c r="A1697" s="5">
        <v>0.29999999999999899</v>
      </c>
      <c r="B1697" s="5">
        <v>0.25</v>
      </c>
      <c r="C1697" s="5">
        <v>0.5</v>
      </c>
      <c r="D1697" s="6">
        <v>7</v>
      </c>
    </row>
    <row r="1698" spans="1:4" x14ac:dyDescent="0.2">
      <c r="A1698" s="5">
        <v>0</v>
      </c>
      <c r="B1698" s="5">
        <v>0</v>
      </c>
      <c r="C1698" s="5">
        <v>0</v>
      </c>
      <c r="D1698" s="6">
        <v>0</v>
      </c>
    </row>
    <row r="1699" spans="1:4" x14ac:dyDescent="0.2">
      <c r="A1699" s="5">
        <v>0</v>
      </c>
      <c r="B1699" s="5">
        <v>0</v>
      </c>
      <c r="C1699" s="5">
        <v>0</v>
      </c>
      <c r="D1699" s="6">
        <v>0</v>
      </c>
    </row>
    <row r="1700" spans="1:4" x14ac:dyDescent="0.2">
      <c r="A1700" s="5">
        <v>0</v>
      </c>
      <c r="B1700" s="5">
        <v>0</v>
      </c>
      <c r="C1700" s="5">
        <v>0</v>
      </c>
      <c r="D1700" s="6">
        <v>0</v>
      </c>
    </row>
    <row r="1701" spans="1:4" x14ac:dyDescent="0.2">
      <c r="A1701" s="5">
        <v>0</v>
      </c>
      <c r="B1701" s="5">
        <v>0</v>
      </c>
      <c r="C1701" s="5">
        <v>0</v>
      </c>
      <c r="D1701" s="6">
        <v>0</v>
      </c>
    </row>
    <row r="1702" spans="1:4" x14ac:dyDescent="0.2">
      <c r="A1702" s="5">
        <v>0</v>
      </c>
      <c r="B1702" s="5">
        <v>0</v>
      </c>
      <c r="C1702" s="5">
        <v>0</v>
      </c>
      <c r="D1702" s="6">
        <v>0</v>
      </c>
    </row>
    <row r="1703" spans="1:4" x14ac:dyDescent="0.2">
      <c r="A1703" s="5">
        <v>0</v>
      </c>
      <c r="B1703" s="5">
        <v>0</v>
      </c>
      <c r="C1703" s="5">
        <v>0</v>
      </c>
      <c r="D1703" s="6">
        <v>0</v>
      </c>
    </row>
    <row r="1704" spans="1:4" x14ac:dyDescent="0.2">
      <c r="A1704" s="5">
        <v>0.29999999999999899</v>
      </c>
      <c r="B1704" s="5">
        <v>0.25</v>
      </c>
      <c r="C1704" s="5">
        <v>0.5</v>
      </c>
      <c r="D1704" s="6">
        <v>7</v>
      </c>
    </row>
    <row r="1705" spans="1:4" x14ac:dyDescent="0.2">
      <c r="A1705" s="5">
        <v>0</v>
      </c>
      <c r="B1705" s="5">
        <v>0</v>
      </c>
      <c r="C1705" s="5">
        <v>0</v>
      </c>
      <c r="D1705" s="6">
        <v>0</v>
      </c>
    </row>
    <row r="1706" spans="1:4" x14ac:dyDescent="0.2">
      <c r="A1706" s="5">
        <v>0</v>
      </c>
      <c r="B1706" s="5">
        <v>0</v>
      </c>
      <c r="C1706" s="5">
        <v>0</v>
      </c>
      <c r="D1706" s="6">
        <v>0</v>
      </c>
    </row>
    <row r="1707" spans="1:4" x14ac:dyDescent="0.2">
      <c r="A1707" s="5">
        <v>0</v>
      </c>
      <c r="B1707" s="5">
        <v>0</v>
      </c>
      <c r="C1707" s="5">
        <v>0</v>
      </c>
      <c r="D1707" s="6">
        <v>0</v>
      </c>
    </row>
    <row r="1708" spans="1:4" x14ac:dyDescent="0.2">
      <c r="A1708" s="5">
        <v>0</v>
      </c>
      <c r="B1708" s="5">
        <v>0</v>
      </c>
      <c r="C1708" s="5">
        <v>0</v>
      </c>
      <c r="D1708" s="6">
        <v>0</v>
      </c>
    </row>
    <row r="1709" spans="1:4" x14ac:dyDescent="0.2">
      <c r="A1709" s="5">
        <v>0</v>
      </c>
      <c r="B1709" s="5">
        <v>0</v>
      </c>
      <c r="C1709" s="5">
        <v>0</v>
      </c>
      <c r="D1709" s="6">
        <v>0</v>
      </c>
    </row>
    <row r="1710" spans="1:4" x14ac:dyDescent="0.2">
      <c r="A1710" s="5">
        <v>0</v>
      </c>
      <c r="B1710" s="5">
        <v>0</v>
      </c>
      <c r="C1710" s="5">
        <v>0</v>
      </c>
      <c r="D1710" s="6">
        <v>0</v>
      </c>
    </row>
    <row r="1711" spans="1:4" x14ac:dyDescent="0.2">
      <c r="A1711" s="5">
        <v>0.29999999999999899</v>
      </c>
      <c r="B1711" s="5">
        <v>0.25</v>
      </c>
      <c r="C1711" s="5">
        <v>0.5</v>
      </c>
      <c r="D1711" s="6">
        <v>7</v>
      </c>
    </row>
    <row r="1712" spans="1:4" x14ac:dyDescent="0.2">
      <c r="A1712" s="5">
        <v>0</v>
      </c>
      <c r="B1712" s="5">
        <v>0</v>
      </c>
      <c r="C1712" s="5">
        <v>0</v>
      </c>
      <c r="D1712" s="6">
        <v>0</v>
      </c>
    </row>
    <row r="1713" spans="1:4" x14ac:dyDescent="0.2">
      <c r="A1713" s="5">
        <v>0</v>
      </c>
      <c r="B1713" s="5">
        <v>0</v>
      </c>
      <c r="C1713" s="5">
        <v>0</v>
      </c>
      <c r="D1713" s="6">
        <v>0</v>
      </c>
    </row>
    <row r="1714" spans="1:4" x14ac:dyDescent="0.2">
      <c r="A1714" s="5">
        <v>0</v>
      </c>
      <c r="B1714" s="5">
        <v>0</v>
      </c>
      <c r="C1714" s="5">
        <v>0</v>
      </c>
      <c r="D1714" s="6">
        <v>0</v>
      </c>
    </row>
    <row r="1715" spans="1:4" x14ac:dyDescent="0.2">
      <c r="A1715" s="5">
        <v>0</v>
      </c>
      <c r="B1715" s="5">
        <v>0</v>
      </c>
      <c r="C1715" s="5">
        <v>0</v>
      </c>
      <c r="D1715" s="6">
        <v>0</v>
      </c>
    </row>
    <row r="1716" spans="1:4" x14ac:dyDescent="0.2">
      <c r="A1716" s="5">
        <v>0</v>
      </c>
      <c r="B1716" s="5">
        <v>0</v>
      </c>
      <c r="C1716" s="5">
        <v>0</v>
      </c>
      <c r="D1716" s="6">
        <v>0</v>
      </c>
    </row>
    <row r="1717" spans="1:4" x14ac:dyDescent="0.2">
      <c r="A1717" s="5">
        <v>0</v>
      </c>
      <c r="B1717" s="5">
        <v>0</v>
      </c>
      <c r="C1717" s="5">
        <v>0</v>
      </c>
      <c r="D1717" s="6">
        <v>0</v>
      </c>
    </row>
    <row r="1718" spans="1:4" x14ac:dyDescent="0.2">
      <c r="A1718" s="5">
        <v>0.29999999999999899</v>
      </c>
      <c r="B1718" s="5">
        <v>0.25</v>
      </c>
      <c r="C1718" s="5">
        <v>0.5</v>
      </c>
      <c r="D1718" s="6">
        <v>7</v>
      </c>
    </row>
    <row r="1719" spans="1:4" x14ac:dyDescent="0.2">
      <c r="A1719" s="5">
        <v>0</v>
      </c>
      <c r="B1719" s="5">
        <v>0</v>
      </c>
      <c r="C1719" s="5">
        <v>0</v>
      </c>
      <c r="D1719" s="6">
        <v>0</v>
      </c>
    </row>
    <row r="1720" spans="1:4" x14ac:dyDescent="0.2">
      <c r="A1720" s="5">
        <v>0</v>
      </c>
      <c r="B1720" s="5">
        <v>0</v>
      </c>
      <c r="C1720" s="5">
        <v>0</v>
      </c>
      <c r="D1720" s="6">
        <v>0</v>
      </c>
    </row>
    <row r="1721" spans="1:4" x14ac:dyDescent="0.2">
      <c r="A1721" s="5">
        <v>0</v>
      </c>
      <c r="B1721" s="5">
        <v>0</v>
      </c>
      <c r="C1721" s="5">
        <v>0</v>
      </c>
      <c r="D1721" s="6">
        <v>0</v>
      </c>
    </row>
    <row r="1722" spans="1:4" x14ac:dyDescent="0.2">
      <c r="A1722" s="5">
        <v>0</v>
      </c>
      <c r="B1722" s="5">
        <v>0</v>
      </c>
      <c r="C1722" s="5">
        <v>0</v>
      </c>
      <c r="D1722" s="6">
        <v>0</v>
      </c>
    </row>
    <row r="1723" spans="1:4" x14ac:dyDescent="0.2">
      <c r="A1723" s="5">
        <v>0</v>
      </c>
      <c r="B1723" s="5">
        <v>0</v>
      </c>
      <c r="C1723" s="5">
        <v>0</v>
      </c>
      <c r="D1723" s="6">
        <v>0</v>
      </c>
    </row>
    <row r="1724" spans="1:4" x14ac:dyDescent="0.2">
      <c r="A1724" s="5">
        <v>0</v>
      </c>
      <c r="B1724" s="5">
        <v>0</v>
      </c>
      <c r="C1724" s="5">
        <v>0</v>
      </c>
      <c r="D1724" s="6">
        <v>0</v>
      </c>
    </row>
    <row r="1725" spans="1:4" x14ac:dyDescent="0.2">
      <c r="A1725" s="5">
        <v>0.29999999999999899</v>
      </c>
      <c r="B1725" s="5">
        <v>0.25</v>
      </c>
      <c r="C1725" s="5">
        <v>0.5</v>
      </c>
      <c r="D1725" s="6">
        <v>7</v>
      </c>
    </row>
    <row r="1726" spans="1:4" x14ac:dyDescent="0.2">
      <c r="A1726" s="5">
        <v>0</v>
      </c>
      <c r="B1726" s="5">
        <v>0</v>
      </c>
      <c r="C1726" s="5">
        <v>0</v>
      </c>
      <c r="D1726" s="6">
        <v>0</v>
      </c>
    </row>
    <row r="1727" spans="1:4" x14ac:dyDescent="0.2">
      <c r="A1727" s="5">
        <v>0</v>
      </c>
      <c r="B1727" s="5">
        <v>0</v>
      </c>
      <c r="C1727" s="5">
        <v>0</v>
      </c>
      <c r="D1727" s="6">
        <v>0</v>
      </c>
    </row>
    <row r="1728" spans="1:4" x14ac:dyDescent="0.2">
      <c r="A1728" s="5">
        <v>0</v>
      </c>
      <c r="B1728" s="5">
        <v>0</v>
      </c>
      <c r="C1728" s="5">
        <v>0</v>
      </c>
      <c r="D1728" s="6">
        <v>0</v>
      </c>
    </row>
    <row r="1729" spans="1:4" x14ac:dyDescent="0.2">
      <c r="A1729" s="5">
        <v>0</v>
      </c>
      <c r="B1729" s="5">
        <v>0</v>
      </c>
      <c r="C1729" s="5">
        <v>0</v>
      </c>
      <c r="D1729" s="6">
        <v>0</v>
      </c>
    </row>
    <row r="1730" spans="1:4" x14ac:dyDescent="0.2">
      <c r="A1730" s="5">
        <v>0</v>
      </c>
      <c r="B1730" s="5">
        <v>0</v>
      </c>
      <c r="C1730" s="5">
        <v>0</v>
      </c>
      <c r="D1730" s="6">
        <v>0</v>
      </c>
    </row>
    <row r="1731" spans="1:4" x14ac:dyDescent="0.2">
      <c r="A1731" s="5">
        <v>0</v>
      </c>
      <c r="B1731" s="5">
        <v>0</v>
      </c>
      <c r="C1731" s="5">
        <v>0</v>
      </c>
      <c r="D1731" s="6">
        <v>0</v>
      </c>
    </row>
    <row r="1732" spans="1:4" x14ac:dyDescent="0.2">
      <c r="A1732" s="5">
        <v>0.29999999999999899</v>
      </c>
      <c r="B1732" s="5">
        <v>0.25</v>
      </c>
      <c r="C1732" s="5">
        <v>0.5</v>
      </c>
      <c r="D1732" s="6">
        <v>7</v>
      </c>
    </row>
    <row r="1733" spans="1:4" x14ac:dyDescent="0.2">
      <c r="A1733" s="5">
        <v>0</v>
      </c>
      <c r="B1733" s="5">
        <v>0</v>
      </c>
      <c r="C1733" s="5">
        <v>0</v>
      </c>
      <c r="D1733" s="6">
        <v>0</v>
      </c>
    </row>
    <row r="1734" spans="1:4" x14ac:dyDescent="0.2">
      <c r="A1734" s="5">
        <v>0</v>
      </c>
      <c r="B1734" s="5">
        <v>0</v>
      </c>
      <c r="C1734" s="5">
        <v>0</v>
      </c>
      <c r="D1734" s="6">
        <v>0</v>
      </c>
    </row>
    <row r="1735" spans="1:4" x14ac:dyDescent="0.2">
      <c r="A1735" s="5">
        <v>0</v>
      </c>
      <c r="B1735" s="5">
        <v>0</v>
      </c>
      <c r="C1735" s="5">
        <v>0</v>
      </c>
      <c r="D1735" s="6">
        <v>0</v>
      </c>
    </row>
    <row r="1736" spans="1:4" x14ac:dyDescent="0.2">
      <c r="A1736" s="5">
        <v>0</v>
      </c>
      <c r="B1736" s="5">
        <v>0</v>
      </c>
      <c r="C1736" s="5">
        <v>0</v>
      </c>
      <c r="D1736" s="6">
        <v>0</v>
      </c>
    </row>
    <row r="1737" spans="1:4" x14ac:dyDescent="0.2">
      <c r="A1737" s="5">
        <v>0</v>
      </c>
      <c r="B1737" s="5">
        <v>0</v>
      </c>
      <c r="C1737" s="5">
        <v>0</v>
      </c>
      <c r="D1737" s="6">
        <v>0</v>
      </c>
    </row>
    <row r="1738" spans="1:4" x14ac:dyDescent="0.2">
      <c r="A1738" s="5">
        <v>0</v>
      </c>
      <c r="B1738" s="5">
        <v>0</v>
      </c>
      <c r="C1738" s="5">
        <v>0</v>
      </c>
      <c r="D1738" s="6">
        <v>0</v>
      </c>
    </row>
    <row r="1739" spans="1:4" x14ac:dyDescent="0.2">
      <c r="A1739" s="5">
        <v>0.29999999999999899</v>
      </c>
      <c r="B1739" s="5">
        <v>0.25</v>
      </c>
      <c r="C1739" s="5">
        <v>0.5</v>
      </c>
      <c r="D1739" s="6">
        <v>7</v>
      </c>
    </row>
    <row r="1740" spans="1:4" x14ac:dyDescent="0.2">
      <c r="A1740" s="5">
        <v>0.29999999999999899</v>
      </c>
      <c r="B1740" s="5">
        <v>0.25</v>
      </c>
      <c r="C1740" s="5">
        <v>0.5</v>
      </c>
      <c r="D1740" s="6">
        <v>6</v>
      </c>
    </row>
    <row r="1741" spans="1:4" x14ac:dyDescent="0.2">
      <c r="A1741" s="5">
        <v>0.29999999999999899</v>
      </c>
      <c r="B1741" s="5">
        <v>0.25</v>
      </c>
      <c r="C1741" s="5">
        <v>0.5</v>
      </c>
      <c r="D1741" s="6">
        <v>5</v>
      </c>
    </row>
    <row r="1742" spans="1:4" x14ac:dyDescent="0.2">
      <c r="A1742" s="5">
        <v>0.29999999999999899</v>
      </c>
      <c r="B1742" s="5">
        <v>0.25</v>
      </c>
      <c r="C1742" s="5">
        <v>0.5</v>
      </c>
      <c r="D1742" s="6">
        <v>7</v>
      </c>
    </row>
    <row r="1743" spans="1:4" x14ac:dyDescent="0.2">
      <c r="A1743" s="5">
        <v>0</v>
      </c>
      <c r="B1743" s="5">
        <v>0</v>
      </c>
      <c r="C1743" s="5">
        <v>0</v>
      </c>
      <c r="D1743" s="6">
        <v>0</v>
      </c>
    </row>
    <row r="1744" spans="1:4" x14ac:dyDescent="0.2">
      <c r="A1744" s="5">
        <v>0</v>
      </c>
      <c r="B1744" s="5">
        <v>0</v>
      </c>
      <c r="C1744" s="5">
        <v>0</v>
      </c>
      <c r="D1744" s="6">
        <v>0</v>
      </c>
    </row>
    <row r="1745" spans="1:4" x14ac:dyDescent="0.2">
      <c r="A1745" s="5">
        <v>0</v>
      </c>
      <c r="B1745" s="5">
        <v>0</v>
      </c>
      <c r="C1745" s="5">
        <v>0</v>
      </c>
      <c r="D1745" s="6">
        <v>0</v>
      </c>
    </row>
    <row r="1746" spans="1:4" x14ac:dyDescent="0.2">
      <c r="A1746" s="5">
        <v>0.29999999999999899</v>
      </c>
      <c r="B1746" s="5">
        <v>0.25</v>
      </c>
      <c r="C1746" s="5">
        <v>0.5</v>
      </c>
      <c r="D1746" s="6">
        <v>7</v>
      </c>
    </row>
    <row r="1747" spans="1:4" x14ac:dyDescent="0.2">
      <c r="A1747" s="5">
        <v>0.29999999999999899</v>
      </c>
      <c r="B1747" s="5">
        <v>0.25</v>
      </c>
      <c r="C1747" s="5">
        <v>0.5</v>
      </c>
      <c r="D1747" s="6">
        <v>6</v>
      </c>
    </row>
    <row r="1748" spans="1:4" x14ac:dyDescent="0.2">
      <c r="A1748" s="5">
        <v>0</v>
      </c>
      <c r="B1748" s="5">
        <v>0</v>
      </c>
      <c r="C1748" s="5">
        <v>0</v>
      </c>
      <c r="D1748" s="6">
        <v>0</v>
      </c>
    </row>
    <row r="1749" spans="1:4" x14ac:dyDescent="0.2">
      <c r="A1749" s="5">
        <v>0</v>
      </c>
      <c r="B1749" s="5">
        <v>0</v>
      </c>
      <c r="C1749" s="5">
        <v>0</v>
      </c>
      <c r="D1749" s="6">
        <v>0</v>
      </c>
    </row>
    <row r="1750" spans="1:4" x14ac:dyDescent="0.2">
      <c r="A1750" s="5">
        <v>0</v>
      </c>
      <c r="B1750" s="5">
        <v>0</v>
      </c>
      <c r="C1750" s="5">
        <v>0</v>
      </c>
      <c r="D1750" s="6">
        <v>0</v>
      </c>
    </row>
    <row r="1751" spans="1:4" x14ac:dyDescent="0.2">
      <c r="A1751" s="5">
        <v>0</v>
      </c>
      <c r="B1751" s="5">
        <v>0</v>
      </c>
      <c r="C1751" s="5">
        <v>0</v>
      </c>
      <c r="D1751" s="6">
        <v>0</v>
      </c>
    </row>
    <row r="1752" spans="1:4" x14ac:dyDescent="0.2">
      <c r="A1752" s="5">
        <v>0</v>
      </c>
      <c r="B1752" s="5">
        <v>0</v>
      </c>
      <c r="C1752" s="5">
        <v>0</v>
      </c>
      <c r="D1752" s="6">
        <v>0</v>
      </c>
    </row>
    <row r="1753" spans="1:4" x14ac:dyDescent="0.2">
      <c r="A1753" s="5">
        <v>0.29999999999999899</v>
      </c>
      <c r="B1753" s="5">
        <v>0.25</v>
      </c>
      <c r="C1753" s="5">
        <v>0.5</v>
      </c>
      <c r="D1753" s="6">
        <v>7</v>
      </c>
    </row>
    <row r="1754" spans="1:4" x14ac:dyDescent="0.2">
      <c r="A1754" s="5">
        <v>0</v>
      </c>
      <c r="B1754" s="5">
        <v>0</v>
      </c>
      <c r="C1754" s="5">
        <v>0</v>
      </c>
      <c r="D1754" s="6">
        <v>0</v>
      </c>
    </row>
    <row r="1755" spans="1:4" x14ac:dyDescent="0.2">
      <c r="A1755" s="5">
        <v>0</v>
      </c>
      <c r="B1755" s="5">
        <v>0</v>
      </c>
      <c r="C1755" s="5">
        <v>0</v>
      </c>
      <c r="D1755" s="6">
        <v>0</v>
      </c>
    </row>
    <row r="1756" spans="1:4" x14ac:dyDescent="0.2">
      <c r="A1756" s="5">
        <v>0</v>
      </c>
      <c r="B1756" s="5">
        <v>0</v>
      </c>
      <c r="C1756" s="5">
        <v>0</v>
      </c>
      <c r="D1756" s="6">
        <v>0</v>
      </c>
    </row>
    <row r="1757" spans="1:4" x14ac:dyDescent="0.2">
      <c r="A1757" s="5">
        <v>0</v>
      </c>
      <c r="B1757" s="5">
        <v>0</v>
      </c>
      <c r="C1757" s="5">
        <v>0</v>
      </c>
      <c r="D1757" s="6">
        <v>0</v>
      </c>
    </row>
    <row r="1758" spans="1:4" x14ac:dyDescent="0.2">
      <c r="A1758" s="5">
        <v>0</v>
      </c>
      <c r="B1758" s="5">
        <v>0</v>
      </c>
      <c r="C1758" s="5">
        <v>0</v>
      </c>
      <c r="D1758" s="6">
        <v>0</v>
      </c>
    </row>
    <row r="1759" spans="1:4" x14ac:dyDescent="0.2">
      <c r="A1759" s="5">
        <v>0</v>
      </c>
      <c r="B1759" s="5">
        <v>0</v>
      </c>
      <c r="C1759" s="5">
        <v>0</v>
      </c>
      <c r="D1759" s="6">
        <v>0</v>
      </c>
    </row>
    <row r="1760" spans="1:4" x14ac:dyDescent="0.2">
      <c r="A1760" s="5">
        <v>0.29999999999999899</v>
      </c>
      <c r="B1760" s="5">
        <v>0.25</v>
      </c>
      <c r="C1760" s="5">
        <v>0.5</v>
      </c>
      <c r="D1760" s="6">
        <v>7</v>
      </c>
    </row>
    <row r="1761" spans="1:4" x14ac:dyDescent="0.2">
      <c r="A1761" s="5">
        <v>0</v>
      </c>
      <c r="B1761" s="5">
        <v>0</v>
      </c>
      <c r="C1761" s="5">
        <v>0</v>
      </c>
      <c r="D1761" s="6">
        <v>0</v>
      </c>
    </row>
    <row r="1762" spans="1:4" x14ac:dyDescent="0.2">
      <c r="A1762" s="5">
        <v>0</v>
      </c>
      <c r="B1762" s="5">
        <v>0</v>
      </c>
      <c r="C1762" s="5">
        <v>0</v>
      </c>
      <c r="D1762" s="6">
        <v>0</v>
      </c>
    </row>
    <row r="1763" spans="1:4" x14ac:dyDescent="0.2">
      <c r="A1763" s="5">
        <v>0</v>
      </c>
      <c r="B1763" s="5">
        <v>0</v>
      </c>
      <c r="C1763" s="5">
        <v>0</v>
      </c>
      <c r="D1763" s="6">
        <v>0</v>
      </c>
    </row>
    <row r="1764" spans="1:4" x14ac:dyDescent="0.2">
      <c r="A1764" s="5">
        <v>0</v>
      </c>
      <c r="B1764" s="5">
        <v>0</v>
      </c>
      <c r="C1764" s="5">
        <v>0</v>
      </c>
      <c r="D1764" s="6">
        <v>0</v>
      </c>
    </row>
    <row r="1765" spans="1:4" x14ac:dyDescent="0.2">
      <c r="A1765" s="5">
        <v>0</v>
      </c>
      <c r="B1765" s="5">
        <v>0</v>
      </c>
      <c r="C1765" s="5">
        <v>0</v>
      </c>
      <c r="D1765" s="6">
        <v>0</v>
      </c>
    </row>
    <row r="1766" spans="1:4" x14ac:dyDescent="0.2">
      <c r="A1766" s="5">
        <v>0</v>
      </c>
      <c r="B1766" s="5">
        <v>0</v>
      </c>
      <c r="C1766" s="5">
        <v>0</v>
      </c>
      <c r="D1766" s="6">
        <v>0</v>
      </c>
    </row>
    <row r="1767" spans="1:4" x14ac:dyDescent="0.2">
      <c r="A1767" s="5">
        <v>0.29999999999999899</v>
      </c>
      <c r="B1767" s="5">
        <v>0.25</v>
      </c>
      <c r="C1767" s="5">
        <v>0.5</v>
      </c>
      <c r="D1767" s="6">
        <v>7</v>
      </c>
    </row>
    <row r="1768" spans="1:4" x14ac:dyDescent="0.2">
      <c r="A1768" s="5">
        <v>0</v>
      </c>
      <c r="B1768" s="5">
        <v>0</v>
      </c>
      <c r="C1768" s="5">
        <v>0</v>
      </c>
      <c r="D1768" s="6">
        <v>0</v>
      </c>
    </row>
    <row r="1769" spans="1:4" x14ac:dyDescent="0.2">
      <c r="A1769" s="5">
        <v>0</v>
      </c>
      <c r="B1769" s="5">
        <v>0</v>
      </c>
      <c r="C1769" s="5">
        <v>0</v>
      </c>
      <c r="D1769" s="6">
        <v>0</v>
      </c>
    </row>
    <row r="1770" spans="1:4" x14ac:dyDescent="0.2">
      <c r="A1770" s="5">
        <v>0</v>
      </c>
      <c r="B1770" s="5">
        <v>0</v>
      </c>
      <c r="C1770" s="5">
        <v>0</v>
      </c>
      <c r="D1770" s="6">
        <v>0</v>
      </c>
    </row>
    <row r="1771" spans="1:4" x14ac:dyDescent="0.2">
      <c r="A1771" s="5">
        <v>0</v>
      </c>
      <c r="B1771" s="5">
        <v>0</v>
      </c>
      <c r="C1771" s="5">
        <v>0</v>
      </c>
      <c r="D1771" s="6">
        <v>0</v>
      </c>
    </row>
    <row r="1772" spans="1:4" x14ac:dyDescent="0.2">
      <c r="A1772" s="5">
        <v>0</v>
      </c>
      <c r="B1772" s="5">
        <v>0</v>
      </c>
      <c r="C1772" s="5">
        <v>0</v>
      </c>
      <c r="D1772" s="6">
        <v>0</v>
      </c>
    </row>
    <row r="1773" spans="1:4" x14ac:dyDescent="0.2">
      <c r="A1773" s="5">
        <v>0</v>
      </c>
      <c r="B1773" s="5">
        <v>0</v>
      </c>
      <c r="C1773" s="5">
        <v>0</v>
      </c>
      <c r="D1773" s="6">
        <v>0</v>
      </c>
    </row>
    <row r="1774" spans="1:4" x14ac:dyDescent="0.2">
      <c r="A1774" s="5">
        <v>0.29999999999999899</v>
      </c>
      <c r="B1774" s="5">
        <v>0.25</v>
      </c>
      <c r="C1774" s="5">
        <v>0.5</v>
      </c>
      <c r="D1774" s="6">
        <v>7</v>
      </c>
    </row>
    <row r="1775" spans="1:4" x14ac:dyDescent="0.2">
      <c r="A1775" s="5">
        <v>0</v>
      </c>
      <c r="B1775" s="5">
        <v>0</v>
      </c>
      <c r="C1775" s="5">
        <v>0</v>
      </c>
      <c r="D1775" s="6">
        <v>0</v>
      </c>
    </row>
    <row r="1776" spans="1:4" x14ac:dyDescent="0.2">
      <c r="A1776" s="5">
        <v>0</v>
      </c>
      <c r="B1776" s="5">
        <v>0</v>
      </c>
      <c r="C1776" s="5">
        <v>0</v>
      </c>
      <c r="D1776" s="6">
        <v>0</v>
      </c>
    </row>
    <row r="1777" spans="1:4" x14ac:dyDescent="0.2">
      <c r="A1777" s="5">
        <v>0</v>
      </c>
      <c r="B1777" s="5">
        <v>0</v>
      </c>
      <c r="C1777" s="5">
        <v>0</v>
      </c>
      <c r="D1777" s="6">
        <v>0</v>
      </c>
    </row>
    <row r="1778" spans="1:4" x14ac:dyDescent="0.2">
      <c r="A1778" s="5">
        <v>0</v>
      </c>
      <c r="B1778" s="5">
        <v>0</v>
      </c>
      <c r="C1778" s="5">
        <v>0</v>
      </c>
      <c r="D1778" s="6">
        <v>0</v>
      </c>
    </row>
    <row r="1779" spans="1:4" x14ac:dyDescent="0.2">
      <c r="A1779" s="5">
        <v>0</v>
      </c>
      <c r="B1779" s="5">
        <v>0</v>
      </c>
      <c r="C1779" s="5">
        <v>0</v>
      </c>
      <c r="D1779" s="6">
        <v>0</v>
      </c>
    </row>
    <row r="1780" spans="1:4" x14ac:dyDescent="0.2">
      <c r="A1780" s="5">
        <v>0</v>
      </c>
      <c r="B1780" s="5">
        <v>0</v>
      </c>
      <c r="C1780" s="5">
        <v>0</v>
      </c>
      <c r="D1780" s="6">
        <v>0</v>
      </c>
    </row>
    <row r="1781" spans="1:4" x14ac:dyDescent="0.2">
      <c r="A1781" s="5">
        <v>0.29999999999999899</v>
      </c>
      <c r="B1781" s="5">
        <v>0.25</v>
      </c>
      <c r="C1781" s="5">
        <v>0.5</v>
      </c>
      <c r="D1781" s="6">
        <v>7</v>
      </c>
    </row>
    <row r="1782" spans="1:4" x14ac:dyDescent="0.2">
      <c r="A1782" s="5">
        <v>0</v>
      </c>
      <c r="B1782" s="5">
        <v>0</v>
      </c>
      <c r="C1782" s="5">
        <v>0</v>
      </c>
      <c r="D1782" s="6">
        <v>0</v>
      </c>
    </row>
    <row r="1783" spans="1:4" x14ac:dyDescent="0.2">
      <c r="A1783" s="5">
        <v>0</v>
      </c>
      <c r="B1783" s="5">
        <v>0</v>
      </c>
      <c r="C1783" s="5">
        <v>0</v>
      </c>
      <c r="D1783" s="6">
        <v>0</v>
      </c>
    </row>
    <row r="1784" spans="1:4" x14ac:dyDescent="0.2">
      <c r="A1784" s="5">
        <v>0</v>
      </c>
      <c r="B1784" s="5">
        <v>0</v>
      </c>
      <c r="C1784" s="5">
        <v>0</v>
      </c>
      <c r="D1784" s="6">
        <v>0</v>
      </c>
    </row>
    <row r="1785" spans="1:4" x14ac:dyDescent="0.2">
      <c r="A1785" s="5">
        <v>0</v>
      </c>
      <c r="B1785" s="5">
        <v>0</v>
      </c>
      <c r="C1785" s="5">
        <v>0</v>
      </c>
      <c r="D1785" s="6">
        <v>0</v>
      </c>
    </row>
    <row r="1786" spans="1:4" x14ac:dyDescent="0.2">
      <c r="A1786" s="5">
        <v>0</v>
      </c>
      <c r="B1786" s="5">
        <v>0</v>
      </c>
      <c r="C1786" s="5">
        <v>0</v>
      </c>
      <c r="D1786" s="6">
        <v>0</v>
      </c>
    </row>
    <row r="1787" spans="1:4" x14ac:dyDescent="0.2">
      <c r="A1787" s="5">
        <v>0</v>
      </c>
      <c r="B1787" s="5">
        <v>0</v>
      </c>
      <c r="C1787" s="5">
        <v>0</v>
      </c>
      <c r="D1787" s="6">
        <v>0</v>
      </c>
    </row>
    <row r="1788" spans="1:4" x14ac:dyDescent="0.2">
      <c r="A1788" s="5">
        <v>0.29999999999999899</v>
      </c>
      <c r="B1788" s="5">
        <v>0.25</v>
      </c>
      <c r="C1788" s="5">
        <v>0.5</v>
      </c>
      <c r="D1788" s="6">
        <v>7</v>
      </c>
    </row>
    <row r="1789" spans="1:4" x14ac:dyDescent="0.2">
      <c r="A1789" s="5">
        <v>0</v>
      </c>
      <c r="B1789" s="5">
        <v>0</v>
      </c>
      <c r="C1789" s="5">
        <v>0</v>
      </c>
      <c r="D1789" s="6">
        <v>0</v>
      </c>
    </row>
    <row r="1790" spans="1:4" x14ac:dyDescent="0.2">
      <c r="A1790" s="5">
        <v>0</v>
      </c>
      <c r="B1790" s="5">
        <v>0</v>
      </c>
      <c r="C1790" s="5">
        <v>0</v>
      </c>
      <c r="D1790" s="6">
        <v>0</v>
      </c>
    </row>
    <row r="1791" spans="1:4" x14ac:dyDescent="0.2">
      <c r="A1791" s="5">
        <v>0</v>
      </c>
      <c r="B1791" s="5">
        <v>0</v>
      </c>
      <c r="C1791" s="5">
        <v>0</v>
      </c>
      <c r="D1791" s="6">
        <v>0</v>
      </c>
    </row>
    <row r="1792" spans="1:4" x14ac:dyDescent="0.2">
      <c r="A1792" s="5">
        <v>0</v>
      </c>
      <c r="B1792" s="5">
        <v>0</v>
      </c>
      <c r="C1792" s="5">
        <v>0</v>
      </c>
      <c r="D1792" s="6">
        <v>0</v>
      </c>
    </row>
    <row r="1793" spans="1:4" x14ac:dyDescent="0.2">
      <c r="A1793" s="5">
        <v>0</v>
      </c>
      <c r="B1793" s="5">
        <v>0</v>
      </c>
      <c r="C1793" s="5">
        <v>0</v>
      </c>
      <c r="D1793" s="6">
        <v>0</v>
      </c>
    </row>
    <row r="1794" spans="1:4" x14ac:dyDescent="0.2">
      <c r="A1794" s="5">
        <v>0</v>
      </c>
      <c r="B1794" s="5">
        <v>0</v>
      </c>
      <c r="C1794" s="5">
        <v>0</v>
      </c>
      <c r="D1794" s="6">
        <v>0</v>
      </c>
    </row>
    <row r="1795" spans="1:4" x14ac:dyDescent="0.2">
      <c r="A1795" s="5">
        <v>0</v>
      </c>
      <c r="B1795" s="5">
        <v>0</v>
      </c>
      <c r="C1795" s="5">
        <v>0</v>
      </c>
      <c r="D1795" s="6">
        <v>0</v>
      </c>
    </row>
    <row r="1796" spans="1:4" x14ac:dyDescent="0.2">
      <c r="A1796" s="5">
        <v>0</v>
      </c>
      <c r="B1796" s="5">
        <v>0</v>
      </c>
      <c r="C1796" s="5">
        <v>0</v>
      </c>
      <c r="D1796" s="6">
        <v>0</v>
      </c>
    </row>
    <row r="1797" spans="1:4" x14ac:dyDescent="0.2">
      <c r="A1797" s="5">
        <v>0</v>
      </c>
      <c r="B1797" s="5">
        <v>0</v>
      </c>
      <c r="C1797" s="5">
        <v>0</v>
      </c>
      <c r="D1797" s="6">
        <v>0</v>
      </c>
    </row>
    <row r="1798" spans="1:4" x14ac:dyDescent="0.2">
      <c r="A1798" s="5">
        <v>0</v>
      </c>
      <c r="B1798" s="5">
        <v>0</v>
      </c>
      <c r="C1798" s="5">
        <v>0</v>
      </c>
      <c r="D1798" s="6">
        <v>0</v>
      </c>
    </row>
    <row r="1799" spans="1:4" x14ac:dyDescent="0.2">
      <c r="A1799" s="5">
        <v>0</v>
      </c>
      <c r="B1799" s="5">
        <v>0</v>
      </c>
      <c r="C1799" s="5">
        <v>0</v>
      </c>
      <c r="D1799" s="6">
        <v>0</v>
      </c>
    </row>
    <row r="1800" spans="1:4" x14ac:dyDescent="0.2">
      <c r="A1800" s="5">
        <v>0</v>
      </c>
      <c r="B1800" s="5">
        <v>0</v>
      </c>
      <c r="C1800" s="5">
        <v>0</v>
      </c>
      <c r="D1800" s="6">
        <v>0</v>
      </c>
    </row>
    <row r="1801" spans="1:4" x14ac:dyDescent="0.2">
      <c r="A1801" s="5">
        <v>0</v>
      </c>
      <c r="B1801" s="5">
        <v>0</v>
      </c>
      <c r="C1801" s="5">
        <v>0</v>
      </c>
      <c r="D1801" s="6">
        <v>0</v>
      </c>
    </row>
    <row r="1802" spans="1:4" x14ac:dyDescent="0.2">
      <c r="A1802" s="5">
        <v>0</v>
      </c>
      <c r="B1802" s="5">
        <v>0</v>
      </c>
      <c r="C1802" s="5">
        <v>0</v>
      </c>
      <c r="D1802" s="6">
        <v>0</v>
      </c>
    </row>
    <row r="1803" spans="1:4" x14ac:dyDescent="0.2">
      <c r="A1803" s="5">
        <v>0</v>
      </c>
      <c r="B1803" s="5">
        <v>0</v>
      </c>
      <c r="C1803" s="5">
        <v>0</v>
      </c>
      <c r="D1803" s="6">
        <v>0</v>
      </c>
    </row>
    <row r="1804" spans="1:4" x14ac:dyDescent="0.2">
      <c r="A1804" s="5">
        <v>0</v>
      </c>
      <c r="B1804" s="5">
        <v>0</v>
      </c>
      <c r="C1804" s="5">
        <v>0</v>
      </c>
      <c r="D1804" s="6">
        <v>0</v>
      </c>
    </row>
    <row r="1805" spans="1:4" x14ac:dyDescent="0.2">
      <c r="A1805" s="5">
        <v>0</v>
      </c>
      <c r="B1805" s="5">
        <v>0</v>
      </c>
      <c r="C1805" s="5">
        <v>0</v>
      </c>
      <c r="D1805" s="6">
        <v>0</v>
      </c>
    </row>
    <row r="1806" spans="1:4" x14ac:dyDescent="0.2">
      <c r="A1806" s="5">
        <v>0</v>
      </c>
      <c r="B1806" s="5">
        <v>0</v>
      </c>
      <c r="C1806" s="5">
        <v>0</v>
      </c>
      <c r="D1806" s="6">
        <v>0</v>
      </c>
    </row>
    <row r="1807" spans="1:4" x14ac:dyDescent="0.2">
      <c r="A1807" s="5">
        <v>0</v>
      </c>
      <c r="B1807" s="5">
        <v>0</v>
      </c>
      <c r="C1807" s="5">
        <v>0</v>
      </c>
      <c r="D1807" s="6">
        <v>0</v>
      </c>
    </row>
    <row r="1808" spans="1:4" x14ac:dyDescent="0.2">
      <c r="A1808" s="5">
        <v>0</v>
      </c>
      <c r="B1808" s="5">
        <v>0</v>
      </c>
      <c r="C1808" s="5">
        <v>0</v>
      </c>
      <c r="D1808" s="6">
        <v>0</v>
      </c>
    </row>
    <row r="1809" spans="1:4" x14ac:dyDescent="0.2">
      <c r="A1809" s="5">
        <v>0</v>
      </c>
      <c r="B1809" s="5">
        <v>0</v>
      </c>
      <c r="C1809" s="5">
        <v>0</v>
      </c>
      <c r="D1809" s="6">
        <v>0</v>
      </c>
    </row>
    <row r="1810" spans="1:4" x14ac:dyDescent="0.2">
      <c r="A1810" s="5">
        <v>0</v>
      </c>
      <c r="B1810" s="5">
        <v>0</v>
      </c>
      <c r="C1810" s="5">
        <v>0</v>
      </c>
      <c r="D1810" s="6">
        <v>0</v>
      </c>
    </row>
    <row r="1811" spans="1:4" x14ac:dyDescent="0.2">
      <c r="A1811" s="5">
        <v>0</v>
      </c>
      <c r="B1811" s="5">
        <v>0</v>
      </c>
      <c r="C1811" s="5">
        <v>0</v>
      </c>
      <c r="D1811" s="6">
        <v>0</v>
      </c>
    </row>
    <row r="1812" spans="1:4" x14ac:dyDescent="0.2">
      <c r="A1812" s="5">
        <v>0</v>
      </c>
      <c r="B1812" s="5">
        <v>0</v>
      </c>
      <c r="C1812" s="5">
        <v>0</v>
      </c>
      <c r="D1812" s="6">
        <v>0</v>
      </c>
    </row>
    <row r="1813" spans="1:4" x14ac:dyDescent="0.2">
      <c r="A1813" s="5">
        <v>0</v>
      </c>
      <c r="B1813" s="5">
        <v>0</v>
      </c>
      <c r="C1813" s="5">
        <v>0</v>
      </c>
      <c r="D1813" s="6">
        <v>0</v>
      </c>
    </row>
    <row r="1814" spans="1:4" x14ac:dyDescent="0.2">
      <c r="A1814" s="5">
        <v>0</v>
      </c>
      <c r="B1814" s="5">
        <v>0</v>
      </c>
      <c r="C1814" s="5">
        <v>0</v>
      </c>
      <c r="D1814" s="6">
        <v>0</v>
      </c>
    </row>
    <row r="1815" spans="1:4" x14ac:dyDescent="0.2">
      <c r="A1815" s="5">
        <v>0</v>
      </c>
      <c r="B1815" s="5">
        <v>0</v>
      </c>
      <c r="C1815" s="5">
        <v>0</v>
      </c>
      <c r="D1815" s="6">
        <v>0</v>
      </c>
    </row>
    <row r="1816" spans="1:4" x14ac:dyDescent="0.2">
      <c r="A1816" s="5">
        <v>0</v>
      </c>
      <c r="B1816" s="5">
        <v>0</v>
      </c>
      <c r="C1816" s="5">
        <v>0</v>
      </c>
      <c r="D1816" s="6">
        <v>0</v>
      </c>
    </row>
    <row r="1817" spans="1:4" x14ac:dyDescent="0.2">
      <c r="A1817" s="5">
        <v>0</v>
      </c>
      <c r="B1817" s="5">
        <v>0</v>
      </c>
      <c r="C1817" s="5">
        <v>0</v>
      </c>
      <c r="D1817" s="6">
        <v>0</v>
      </c>
    </row>
    <row r="1818" spans="1:4" x14ac:dyDescent="0.2">
      <c r="A1818" s="5">
        <v>0</v>
      </c>
      <c r="B1818" s="5">
        <v>0</v>
      </c>
      <c r="C1818" s="5">
        <v>0</v>
      </c>
      <c r="D1818" s="6">
        <v>0</v>
      </c>
    </row>
    <row r="1819" spans="1:4" x14ac:dyDescent="0.2">
      <c r="A1819" s="5">
        <v>0</v>
      </c>
      <c r="B1819" s="5">
        <v>0</v>
      </c>
      <c r="C1819" s="5">
        <v>0</v>
      </c>
      <c r="D1819" s="6">
        <v>0</v>
      </c>
    </row>
    <row r="1820" spans="1:4" x14ac:dyDescent="0.2">
      <c r="A1820" s="5">
        <v>0</v>
      </c>
      <c r="B1820" s="5">
        <v>0</v>
      </c>
      <c r="C1820" s="5">
        <v>0</v>
      </c>
      <c r="D1820" s="6">
        <v>0</v>
      </c>
    </row>
    <row r="1821" spans="1:4" x14ac:dyDescent="0.2">
      <c r="A1821" s="5">
        <v>0</v>
      </c>
      <c r="B1821" s="5">
        <v>0</v>
      </c>
      <c r="C1821" s="5">
        <v>0</v>
      </c>
      <c r="D1821" s="6">
        <v>0</v>
      </c>
    </row>
    <row r="1822" spans="1:4" x14ac:dyDescent="0.2">
      <c r="A1822" s="5">
        <v>0</v>
      </c>
      <c r="B1822" s="5">
        <v>0</v>
      </c>
      <c r="C1822" s="5">
        <v>0</v>
      </c>
      <c r="D1822" s="6">
        <v>0</v>
      </c>
    </row>
    <row r="1823" spans="1:4" x14ac:dyDescent="0.2">
      <c r="A1823" s="5">
        <v>0</v>
      </c>
      <c r="B1823" s="5">
        <v>0</v>
      </c>
      <c r="C1823" s="5">
        <v>0</v>
      </c>
      <c r="D1823" s="6">
        <v>0</v>
      </c>
    </row>
    <row r="1824" spans="1:4" x14ac:dyDescent="0.2">
      <c r="A1824" s="5">
        <v>0</v>
      </c>
      <c r="B1824" s="5">
        <v>0</v>
      </c>
      <c r="C1824" s="5">
        <v>0</v>
      </c>
      <c r="D1824" s="6">
        <v>0</v>
      </c>
    </row>
    <row r="1825" spans="1:4" x14ac:dyDescent="0.2">
      <c r="A1825" s="5">
        <v>0</v>
      </c>
      <c r="B1825" s="5">
        <v>0</v>
      </c>
      <c r="C1825" s="5">
        <v>0</v>
      </c>
      <c r="D1825" s="6">
        <v>0</v>
      </c>
    </row>
    <row r="1826" spans="1:4" x14ac:dyDescent="0.2">
      <c r="A1826" s="5">
        <v>0</v>
      </c>
      <c r="B1826" s="5">
        <v>0</v>
      </c>
      <c r="C1826" s="5">
        <v>0</v>
      </c>
      <c r="D1826" s="6">
        <v>0</v>
      </c>
    </row>
    <row r="1827" spans="1:4" x14ac:dyDescent="0.2">
      <c r="A1827" s="5">
        <v>0</v>
      </c>
      <c r="B1827" s="5">
        <v>0</v>
      </c>
      <c r="C1827" s="5">
        <v>0</v>
      </c>
      <c r="D1827" s="6">
        <v>0</v>
      </c>
    </row>
    <row r="1828" spans="1:4" x14ac:dyDescent="0.2">
      <c r="A1828" s="5">
        <v>0</v>
      </c>
      <c r="B1828" s="5">
        <v>0</v>
      </c>
      <c r="C1828" s="5">
        <v>0</v>
      </c>
      <c r="D1828" s="6">
        <v>0</v>
      </c>
    </row>
    <row r="1829" spans="1:4" x14ac:dyDescent="0.2">
      <c r="A1829" s="5">
        <v>0</v>
      </c>
      <c r="B1829" s="5">
        <v>0</v>
      </c>
      <c r="C1829" s="5">
        <v>0</v>
      </c>
      <c r="D1829" s="6">
        <v>0</v>
      </c>
    </row>
    <row r="1830" spans="1:4" x14ac:dyDescent="0.2">
      <c r="A1830" s="5">
        <v>0</v>
      </c>
      <c r="B1830" s="5">
        <v>0</v>
      </c>
      <c r="C1830" s="5">
        <v>0</v>
      </c>
      <c r="D1830" s="6">
        <v>0</v>
      </c>
    </row>
    <row r="1831" spans="1:4" x14ac:dyDescent="0.2">
      <c r="A1831" s="5">
        <v>0</v>
      </c>
      <c r="B1831" s="5">
        <v>0</v>
      </c>
      <c r="C1831" s="5">
        <v>0</v>
      </c>
      <c r="D1831" s="6">
        <v>0</v>
      </c>
    </row>
    <row r="1832" spans="1:4" x14ac:dyDescent="0.2">
      <c r="A1832" s="5">
        <v>0</v>
      </c>
      <c r="B1832" s="5">
        <v>0</v>
      </c>
      <c r="C1832" s="5">
        <v>0</v>
      </c>
      <c r="D1832" s="6">
        <v>0</v>
      </c>
    </row>
    <row r="1833" spans="1:4" x14ac:dyDescent="0.2">
      <c r="A1833" s="5">
        <v>0</v>
      </c>
      <c r="B1833" s="5">
        <v>0</v>
      </c>
      <c r="C1833" s="5">
        <v>0</v>
      </c>
      <c r="D1833" s="6">
        <v>0</v>
      </c>
    </row>
    <row r="1834" spans="1:4" x14ac:dyDescent="0.2">
      <c r="A1834" s="5">
        <v>0</v>
      </c>
      <c r="B1834" s="5">
        <v>0</v>
      </c>
      <c r="C1834" s="5">
        <v>0</v>
      </c>
      <c r="D1834" s="6">
        <v>0</v>
      </c>
    </row>
    <row r="1835" spans="1:4" x14ac:dyDescent="0.2">
      <c r="A1835" s="5">
        <v>0</v>
      </c>
      <c r="B1835" s="5">
        <v>0</v>
      </c>
      <c r="C1835" s="5">
        <v>0</v>
      </c>
      <c r="D1835" s="6">
        <v>0</v>
      </c>
    </row>
    <row r="1836" spans="1:4" x14ac:dyDescent="0.2">
      <c r="A1836" s="5">
        <v>0</v>
      </c>
      <c r="B1836" s="5">
        <v>0</v>
      </c>
      <c r="C1836" s="5">
        <v>0</v>
      </c>
      <c r="D1836" s="6">
        <v>0</v>
      </c>
    </row>
    <row r="1837" spans="1:4" x14ac:dyDescent="0.2">
      <c r="A1837" s="5">
        <v>0</v>
      </c>
      <c r="B1837" s="5">
        <v>0</v>
      </c>
      <c r="C1837" s="5">
        <v>0</v>
      </c>
      <c r="D1837" s="6">
        <v>0</v>
      </c>
    </row>
    <row r="1838" spans="1:4" x14ac:dyDescent="0.2">
      <c r="A1838" s="5">
        <v>0</v>
      </c>
      <c r="B1838" s="5">
        <v>0</v>
      </c>
      <c r="C1838" s="5">
        <v>0</v>
      </c>
      <c r="D1838" s="6">
        <v>0</v>
      </c>
    </row>
    <row r="1839" spans="1:4" x14ac:dyDescent="0.2">
      <c r="A1839" s="5">
        <v>0</v>
      </c>
      <c r="B1839" s="5">
        <v>0</v>
      </c>
      <c r="C1839" s="5">
        <v>0</v>
      </c>
      <c r="D1839" s="6">
        <v>0</v>
      </c>
    </row>
    <row r="1840" spans="1:4" x14ac:dyDescent="0.2">
      <c r="A1840" s="5">
        <v>0</v>
      </c>
      <c r="B1840" s="5">
        <v>0</v>
      </c>
      <c r="C1840" s="5">
        <v>0</v>
      </c>
      <c r="D1840" s="6">
        <v>0</v>
      </c>
    </row>
    <row r="1841" spans="1:4" x14ac:dyDescent="0.2">
      <c r="A1841" s="5">
        <v>0</v>
      </c>
      <c r="B1841" s="5">
        <v>0</v>
      </c>
      <c r="C1841" s="5">
        <v>0</v>
      </c>
      <c r="D1841" s="6">
        <v>0</v>
      </c>
    </row>
    <row r="1842" spans="1:4" x14ac:dyDescent="0.2">
      <c r="A1842" s="5">
        <v>0</v>
      </c>
      <c r="B1842" s="5">
        <v>0</v>
      </c>
      <c r="C1842" s="5">
        <v>0</v>
      </c>
      <c r="D1842" s="6">
        <v>0</v>
      </c>
    </row>
    <row r="1843" spans="1:4" x14ac:dyDescent="0.2">
      <c r="A1843" s="5">
        <v>0</v>
      </c>
      <c r="B1843" s="5">
        <v>0</v>
      </c>
      <c r="C1843" s="5">
        <v>0</v>
      </c>
      <c r="D1843" s="6">
        <v>0</v>
      </c>
    </row>
    <row r="1844" spans="1:4" x14ac:dyDescent="0.2">
      <c r="A1844" s="5">
        <v>0</v>
      </c>
      <c r="B1844" s="5">
        <v>0</v>
      </c>
      <c r="C1844" s="5">
        <v>0</v>
      </c>
      <c r="D1844" s="6">
        <v>0</v>
      </c>
    </row>
    <row r="1845" spans="1:4" x14ac:dyDescent="0.2">
      <c r="A1845" s="5">
        <v>0</v>
      </c>
      <c r="B1845" s="5">
        <v>0</v>
      </c>
      <c r="C1845" s="5">
        <v>0</v>
      </c>
      <c r="D1845" s="6">
        <v>0</v>
      </c>
    </row>
    <row r="1846" spans="1:4" x14ac:dyDescent="0.2">
      <c r="A1846" s="5">
        <v>0</v>
      </c>
      <c r="B1846" s="5">
        <v>0</v>
      </c>
      <c r="C1846" s="5">
        <v>0</v>
      </c>
      <c r="D1846" s="6">
        <v>0</v>
      </c>
    </row>
    <row r="1847" spans="1:4" x14ac:dyDescent="0.2">
      <c r="A1847" s="5">
        <v>0</v>
      </c>
      <c r="B1847" s="5">
        <v>0</v>
      </c>
      <c r="C1847" s="5">
        <v>0</v>
      </c>
      <c r="D1847" s="6">
        <v>0</v>
      </c>
    </row>
    <row r="1848" spans="1:4" x14ac:dyDescent="0.2">
      <c r="A1848" s="5">
        <v>0</v>
      </c>
      <c r="B1848" s="5">
        <v>0</v>
      </c>
      <c r="C1848" s="5">
        <v>0</v>
      </c>
      <c r="D1848" s="6">
        <v>0</v>
      </c>
    </row>
    <row r="1849" spans="1:4" x14ac:dyDescent="0.2">
      <c r="A1849" s="5">
        <v>0</v>
      </c>
      <c r="B1849" s="5">
        <v>0</v>
      </c>
      <c r="C1849" s="5">
        <v>0</v>
      </c>
      <c r="D1849" s="6">
        <v>0</v>
      </c>
    </row>
    <row r="1850" spans="1:4" x14ac:dyDescent="0.2">
      <c r="A1850" s="5">
        <v>0</v>
      </c>
      <c r="B1850" s="5">
        <v>0</v>
      </c>
      <c r="C1850" s="5">
        <v>0</v>
      </c>
      <c r="D1850" s="6">
        <v>0</v>
      </c>
    </row>
    <row r="1851" spans="1:4" x14ac:dyDescent="0.2">
      <c r="A1851" s="5">
        <v>0</v>
      </c>
      <c r="B1851" s="5">
        <v>0</v>
      </c>
      <c r="C1851" s="5">
        <v>0</v>
      </c>
      <c r="D1851" s="6">
        <v>0</v>
      </c>
    </row>
    <row r="1852" spans="1:4" x14ac:dyDescent="0.2">
      <c r="A1852" s="5">
        <v>0</v>
      </c>
      <c r="B1852" s="5">
        <v>0</v>
      </c>
      <c r="C1852" s="5">
        <v>0</v>
      </c>
      <c r="D1852" s="6">
        <v>0</v>
      </c>
    </row>
    <row r="1853" spans="1:4" x14ac:dyDescent="0.2">
      <c r="A1853" s="5">
        <v>0</v>
      </c>
      <c r="B1853" s="5">
        <v>0</v>
      </c>
      <c r="C1853" s="5">
        <v>0</v>
      </c>
      <c r="D1853" s="6">
        <v>0</v>
      </c>
    </row>
    <row r="1854" spans="1:4" x14ac:dyDescent="0.2">
      <c r="A1854" s="5">
        <v>0</v>
      </c>
      <c r="B1854" s="5">
        <v>0</v>
      </c>
      <c r="C1854" s="5">
        <v>0</v>
      </c>
      <c r="D1854" s="6">
        <v>0</v>
      </c>
    </row>
    <row r="1855" spans="1:4" x14ac:dyDescent="0.2">
      <c r="A1855" s="5">
        <v>0</v>
      </c>
      <c r="B1855" s="5">
        <v>0</v>
      </c>
      <c r="C1855" s="5">
        <v>0</v>
      </c>
      <c r="D1855" s="6">
        <v>0</v>
      </c>
    </row>
    <row r="1856" spans="1:4" x14ac:dyDescent="0.2">
      <c r="A1856" s="5">
        <v>0</v>
      </c>
      <c r="B1856" s="5">
        <v>0</v>
      </c>
      <c r="C1856" s="5">
        <v>0</v>
      </c>
      <c r="D1856" s="6">
        <v>0</v>
      </c>
    </row>
    <row r="1857" spans="1:4" x14ac:dyDescent="0.2">
      <c r="A1857" s="5">
        <v>0</v>
      </c>
      <c r="B1857" s="5">
        <v>0</v>
      </c>
      <c r="C1857" s="5">
        <v>0</v>
      </c>
      <c r="D1857" s="6">
        <v>0</v>
      </c>
    </row>
    <row r="1858" spans="1:4" x14ac:dyDescent="0.2">
      <c r="A1858" s="5">
        <v>0</v>
      </c>
      <c r="B1858" s="5">
        <v>0</v>
      </c>
      <c r="C1858" s="5">
        <v>0</v>
      </c>
      <c r="D1858" s="6">
        <v>0</v>
      </c>
    </row>
    <row r="1859" spans="1:4" x14ac:dyDescent="0.2">
      <c r="A1859" s="5">
        <v>0</v>
      </c>
      <c r="B1859" s="5">
        <v>0</v>
      </c>
      <c r="C1859" s="5">
        <v>0</v>
      </c>
      <c r="D1859" s="6">
        <v>0</v>
      </c>
    </row>
    <row r="1860" spans="1:4" x14ac:dyDescent="0.2">
      <c r="A1860" s="5">
        <v>0</v>
      </c>
      <c r="B1860" s="5">
        <v>0</v>
      </c>
      <c r="C1860" s="5">
        <v>0</v>
      </c>
      <c r="D1860" s="6">
        <v>0</v>
      </c>
    </row>
    <row r="1861" spans="1:4" x14ac:dyDescent="0.2">
      <c r="A1861" s="5">
        <v>0</v>
      </c>
      <c r="B1861" s="5">
        <v>0</v>
      </c>
      <c r="C1861" s="5">
        <v>0</v>
      </c>
      <c r="D1861" s="6">
        <v>0</v>
      </c>
    </row>
    <row r="1862" spans="1:4" x14ac:dyDescent="0.2">
      <c r="A1862" s="5">
        <v>0</v>
      </c>
      <c r="B1862" s="5">
        <v>0</v>
      </c>
      <c r="C1862" s="5">
        <v>0</v>
      </c>
      <c r="D1862" s="6">
        <v>0</v>
      </c>
    </row>
    <row r="1863" spans="1:4" x14ac:dyDescent="0.2">
      <c r="A1863" s="5">
        <v>0</v>
      </c>
      <c r="B1863" s="5">
        <v>0</v>
      </c>
      <c r="C1863" s="5">
        <v>0</v>
      </c>
      <c r="D1863" s="6">
        <v>0</v>
      </c>
    </row>
    <row r="1864" spans="1:4" x14ac:dyDescent="0.2">
      <c r="A1864" s="5">
        <v>0</v>
      </c>
      <c r="B1864" s="5">
        <v>0</v>
      </c>
      <c r="C1864" s="5">
        <v>0</v>
      </c>
      <c r="D1864" s="6">
        <v>0</v>
      </c>
    </row>
    <row r="1865" spans="1:4" x14ac:dyDescent="0.2">
      <c r="A1865" s="5">
        <v>0</v>
      </c>
      <c r="B1865" s="5">
        <v>0</v>
      </c>
      <c r="C1865" s="5">
        <v>0</v>
      </c>
      <c r="D1865" s="6">
        <v>0</v>
      </c>
    </row>
    <row r="1866" spans="1:4" x14ac:dyDescent="0.2">
      <c r="A1866" s="5">
        <v>0</v>
      </c>
      <c r="B1866" s="5">
        <v>0</v>
      </c>
      <c r="C1866" s="5">
        <v>0</v>
      </c>
      <c r="D1866" s="6">
        <v>0</v>
      </c>
    </row>
    <row r="1867" spans="1:4" x14ac:dyDescent="0.2">
      <c r="A1867" s="5">
        <v>0</v>
      </c>
      <c r="B1867" s="5">
        <v>0</v>
      </c>
      <c r="C1867" s="5">
        <v>0</v>
      </c>
      <c r="D1867" s="6">
        <v>0</v>
      </c>
    </row>
    <row r="1868" spans="1:4" x14ac:dyDescent="0.2">
      <c r="A1868" s="5">
        <v>0</v>
      </c>
      <c r="B1868" s="5">
        <v>0</v>
      </c>
      <c r="C1868" s="5">
        <v>0</v>
      </c>
      <c r="D1868" s="6">
        <v>0</v>
      </c>
    </row>
    <row r="1869" spans="1:4" x14ac:dyDescent="0.2">
      <c r="A1869" s="5">
        <v>0</v>
      </c>
      <c r="B1869" s="5">
        <v>0</v>
      </c>
      <c r="C1869" s="5">
        <v>0</v>
      </c>
      <c r="D1869" s="6">
        <v>0</v>
      </c>
    </row>
    <row r="1870" spans="1:4" x14ac:dyDescent="0.2">
      <c r="A1870" s="5">
        <v>0</v>
      </c>
      <c r="B1870" s="5">
        <v>0</v>
      </c>
      <c r="C1870" s="5">
        <v>0</v>
      </c>
      <c r="D1870" s="6">
        <v>0</v>
      </c>
    </row>
    <row r="1871" spans="1:4" x14ac:dyDescent="0.2">
      <c r="A1871" s="5">
        <v>0</v>
      </c>
      <c r="B1871" s="5">
        <v>0</v>
      </c>
      <c r="C1871" s="5">
        <v>0</v>
      </c>
      <c r="D1871" s="6">
        <v>0</v>
      </c>
    </row>
    <row r="1872" spans="1:4" x14ac:dyDescent="0.2">
      <c r="A1872" s="5">
        <v>0</v>
      </c>
      <c r="B1872" s="5">
        <v>0</v>
      </c>
      <c r="C1872" s="5">
        <v>0</v>
      </c>
      <c r="D1872" s="6">
        <v>0</v>
      </c>
    </row>
    <row r="1873" spans="1:4" x14ac:dyDescent="0.2">
      <c r="A1873" s="5">
        <v>0</v>
      </c>
      <c r="B1873" s="5">
        <v>0</v>
      </c>
      <c r="C1873" s="5">
        <v>0</v>
      </c>
      <c r="D1873" s="6">
        <v>0</v>
      </c>
    </row>
    <row r="1874" spans="1:4" x14ac:dyDescent="0.2">
      <c r="A1874" s="5">
        <v>0</v>
      </c>
      <c r="B1874" s="5">
        <v>0</v>
      </c>
      <c r="C1874" s="5">
        <v>0</v>
      </c>
      <c r="D1874" s="6">
        <v>0</v>
      </c>
    </row>
    <row r="1875" spans="1:4" x14ac:dyDescent="0.2">
      <c r="A1875" s="5">
        <v>0</v>
      </c>
      <c r="B1875" s="5">
        <v>0</v>
      </c>
      <c r="C1875" s="5">
        <v>0</v>
      </c>
      <c r="D1875" s="6">
        <v>0</v>
      </c>
    </row>
    <row r="1876" spans="1:4" x14ac:dyDescent="0.2">
      <c r="A1876" s="5">
        <v>0</v>
      </c>
      <c r="B1876" s="5">
        <v>0</v>
      </c>
      <c r="C1876" s="5">
        <v>0</v>
      </c>
      <c r="D1876" s="6">
        <v>0</v>
      </c>
    </row>
    <row r="1877" spans="1:4" x14ac:dyDescent="0.2">
      <c r="A1877" s="5">
        <v>0</v>
      </c>
      <c r="B1877" s="5">
        <v>0</v>
      </c>
      <c r="C1877" s="5">
        <v>0</v>
      </c>
      <c r="D1877" s="6">
        <v>0</v>
      </c>
    </row>
    <row r="1878" spans="1:4" x14ac:dyDescent="0.2">
      <c r="A1878" s="5">
        <v>0</v>
      </c>
      <c r="B1878" s="5">
        <v>0</v>
      </c>
      <c r="C1878" s="5">
        <v>0</v>
      </c>
      <c r="D1878" s="6">
        <v>0</v>
      </c>
    </row>
    <row r="1879" spans="1:4" x14ac:dyDescent="0.2">
      <c r="A1879" s="5">
        <v>0</v>
      </c>
      <c r="B1879" s="5">
        <v>0</v>
      </c>
      <c r="C1879" s="5">
        <v>0</v>
      </c>
      <c r="D1879" s="6">
        <v>0</v>
      </c>
    </row>
    <row r="1880" spans="1:4" x14ac:dyDescent="0.2">
      <c r="A1880" s="5">
        <v>0</v>
      </c>
      <c r="B1880" s="5">
        <v>0</v>
      </c>
      <c r="C1880" s="5">
        <v>0</v>
      </c>
      <c r="D1880" s="6">
        <v>0</v>
      </c>
    </row>
    <row r="1881" spans="1:4" x14ac:dyDescent="0.2">
      <c r="A1881" s="5">
        <v>0</v>
      </c>
      <c r="B1881" s="5">
        <v>0</v>
      </c>
      <c r="C1881" s="5">
        <v>0</v>
      </c>
      <c r="D1881" s="6">
        <v>0</v>
      </c>
    </row>
    <row r="1882" spans="1:4" x14ac:dyDescent="0.2">
      <c r="A1882" s="5">
        <v>0</v>
      </c>
      <c r="B1882" s="5">
        <v>0</v>
      </c>
      <c r="C1882" s="5">
        <v>0</v>
      </c>
      <c r="D1882" s="6">
        <v>0</v>
      </c>
    </row>
    <row r="1883" spans="1:4" x14ac:dyDescent="0.2">
      <c r="A1883" s="5">
        <v>0</v>
      </c>
      <c r="B1883" s="5">
        <v>0</v>
      </c>
      <c r="C1883" s="5">
        <v>0</v>
      </c>
      <c r="D1883" s="6">
        <v>0</v>
      </c>
    </row>
    <row r="1884" spans="1:4" x14ac:dyDescent="0.2">
      <c r="A1884" s="5">
        <v>0</v>
      </c>
      <c r="B1884" s="5">
        <v>0</v>
      </c>
      <c r="C1884" s="5">
        <v>0</v>
      </c>
      <c r="D1884" s="6">
        <v>0</v>
      </c>
    </row>
    <row r="1885" spans="1:4" x14ac:dyDescent="0.2">
      <c r="A1885" s="5">
        <v>0</v>
      </c>
      <c r="B1885" s="5">
        <v>0</v>
      </c>
      <c r="C1885" s="5">
        <v>0</v>
      </c>
      <c r="D1885" s="6">
        <v>0</v>
      </c>
    </row>
    <row r="1886" spans="1:4" x14ac:dyDescent="0.2">
      <c r="A1886" s="5">
        <v>0</v>
      </c>
      <c r="B1886" s="5">
        <v>0</v>
      </c>
      <c r="C1886" s="5">
        <v>0</v>
      </c>
      <c r="D1886" s="6">
        <v>0</v>
      </c>
    </row>
    <row r="1887" spans="1:4" x14ac:dyDescent="0.2">
      <c r="A1887" s="5">
        <v>0</v>
      </c>
      <c r="B1887" s="5">
        <v>0</v>
      </c>
      <c r="C1887" s="5">
        <v>0</v>
      </c>
      <c r="D1887" s="6">
        <v>0</v>
      </c>
    </row>
    <row r="1888" spans="1:4" x14ac:dyDescent="0.2">
      <c r="A1888" s="5">
        <v>0</v>
      </c>
      <c r="B1888" s="5">
        <v>0</v>
      </c>
      <c r="C1888" s="5">
        <v>0</v>
      </c>
      <c r="D1888" s="6">
        <v>0</v>
      </c>
    </row>
    <row r="1889" spans="1:4" x14ac:dyDescent="0.2">
      <c r="A1889" s="5">
        <v>0</v>
      </c>
      <c r="B1889" s="5">
        <v>0</v>
      </c>
      <c r="C1889" s="5">
        <v>0</v>
      </c>
      <c r="D1889" s="6">
        <v>0</v>
      </c>
    </row>
    <row r="1890" spans="1:4" x14ac:dyDescent="0.2">
      <c r="A1890" s="5">
        <v>0</v>
      </c>
      <c r="B1890" s="5">
        <v>0</v>
      </c>
      <c r="C1890" s="5">
        <v>0</v>
      </c>
      <c r="D1890" s="6">
        <v>0</v>
      </c>
    </row>
    <row r="1891" spans="1:4" x14ac:dyDescent="0.2">
      <c r="A1891" s="5">
        <v>0</v>
      </c>
      <c r="B1891" s="5">
        <v>0</v>
      </c>
      <c r="C1891" s="5">
        <v>0</v>
      </c>
      <c r="D1891" s="6">
        <v>0</v>
      </c>
    </row>
    <row r="1892" spans="1:4" x14ac:dyDescent="0.2">
      <c r="A1892" s="5">
        <v>0</v>
      </c>
      <c r="B1892" s="5">
        <v>0</v>
      </c>
      <c r="C1892" s="5">
        <v>0</v>
      </c>
      <c r="D1892" s="6">
        <v>0</v>
      </c>
    </row>
    <row r="1893" spans="1:4" x14ac:dyDescent="0.2">
      <c r="A1893" s="5">
        <v>0</v>
      </c>
      <c r="B1893" s="5">
        <v>0</v>
      </c>
      <c r="C1893" s="5">
        <v>0</v>
      </c>
      <c r="D1893" s="6">
        <v>0</v>
      </c>
    </row>
    <row r="1894" spans="1:4" x14ac:dyDescent="0.2">
      <c r="A1894" s="5">
        <v>0</v>
      </c>
      <c r="B1894" s="5">
        <v>0</v>
      </c>
      <c r="C1894" s="5">
        <v>0</v>
      </c>
      <c r="D1894" s="6">
        <v>0</v>
      </c>
    </row>
    <row r="1895" spans="1:4" x14ac:dyDescent="0.2">
      <c r="A1895" s="5">
        <v>0</v>
      </c>
      <c r="B1895" s="5">
        <v>0</v>
      </c>
      <c r="C1895" s="5">
        <v>0</v>
      </c>
      <c r="D1895" s="6">
        <v>0</v>
      </c>
    </row>
    <row r="1896" spans="1:4" x14ac:dyDescent="0.2">
      <c r="A1896" s="5">
        <v>0</v>
      </c>
      <c r="B1896" s="5">
        <v>0</v>
      </c>
      <c r="C1896" s="5">
        <v>0</v>
      </c>
      <c r="D1896" s="6">
        <v>0</v>
      </c>
    </row>
    <row r="1897" spans="1:4" x14ac:dyDescent="0.2">
      <c r="A1897" s="5">
        <v>0</v>
      </c>
      <c r="B1897" s="5">
        <v>0</v>
      </c>
      <c r="C1897" s="5">
        <v>0</v>
      </c>
      <c r="D1897" s="6">
        <v>0</v>
      </c>
    </row>
    <row r="1898" spans="1:4" x14ac:dyDescent="0.2">
      <c r="A1898" s="5">
        <v>0</v>
      </c>
      <c r="B1898" s="5">
        <v>0</v>
      </c>
      <c r="C1898" s="5">
        <v>0</v>
      </c>
      <c r="D1898" s="6">
        <v>0</v>
      </c>
    </row>
    <row r="1899" spans="1:4" x14ac:dyDescent="0.2">
      <c r="A1899" s="5">
        <v>0</v>
      </c>
      <c r="B1899" s="5">
        <v>0</v>
      </c>
      <c r="C1899" s="5">
        <v>0</v>
      </c>
      <c r="D1899" s="6">
        <v>0</v>
      </c>
    </row>
    <row r="1900" spans="1:4" x14ac:dyDescent="0.2">
      <c r="A1900" s="5">
        <v>0</v>
      </c>
      <c r="B1900" s="5">
        <v>0</v>
      </c>
      <c r="C1900" s="5">
        <v>0</v>
      </c>
      <c r="D1900" s="6">
        <v>0</v>
      </c>
    </row>
    <row r="1901" spans="1:4" x14ac:dyDescent="0.2">
      <c r="A1901" s="5">
        <v>0</v>
      </c>
      <c r="B1901" s="5">
        <v>0</v>
      </c>
      <c r="C1901" s="5">
        <v>0</v>
      </c>
      <c r="D1901" s="6">
        <v>0</v>
      </c>
    </row>
    <row r="1902" spans="1:4" x14ac:dyDescent="0.2">
      <c r="A1902" s="5">
        <v>0</v>
      </c>
      <c r="B1902" s="5">
        <v>0</v>
      </c>
      <c r="C1902" s="5">
        <v>0</v>
      </c>
      <c r="D1902" s="6">
        <v>0</v>
      </c>
    </row>
    <row r="1903" spans="1:4" x14ac:dyDescent="0.2">
      <c r="A1903" s="5">
        <v>0</v>
      </c>
      <c r="B1903" s="5">
        <v>0</v>
      </c>
      <c r="C1903" s="5">
        <v>0</v>
      </c>
      <c r="D1903" s="6">
        <v>0</v>
      </c>
    </row>
    <row r="1904" spans="1:4" x14ac:dyDescent="0.2">
      <c r="A1904" s="5">
        <v>0</v>
      </c>
      <c r="B1904" s="5">
        <v>0</v>
      </c>
      <c r="C1904" s="5">
        <v>0</v>
      </c>
      <c r="D1904" s="6">
        <v>0</v>
      </c>
    </row>
    <row r="1905" spans="1:4" x14ac:dyDescent="0.2">
      <c r="A1905" s="5">
        <v>0</v>
      </c>
      <c r="B1905" s="5">
        <v>0</v>
      </c>
      <c r="C1905" s="5">
        <v>0</v>
      </c>
      <c r="D1905" s="6">
        <v>0</v>
      </c>
    </row>
    <row r="1906" spans="1:4" x14ac:dyDescent="0.2">
      <c r="A1906" s="5">
        <v>0</v>
      </c>
      <c r="B1906" s="5">
        <v>0</v>
      </c>
      <c r="C1906" s="5">
        <v>0</v>
      </c>
      <c r="D1906" s="6">
        <v>0</v>
      </c>
    </row>
    <row r="1907" spans="1:4" x14ac:dyDescent="0.2">
      <c r="A1907" s="5">
        <v>0</v>
      </c>
      <c r="B1907" s="5">
        <v>0</v>
      </c>
      <c r="C1907" s="5">
        <v>0</v>
      </c>
      <c r="D1907" s="6">
        <v>0</v>
      </c>
    </row>
    <row r="1908" spans="1:4" x14ac:dyDescent="0.2">
      <c r="A1908" s="5">
        <v>0</v>
      </c>
      <c r="B1908" s="5">
        <v>0</v>
      </c>
      <c r="C1908" s="5">
        <v>0</v>
      </c>
      <c r="D1908" s="6">
        <v>0</v>
      </c>
    </row>
    <row r="1909" spans="1:4" x14ac:dyDescent="0.2">
      <c r="A1909" s="5">
        <v>0</v>
      </c>
      <c r="B1909" s="5">
        <v>0</v>
      </c>
      <c r="C1909" s="5">
        <v>0</v>
      </c>
      <c r="D1909" s="6">
        <v>0</v>
      </c>
    </row>
    <row r="1910" spans="1:4" x14ac:dyDescent="0.2">
      <c r="A1910" s="5">
        <v>0</v>
      </c>
      <c r="B1910" s="5">
        <v>0</v>
      </c>
      <c r="C1910" s="5">
        <v>0</v>
      </c>
      <c r="D1910" s="6">
        <v>0</v>
      </c>
    </row>
    <row r="1911" spans="1:4" x14ac:dyDescent="0.2">
      <c r="A1911" s="5">
        <v>0</v>
      </c>
      <c r="B1911" s="5">
        <v>0</v>
      </c>
      <c r="C1911" s="5">
        <v>0</v>
      </c>
      <c r="D1911" s="6">
        <v>0</v>
      </c>
    </row>
    <row r="1912" spans="1:4" x14ac:dyDescent="0.2">
      <c r="A1912" s="5">
        <v>0</v>
      </c>
      <c r="B1912" s="5">
        <v>0</v>
      </c>
      <c r="C1912" s="5">
        <v>0</v>
      </c>
      <c r="D1912" s="6">
        <v>0</v>
      </c>
    </row>
    <row r="1913" spans="1:4" x14ac:dyDescent="0.2">
      <c r="A1913" s="5">
        <v>0</v>
      </c>
      <c r="B1913" s="5">
        <v>0</v>
      </c>
      <c r="C1913" s="5">
        <v>0</v>
      </c>
      <c r="D1913" s="6">
        <v>0</v>
      </c>
    </row>
    <row r="1914" spans="1:4" x14ac:dyDescent="0.2">
      <c r="A1914" s="5">
        <v>0</v>
      </c>
      <c r="B1914" s="5">
        <v>0</v>
      </c>
      <c r="C1914" s="5">
        <v>0</v>
      </c>
      <c r="D1914" s="6">
        <v>0</v>
      </c>
    </row>
    <row r="1915" spans="1:4" x14ac:dyDescent="0.2">
      <c r="A1915" s="5">
        <v>0</v>
      </c>
      <c r="B1915" s="5">
        <v>0</v>
      </c>
      <c r="C1915" s="5">
        <v>0</v>
      </c>
      <c r="D1915" s="6">
        <v>0</v>
      </c>
    </row>
    <row r="1916" spans="1:4" x14ac:dyDescent="0.2">
      <c r="A1916" s="5">
        <v>0</v>
      </c>
      <c r="B1916" s="5">
        <v>0</v>
      </c>
      <c r="C1916" s="5">
        <v>0</v>
      </c>
      <c r="D1916" s="6">
        <v>0</v>
      </c>
    </row>
    <row r="1917" spans="1:4" x14ac:dyDescent="0.2">
      <c r="A1917" s="5">
        <v>0</v>
      </c>
      <c r="B1917" s="5">
        <v>0</v>
      </c>
      <c r="C1917" s="5">
        <v>0</v>
      </c>
      <c r="D1917" s="6">
        <v>0</v>
      </c>
    </row>
    <row r="1918" spans="1:4" x14ac:dyDescent="0.2">
      <c r="A1918" s="5">
        <v>0</v>
      </c>
      <c r="B1918" s="5">
        <v>0</v>
      </c>
      <c r="C1918" s="5">
        <v>0</v>
      </c>
      <c r="D1918" s="6">
        <v>0</v>
      </c>
    </row>
    <row r="1919" spans="1:4" x14ac:dyDescent="0.2">
      <c r="A1919" s="5">
        <v>0</v>
      </c>
      <c r="B1919" s="5">
        <v>0</v>
      </c>
      <c r="C1919" s="5">
        <v>0</v>
      </c>
      <c r="D1919" s="6">
        <v>0</v>
      </c>
    </row>
    <row r="1920" spans="1:4" x14ac:dyDescent="0.2">
      <c r="A1920" s="5">
        <v>0</v>
      </c>
      <c r="B1920" s="5">
        <v>0</v>
      </c>
      <c r="C1920" s="5">
        <v>0</v>
      </c>
      <c r="D1920" s="6">
        <v>0</v>
      </c>
    </row>
    <row r="1921" spans="1:4" x14ac:dyDescent="0.2">
      <c r="A1921" s="5">
        <v>0</v>
      </c>
      <c r="B1921" s="5">
        <v>0</v>
      </c>
      <c r="C1921" s="5">
        <v>0</v>
      </c>
      <c r="D1921" s="6">
        <v>0</v>
      </c>
    </row>
    <row r="1922" spans="1:4" x14ac:dyDescent="0.2">
      <c r="A1922" s="5">
        <v>0</v>
      </c>
      <c r="B1922" s="5">
        <v>0</v>
      </c>
      <c r="C1922" s="5">
        <v>0</v>
      </c>
      <c r="D1922" s="6">
        <v>0</v>
      </c>
    </row>
    <row r="1923" spans="1:4" x14ac:dyDescent="0.2">
      <c r="A1923" s="5">
        <v>0</v>
      </c>
      <c r="B1923" s="5">
        <v>0</v>
      </c>
      <c r="C1923" s="5">
        <v>0</v>
      </c>
      <c r="D1923" s="6">
        <v>0</v>
      </c>
    </row>
    <row r="1924" spans="1:4" x14ac:dyDescent="0.2">
      <c r="A1924" s="5">
        <v>0</v>
      </c>
      <c r="B1924" s="5">
        <v>0</v>
      </c>
      <c r="C1924" s="5">
        <v>0</v>
      </c>
      <c r="D1924" s="6">
        <v>0</v>
      </c>
    </row>
    <row r="1925" spans="1:4" x14ac:dyDescent="0.2">
      <c r="A1925" s="5">
        <v>0</v>
      </c>
      <c r="B1925" s="5">
        <v>0</v>
      </c>
      <c r="C1925" s="5">
        <v>0</v>
      </c>
      <c r="D1925" s="6">
        <v>0</v>
      </c>
    </row>
    <row r="1926" spans="1:4" x14ac:dyDescent="0.2">
      <c r="A1926" s="5">
        <v>0</v>
      </c>
      <c r="B1926" s="5">
        <v>0</v>
      </c>
      <c r="C1926" s="5">
        <v>0</v>
      </c>
      <c r="D1926" s="6">
        <v>0</v>
      </c>
    </row>
    <row r="1927" spans="1:4" x14ac:dyDescent="0.2">
      <c r="A1927" s="5">
        <v>0</v>
      </c>
      <c r="B1927" s="5">
        <v>0</v>
      </c>
      <c r="C1927" s="5">
        <v>0</v>
      </c>
      <c r="D1927" s="6">
        <v>0</v>
      </c>
    </row>
    <row r="1928" spans="1:4" x14ac:dyDescent="0.2">
      <c r="A1928" s="5">
        <v>0</v>
      </c>
      <c r="B1928" s="5">
        <v>0</v>
      </c>
      <c r="C1928" s="5">
        <v>0</v>
      </c>
      <c r="D1928" s="6">
        <v>0</v>
      </c>
    </row>
    <row r="1929" spans="1:4" x14ac:dyDescent="0.2">
      <c r="A1929" s="5">
        <v>0</v>
      </c>
      <c r="B1929" s="5">
        <v>0</v>
      </c>
      <c r="C1929" s="5">
        <v>0</v>
      </c>
      <c r="D1929" s="6">
        <v>0</v>
      </c>
    </row>
    <row r="1930" spans="1:4" x14ac:dyDescent="0.2">
      <c r="A1930" s="5">
        <v>0</v>
      </c>
      <c r="B1930" s="5">
        <v>0</v>
      </c>
      <c r="C1930" s="5">
        <v>0</v>
      </c>
      <c r="D1930" s="6">
        <v>0</v>
      </c>
    </row>
    <row r="1931" spans="1:4" x14ac:dyDescent="0.2">
      <c r="A1931" s="5">
        <v>0</v>
      </c>
      <c r="B1931" s="5">
        <v>0</v>
      </c>
      <c r="C1931" s="5">
        <v>0</v>
      </c>
      <c r="D1931" s="6">
        <v>0</v>
      </c>
    </row>
    <row r="1932" spans="1:4" x14ac:dyDescent="0.2">
      <c r="A1932" s="5">
        <v>0</v>
      </c>
      <c r="B1932" s="5">
        <v>0</v>
      </c>
      <c r="C1932" s="5">
        <v>0</v>
      </c>
      <c r="D1932" s="6">
        <v>0</v>
      </c>
    </row>
    <row r="1933" spans="1:4" x14ac:dyDescent="0.2">
      <c r="A1933" s="5">
        <v>0</v>
      </c>
      <c r="B1933" s="5">
        <v>0</v>
      </c>
      <c r="C1933" s="5">
        <v>0</v>
      </c>
      <c r="D1933" s="6">
        <v>0</v>
      </c>
    </row>
    <row r="1934" spans="1:4" x14ac:dyDescent="0.2">
      <c r="A1934" s="5">
        <v>0</v>
      </c>
      <c r="B1934" s="5">
        <v>0</v>
      </c>
      <c r="C1934" s="5">
        <v>0</v>
      </c>
      <c r="D1934" s="6">
        <v>0</v>
      </c>
    </row>
    <row r="1935" spans="1:4" x14ac:dyDescent="0.2">
      <c r="A1935" s="5">
        <v>0</v>
      </c>
      <c r="B1935" s="5">
        <v>0</v>
      </c>
      <c r="C1935" s="5">
        <v>0</v>
      </c>
      <c r="D1935" s="6">
        <v>0</v>
      </c>
    </row>
    <row r="1936" spans="1:4" x14ac:dyDescent="0.2">
      <c r="A1936" s="5">
        <v>0</v>
      </c>
      <c r="B1936" s="5">
        <v>0</v>
      </c>
      <c r="C1936" s="5">
        <v>0</v>
      </c>
      <c r="D1936" s="6">
        <v>0</v>
      </c>
    </row>
    <row r="1937" spans="1:4" x14ac:dyDescent="0.2">
      <c r="A1937" s="5">
        <v>0</v>
      </c>
      <c r="B1937" s="5">
        <v>0</v>
      </c>
      <c r="C1937" s="5">
        <v>0</v>
      </c>
      <c r="D1937" s="6">
        <v>0</v>
      </c>
    </row>
    <row r="1938" spans="1:4" x14ac:dyDescent="0.2">
      <c r="A1938" s="5">
        <v>0</v>
      </c>
      <c r="B1938" s="5">
        <v>0</v>
      </c>
      <c r="C1938" s="5">
        <v>0</v>
      </c>
      <c r="D1938" s="6">
        <v>0</v>
      </c>
    </row>
    <row r="1939" spans="1:4" x14ac:dyDescent="0.2">
      <c r="A1939" s="5">
        <v>0</v>
      </c>
      <c r="B1939" s="5">
        <v>0</v>
      </c>
      <c r="C1939" s="5">
        <v>0</v>
      </c>
      <c r="D1939" s="6">
        <v>0</v>
      </c>
    </row>
    <row r="1940" spans="1:4" x14ac:dyDescent="0.2">
      <c r="A1940" s="5">
        <v>0</v>
      </c>
      <c r="B1940" s="5">
        <v>0</v>
      </c>
      <c r="C1940" s="5">
        <v>0</v>
      </c>
      <c r="D1940" s="6">
        <v>0</v>
      </c>
    </row>
    <row r="1941" spans="1:4" x14ac:dyDescent="0.2">
      <c r="A1941" s="5">
        <v>0</v>
      </c>
      <c r="B1941" s="5">
        <v>0</v>
      </c>
      <c r="C1941" s="5">
        <v>0</v>
      </c>
      <c r="D1941" s="6">
        <v>0</v>
      </c>
    </row>
    <row r="1942" spans="1:4" x14ac:dyDescent="0.2">
      <c r="A1942" s="5">
        <v>0</v>
      </c>
      <c r="B1942" s="5">
        <v>0</v>
      </c>
      <c r="C1942" s="5">
        <v>0</v>
      </c>
      <c r="D1942" s="6">
        <v>0</v>
      </c>
    </row>
    <row r="1943" spans="1:4" x14ac:dyDescent="0.2">
      <c r="A1943" s="5">
        <v>0</v>
      </c>
      <c r="B1943" s="5">
        <v>0</v>
      </c>
      <c r="C1943" s="5">
        <v>0</v>
      </c>
      <c r="D1943" s="6">
        <v>0</v>
      </c>
    </row>
    <row r="1944" spans="1:4" x14ac:dyDescent="0.2">
      <c r="A1944" s="5">
        <v>0</v>
      </c>
      <c r="B1944" s="5">
        <v>0</v>
      </c>
      <c r="C1944" s="5">
        <v>0</v>
      </c>
      <c r="D1944" s="6">
        <v>0</v>
      </c>
    </row>
    <row r="1945" spans="1:4" x14ac:dyDescent="0.2">
      <c r="A1945" s="5">
        <v>0</v>
      </c>
      <c r="B1945" s="5">
        <v>0</v>
      </c>
      <c r="C1945" s="5">
        <v>0</v>
      </c>
      <c r="D1945" s="6">
        <v>0</v>
      </c>
    </row>
    <row r="1946" spans="1:4" x14ac:dyDescent="0.2">
      <c r="A1946" s="5">
        <v>0</v>
      </c>
      <c r="B1946" s="5">
        <v>0</v>
      </c>
      <c r="C1946" s="5">
        <v>0</v>
      </c>
      <c r="D1946" s="6">
        <v>0</v>
      </c>
    </row>
    <row r="1947" spans="1:4" x14ac:dyDescent="0.2">
      <c r="A1947" s="5">
        <v>0</v>
      </c>
      <c r="B1947" s="5">
        <v>0</v>
      </c>
      <c r="C1947" s="5">
        <v>0</v>
      </c>
      <c r="D1947" s="6">
        <v>0</v>
      </c>
    </row>
    <row r="1948" spans="1:4" x14ac:dyDescent="0.2">
      <c r="A1948" s="5">
        <v>0</v>
      </c>
      <c r="B1948" s="5">
        <v>0</v>
      </c>
      <c r="C1948" s="5">
        <v>0</v>
      </c>
      <c r="D1948" s="6">
        <v>0</v>
      </c>
    </row>
    <row r="1949" spans="1:4" x14ac:dyDescent="0.2">
      <c r="A1949" s="5">
        <v>0</v>
      </c>
      <c r="B1949" s="5">
        <v>0</v>
      </c>
      <c r="C1949" s="5">
        <v>0</v>
      </c>
      <c r="D1949" s="6">
        <v>0</v>
      </c>
    </row>
    <row r="1950" spans="1:4" x14ac:dyDescent="0.2">
      <c r="A1950" s="5">
        <v>0</v>
      </c>
      <c r="B1950" s="5">
        <v>0</v>
      </c>
      <c r="C1950" s="5">
        <v>0</v>
      </c>
      <c r="D1950" s="6">
        <v>0</v>
      </c>
    </row>
    <row r="1951" spans="1:4" x14ac:dyDescent="0.2">
      <c r="A1951" s="5">
        <v>0</v>
      </c>
      <c r="B1951" s="5">
        <v>0</v>
      </c>
      <c r="C1951" s="5">
        <v>0</v>
      </c>
      <c r="D1951" s="6">
        <v>0</v>
      </c>
    </row>
    <row r="1952" spans="1:4" x14ac:dyDescent="0.2">
      <c r="A1952" s="5">
        <v>0</v>
      </c>
      <c r="B1952" s="5">
        <v>0</v>
      </c>
      <c r="C1952" s="5">
        <v>0</v>
      </c>
      <c r="D1952" s="6">
        <v>0</v>
      </c>
    </row>
    <row r="1953" spans="1:4" x14ac:dyDescent="0.2">
      <c r="A1953" s="5">
        <v>0</v>
      </c>
      <c r="B1953" s="5">
        <v>0</v>
      </c>
      <c r="C1953" s="5">
        <v>0</v>
      </c>
      <c r="D1953" s="6">
        <v>0</v>
      </c>
    </row>
    <row r="1954" spans="1:4" x14ac:dyDescent="0.2">
      <c r="A1954" s="5">
        <v>0</v>
      </c>
      <c r="B1954" s="5">
        <v>0</v>
      </c>
      <c r="C1954" s="5">
        <v>0</v>
      </c>
      <c r="D1954" s="6">
        <v>0</v>
      </c>
    </row>
    <row r="1955" spans="1:4" x14ac:dyDescent="0.2">
      <c r="A1955" s="5">
        <v>0</v>
      </c>
      <c r="B1955" s="5">
        <v>0</v>
      </c>
      <c r="C1955" s="5">
        <v>0</v>
      </c>
      <c r="D1955" s="6">
        <v>0</v>
      </c>
    </row>
    <row r="1956" spans="1:4" x14ac:dyDescent="0.2">
      <c r="A1956" s="5">
        <v>0</v>
      </c>
      <c r="B1956" s="5">
        <v>0</v>
      </c>
      <c r="C1956" s="5">
        <v>0</v>
      </c>
      <c r="D1956" s="6">
        <v>0</v>
      </c>
    </row>
    <row r="1957" spans="1:4" x14ac:dyDescent="0.2">
      <c r="A1957" s="5">
        <v>0</v>
      </c>
      <c r="B1957" s="5">
        <v>0</v>
      </c>
      <c r="C1957" s="5">
        <v>0</v>
      </c>
      <c r="D1957" s="6">
        <v>0</v>
      </c>
    </row>
    <row r="1958" spans="1:4" x14ac:dyDescent="0.2">
      <c r="A1958" s="5">
        <v>0</v>
      </c>
      <c r="B1958" s="5">
        <v>0</v>
      </c>
      <c r="C1958" s="5">
        <v>0</v>
      </c>
      <c r="D1958" s="6">
        <v>0</v>
      </c>
    </row>
    <row r="1959" spans="1:4" x14ac:dyDescent="0.2">
      <c r="A1959" s="5">
        <v>0</v>
      </c>
      <c r="B1959" s="5">
        <v>0</v>
      </c>
      <c r="C1959" s="5">
        <v>0</v>
      </c>
      <c r="D1959" s="6">
        <v>0</v>
      </c>
    </row>
    <row r="1960" spans="1:4" x14ac:dyDescent="0.2">
      <c r="A1960" s="5">
        <v>0</v>
      </c>
      <c r="B1960" s="5">
        <v>0</v>
      </c>
      <c r="C1960" s="5">
        <v>0</v>
      </c>
      <c r="D1960" s="6">
        <v>0</v>
      </c>
    </row>
    <row r="1961" spans="1:4" x14ac:dyDescent="0.2">
      <c r="A1961" s="5">
        <v>0</v>
      </c>
      <c r="B1961" s="5">
        <v>0</v>
      </c>
      <c r="C1961" s="5">
        <v>0</v>
      </c>
      <c r="D1961" s="6">
        <v>0</v>
      </c>
    </row>
    <row r="1962" spans="1:4" x14ac:dyDescent="0.2">
      <c r="A1962" s="5">
        <v>0</v>
      </c>
      <c r="B1962" s="5">
        <v>0</v>
      </c>
      <c r="C1962" s="5">
        <v>0</v>
      </c>
      <c r="D1962" s="6">
        <v>0</v>
      </c>
    </row>
    <row r="1963" spans="1:4" x14ac:dyDescent="0.2">
      <c r="A1963" s="5">
        <v>0</v>
      </c>
      <c r="B1963" s="5">
        <v>0</v>
      </c>
      <c r="C1963" s="5">
        <v>0</v>
      </c>
      <c r="D1963" s="6">
        <v>0</v>
      </c>
    </row>
    <row r="1964" spans="1:4" x14ac:dyDescent="0.2">
      <c r="A1964" s="5">
        <v>0</v>
      </c>
      <c r="B1964" s="5">
        <v>0</v>
      </c>
      <c r="C1964" s="5">
        <v>0</v>
      </c>
      <c r="D1964" s="6">
        <v>0</v>
      </c>
    </row>
    <row r="1965" spans="1:4" x14ac:dyDescent="0.2">
      <c r="A1965" s="5">
        <v>0</v>
      </c>
      <c r="B1965" s="5">
        <v>0</v>
      </c>
      <c r="C1965" s="5">
        <v>0</v>
      </c>
      <c r="D1965" s="6">
        <v>0</v>
      </c>
    </row>
    <row r="1966" spans="1:4" x14ac:dyDescent="0.2">
      <c r="A1966" s="5">
        <v>0</v>
      </c>
      <c r="B1966" s="5">
        <v>0</v>
      </c>
      <c r="C1966" s="5">
        <v>0</v>
      </c>
      <c r="D1966" s="6">
        <v>0</v>
      </c>
    </row>
    <row r="1967" spans="1:4" x14ac:dyDescent="0.2">
      <c r="A1967" s="5">
        <v>0</v>
      </c>
      <c r="B1967" s="5">
        <v>0</v>
      </c>
      <c r="C1967" s="5">
        <v>0</v>
      </c>
      <c r="D1967" s="6">
        <v>0</v>
      </c>
    </row>
    <row r="1968" spans="1:4" x14ac:dyDescent="0.2">
      <c r="A1968" s="5">
        <v>0</v>
      </c>
      <c r="B1968" s="5">
        <v>0</v>
      </c>
      <c r="C1968" s="5">
        <v>0</v>
      </c>
      <c r="D1968" s="6">
        <v>0</v>
      </c>
    </row>
    <row r="1969" spans="1:4" x14ac:dyDescent="0.2">
      <c r="A1969" s="5">
        <v>0</v>
      </c>
      <c r="B1969" s="5">
        <v>0</v>
      </c>
      <c r="C1969" s="5">
        <v>0</v>
      </c>
      <c r="D1969" s="6">
        <v>0</v>
      </c>
    </row>
    <row r="1970" spans="1:4" x14ac:dyDescent="0.2">
      <c r="A1970" s="5">
        <v>0</v>
      </c>
      <c r="B1970" s="5">
        <v>0</v>
      </c>
      <c r="C1970" s="5">
        <v>0</v>
      </c>
      <c r="D1970" s="6">
        <v>0</v>
      </c>
    </row>
    <row r="1971" spans="1:4" x14ac:dyDescent="0.2">
      <c r="A1971" s="5">
        <v>0</v>
      </c>
      <c r="B1971" s="5">
        <v>0</v>
      </c>
      <c r="C1971" s="5">
        <v>0</v>
      </c>
      <c r="D1971" s="6">
        <v>0</v>
      </c>
    </row>
    <row r="1972" spans="1:4" x14ac:dyDescent="0.2">
      <c r="A1972" s="5">
        <v>0</v>
      </c>
      <c r="B1972" s="5">
        <v>0</v>
      </c>
      <c r="C1972" s="5">
        <v>0</v>
      </c>
      <c r="D1972" s="6">
        <v>0</v>
      </c>
    </row>
    <row r="1973" spans="1:4" x14ac:dyDescent="0.2">
      <c r="A1973" s="5">
        <v>0</v>
      </c>
      <c r="B1973" s="5">
        <v>0</v>
      </c>
      <c r="C1973" s="5">
        <v>0</v>
      </c>
      <c r="D1973" s="6">
        <v>0</v>
      </c>
    </row>
    <row r="1974" spans="1:4" x14ac:dyDescent="0.2">
      <c r="A1974" s="5">
        <v>0</v>
      </c>
      <c r="B1974" s="5">
        <v>0</v>
      </c>
      <c r="C1974" s="5">
        <v>0</v>
      </c>
      <c r="D1974" s="6">
        <v>0</v>
      </c>
    </row>
    <row r="1975" spans="1:4" x14ac:dyDescent="0.2">
      <c r="A1975" s="5">
        <v>0</v>
      </c>
      <c r="B1975" s="5">
        <v>0</v>
      </c>
      <c r="C1975" s="5">
        <v>0</v>
      </c>
      <c r="D1975" s="6">
        <v>0</v>
      </c>
    </row>
    <row r="1976" spans="1:4" x14ac:dyDescent="0.2">
      <c r="A1976" s="5">
        <v>0</v>
      </c>
      <c r="B1976" s="5">
        <v>0</v>
      </c>
      <c r="C1976" s="5">
        <v>0</v>
      </c>
      <c r="D1976" s="6">
        <v>0</v>
      </c>
    </row>
    <row r="1977" spans="1:4" x14ac:dyDescent="0.2">
      <c r="A1977" s="5">
        <v>0</v>
      </c>
      <c r="B1977" s="5">
        <v>0</v>
      </c>
      <c r="C1977" s="5">
        <v>0</v>
      </c>
      <c r="D1977" s="6">
        <v>0</v>
      </c>
    </row>
    <row r="1978" spans="1:4" x14ac:dyDescent="0.2">
      <c r="A1978" s="5">
        <v>0</v>
      </c>
      <c r="B1978" s="5">
        <v>0</v>
      </c>
      <c r="C1978" s="5">
        <v>0</v>
      </c>
      <c r="D1978" s="6">
        <v>0</v>
      </c>
    </row>
    <row r="1979" spans="1:4" x14ac:dyDescent="0.2">
      <c r="A1979" s="5">
        <v>0</v>
      </c>
      <c r="B1979" s="5">
        <v>0</v>
      </c>
      <c r="C1979" s="5">
        <v>0</v>
      </c>
      <c r="D1979" s="6">
        <v>0</v>
      </c>
    </row>
    <row r="1980" spans="1:4" x14ac:dyDescent="0.2">
      <c r="A1980" s="5">
        <v>0</v>
      </c>
      <c r="B1980" s="5">
        <v>0</v>
      </c>
      <c r="C1980" s="5">
        <v>0</v>
      </c>
      <c r="D1980" s="6">
        <v>0</v>
      </c>
    </row>
    <row r="1981" spans="1:4" x14ac:dyDescent="0.2">
      <c r="A1981" s="5">
        <v>0</v>
      </c>
      <c r="B1981" s="5">
        <v>0</v>
      </c>
      <c r="C1981" s="5">
        <v>0</v>
      </c>
      <c r="D1981" s="6">
        <v>0</v>
      </c>
    </row>
    <row r="1982" spans="1:4" x14ac:dyDescent="0.2">
      <c r="A1982" s="5">
        <v>0</v>
      </c>
      <c r="B1982" s="5">
        <v>0</v>
      </c>
      <c r="C1982" s="5">
        <v>0</v>
      </c>
      <c r="D1982" s="6">
        <v>0</v>
      </c>
    </row>
    <row r="1983" spans="1:4" x14ac:dyDescent="0.2">
      <c r="A1983" s="5">
        <v>0</v>
      </c>
      <c r="B1983" s="5">
        <v>0</v>
      </c>
      <c r="C1983" s="5">
        <v>0</v>
      </c>
      <c r="D1983" s="6">
        <v>0</v>
      </c>
    </row>
    <row r="1984" spans="1:4" x14ac:dyDescent="0.2">
      <c r="A1984" s="5">
        <v>0</v>
      </c>
      <c r="B1984" s="5">
        <v>0</v>
      </c>
      <c r="C1984" s="5">
        <v>0</v>
      </c>
      <c r="D1984" s="6">
        <v>0</v>
      </c>
    </row>
    <row r="1985" spans="1:4" x14ac:dyDescent="0.2">
      <c r="A1985" s="5">
        <v>0</v>
      </c>
      <c r="B1985" s="5">
        <v>0</v>
      </c>
      <c r="C1985" s="5">
        <v>0</v>
      </c>
      <c r="D1985" s="6">
        <v>0</v>
      </c>
    </row>
    <row r="1986" spans="1:4" x14ac:dyDescent="0.2">
      <c r="A1986" s="5">
        <v>0</v>
      </c>
      <c r="B1986" s="5">
        <v>0</v>
      </c>
      <c r="C1986" s="5">
        <v>0</v>
      </c>
      <c r="D1986" s="6">
        <v>0</v>
      </c>
    </row>
    <row r="1987" spans="1:4" x14ac:dyDescent="0.2">
      <c r="A1987" s="5">
        <v>0</v>
      </c>
      <c r="B1987" s="5">
        <v>0</v>
      </c>
      <c r="C1987" s="5">
        <v>0</v>
      </c>
      <c r="D1987" s="6">
        <v>0</v>
      </c>
    </row>
    <row r="1988" spans="1:4" x14ac:dyDescent="0.2">
      <c r="A1988" s="5">
        <v>0</v>
      </c>
      <c r="B1988" s="5">
        <v>0</v>
      </c>
      <c r="C1988" s="5">
        <v>0</v>
      </c>
      <c r="D1988" s="6">
        <v>0</v>
      </c>
    </row>
    <row r="1989" spans="1:4" x14ac:dyDescent="0.2">
      <c r="A1989" s="5">
        <v>0</v>
      </c>
      <c r="B1989" s="5">
        <v>0</v>
      </c>
      <c r="C1989" s="5">
        <v>0</v>
      </c>
      <c r="D1989" s="6">
        <v>0</v>
      </c>
    </row>
    <row r="1990" spans="1:4" x14ac:dyDescent="0.2">
      <c r="A1990" s="5">
        <v>0</v>
      </c>
      <c r="B1990" s="5">
        <v>0</v>
      </c>
      <c r="C1990" s="5">
        <v>0</v>
      </c>
      <c r="D1990" s="6">
        <v>0</v>
      </c>
    </row>
    <row r="1991" spans="1:4" x14ac:dyDescent="0.2">
      <c r="A1991" s="5">
        <v>0</v>
      </c>
      <c r="B1991" s="5">
        <v>0</v>
      </c>
      <c r="C1991" s="5">
        <v>0</v>
      </c>
      <c r="D1991" s="6">
        <v>0</v>
      </c>
    </row>
    <row r="1992" spans="1:4" x14ac:dyDescent="0.2">
      <c r="A1992" s="5">
        <v>0</v>
      </c>
      <c r="B1992" s="5">
        <v>0</v>
      </c>
      <c r="C1992" s="5">
        <v>0</v>
      </c>
      <c r="D1992" s="6">
        <v>0</v>
      </c>
    </row>
    <row r="1993" spans="1:4" x14ac:dyDescent="0.2">
      <c r="A1993" s="5">
        <v>0</v>
      </c>
      <c r="B1993" s="5">
        <v>0</v>
      </c>
      <c r="C1993" s="5">
        <v>0</v>
      </c>
      <c r="D1993" s="6">
        <v>0</v>
      </c>
    </row>
    <row r="1994" spans="1:4" x14ac:dyDescent="0.2">
      <c r="A1994" s="5">
        <v>0</v>
      </c>
      <c r="B1994" s="5">
        <v>0</v>
      </c>
      <c r="C1994" s="5">
        <v>0</v>
      </c>
      <c r="D1994" s="6">
        <v>0</v>
      </c>
    </row>
    <row r="1995" spans="1:4" x14ac:dyDescent="0.2">
      <c r="A1995" s="5">
        <v>0</v>
      </c>
      <c r="B1995" s="5">
        <v>0</v>
      </c>
      <c r="C1995" s="5">
        <v>0</v>
      </c>
      <c r="D1995" s="6">
        <v>0</v>
      </c>
    </row>
    <row r="1996" spans="1:4" x14ac:dyDescent="0.2">
      <c r="A1996" s="5">
        <v>0</v>
      </c>
      <c r="B1996" s="5">
        <v>0</v>
      </c>
      <c r="C1996" s="5">
        <v>0</v>
      </c>
      <c r="D1996" s="6">
        <v>0</v>
      </c>
    </row>
    <row r="1997" spans="1:4" x14ac:dyDescent="0.2">
      <c r="A1997" s="5">
        <v>0</v>
      </c>
      <c r="B1997" s="5">
        <v>0</v>
      </c>
      <c r="C1997" s="5">
        <v>0</v>
      </c>
      <c r="D1997" s="6">
        <v>0</v>
      </c>
    </row>
    <row r="1998" spans="1:4" x14ac:dyDescent="0.2">
      <c r="A1998" s="5">
        <v>0</v>
      </c>
      <c r="B1998" s="5">
        <v>0</v>
      </c>
      <c r="C1998" s="5">
        <v>0</v>
      </c>
      <c r="D1998" s="6">
        <v>0</v>
      </c>
    </row>
    <row r="1999" spans="1:4" x14ac:dyDescent="0.2">
      <c r="A1999" s="5">
        <v>0</v>
      </c>
      <c r="B1999" s="5">
        <v>0</v>
      </c>
      <c r="C1999" s="5">
        <v>0</v>
      </c>
      <c r="D1999" s="6">
        <v>0</v>
      </c>
    </row>
    <row r="2000" spans="1:4" x14ac:dyDescent="0.2">
      <c r="A2000" s="5">
        <v>0</v>
      </c>
      <c r="B2000" s="5">
        <v>0</v>
      </c>
      <c r="C2000" s="5">
        <v>0</v>
      </c>
      <c r="D2000" s="6">
        <v>0</v>
      </c>
    </row>
    <row r="2001" spans="1:4" x14ac:dyDescent="0.2">
      <c r="A2001" s="5">
        <v>0</v>
      </c>
      <c r="B2001" s="5">
        <v>0</v>
      </c>
      <c r="C2001" s="5">
        <v>0</v>
      </c>
      <c r="D2001" s="6">
        <v>0</v>
      </c>
    </row>
    <row r="2002" spans="1:4" x14ac:dyDescent="0.2">
      <c r="A2002" s="5">
        <v>0</v>
      </c>
      <c r="B2002" s="5">
        <v>0</v>
      </c>
      <c r="C2002" s="5">
        <v>0</v>
      </c>
      <c r="D2002" s="6">
        <v>0</v>
      </c>
    </row>
    <row r="2003" spans="1:4" x14ac:dyDescent="0.2">
      <c r="A2003" s="5">
        <v>0</v>
      </c>
      <c r="B2003" s="5">
        <v>0</v>
      </c>
      <c r="C2003" s="5">
        <v>0</v>
      </c>
      <c r="D2003" s="6">
        <v>0</v>
      </c>
    </row>
    <row r="2004" spans="1:4" x14ac:dyDescent="0.2">
      <c r="A2004" s="5">
        <v>0</v>
      </c>
      <c r="B2004" s="5">
        <v>0</v>
      </c>
      <c r="C2004" s="5">
        <v>0</v>
      </c>
      <c r="D2004" s="6">
        <v>0</v>
      </c>
    </row>
    <row r="2005" spans="1:4" x14ac:dyDescent="0.2">
      <c r="A2005" s="5">
        <v>0</v>
      </c>
      <c r="B2005" s="5">
        <v>0</v>
      </c>
      <c r="C2005" s="5">
        <v>0</v>
      </c>
      <c r="D2005" s="6">
        <v>0</v>
      </c>
    </row>
    <row r="2006" spans="1:4" x14ac:dyDescent="0.2">
      <c r="A2006" s="5">
        <v>0</v>
      </c>
      <c r="B2006" s="5">
        <v>0</v>
      </c>
      <c r="C2006" s="5">
        <v>0</v>
      </c>
      <c r="D2006" s="6">
        <v>0</v>
      </c>
    </row>
    <row r="2007" spans="1:4" x14ac:dyDescent="0.2">
      <c r="A2007" s="5">
        <v>0</v>
      </c>
      <c r="B2007" s="5">
        <v>0</v>
      </c>
      <c r="C2007" s="5">
        <v>0</v>
      </c>
      <c r="D2007" s="6">
        <v>0</v>
      </c>
    </row>
    <row r="2008" spans="1:4" x14ac:dyDescent="0.2">
      <c r="A2008" s="5">
        <v>0</v>
      </c>
      <c r="B2008" s="5">
        <v>0</v>
      </c>
      <c r="C2008" s="5">
        <v>0</v>
      </c>
      <c r="D2008" s="6">
        <v>0</v>
      </c>
    </row>
    <row r="2009" spans="1:4" x14ac:dyDescent="0.2">
      <c r="A2009" s="5">
        <v>0</v>
      </c>
      <c r="B2009" s="5">
        <v>0</v>
      </c>
      <c r="C2009" s="5">
        <v>0</v>
      </c>
      <c r="D2009" s="6">
        <v>0</v>
      </c>
    </row>
    <row r="2010" spans="1:4" x14ac:dyDescent="0.2">
      <c r="A2010" s="5">
        <v>0</v>
      </c>
      <c r="B2010" s="5">
        <v>0</v>
      </c>
      <c r="C2010" s="5">
        <v>0</v>
      </c>
      <c r="D2010" s="6">
        <v>0</v>
      </c>
    </row>
    <row r="2011" spans="1:4" x14ac:dyDescent="0.2">
      <c r="A2011" s="5">
        <v>0</v>
      </c>
      <c r="B2011" s="5">
        <v>0</v>
      </c>
      <c r="C2011" s="5">
        <v>0</v>
      </c>
      <c r="D2011" s="6">
        <v>0</v>
      </c>
    </row>
    <row r="2012" spans="1:4" x14ac:dyDescent="0.2">
      <c r="A2012" s="5">
        <v>0</v>
      </c>
      <c r="B2012" s="5">
        <v>0</v>
      </c>
      <c r="C2012" s="5">
        <v>0</v>
      </c>
      <c r="D2012" s="6">
        <v>0</v>
      </c>
    </row>
    <row r="2013" spans="1:4" x14ac:dyDescent="0.2">
      <c r="A2013" s="5">
        <v>0</v>
      </c>
      <c r="B2013" s="5">
        <v>0</v>
      </c>
      <c r="C2013" s="5">
        <v>0</v>
      </c>
      <c r="D2013" s="6">
        <v>0</v>
      </c>
    </row>
    <row r="2014" spans="1:4" x14ac:dyDescent="0.2">
      <c r="A2014" s="5">
        <v>0</v>
      </c>
      <c r="B2014" s="5">
        <v>0</v>
      </c>
      <c r="C2014" s="5">
        <v>0</v>
      </c>
      <c r="D2014" s="6">
        <v>0</v>
      </c>
    </row>
    <row r="2015" spans="1:4" x14ac:dyDescent="0.2">
      <c r="A2015" s="5">
        <v>0</v>
      </c>
      <c r="B2015" s="5">
        <v>0</v>
      </c>
      <c r="C2015" s="5">
        <v>0</v>
      </c>
      <c r="D2015" s="6">
        <v>0</v>
      </c>
    </row>
    <row r="2016" spans="1:4" x14ac:dyDescent="0.2">
      <c r="A2016" s="5">
        <v>0</v>
      </c>
      <c r="B2016" s="5">
        <v>0</v>
      </c>
      <c r="C2016" s="5">
        <v>0</v>
      </c>
      <c r="D2016" s="6">
        <v>0</v>
      </c>
    </row>
    <row r="2017" spans="1:4" x14ac:dyDescent="0.2">
      <c r="A2017" s="5">
        <v>0</v>
      </c>
      <c r="B2017" s="5">
        <v>0</v>
      </c>
      <c r="C2017" s="5">
        <v>0</v>
      </c>
      <c r="D2017" s="6">
        <v>0</v>
      </c>
    </row>
    <row r="2018" spans="1:4" x14ac:dyDescent="0.2">
      <c r="A2018" s="5">
        <v>0</v>
      </c>
      <c r="B2018" s="5">
        <v>0</v>
      </c>
      <c r="C2018" s="5">
        <v>0</v>
      </c>
      <c r="D2018" s="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D326-0521-0543-810F-855AFCB9A1AD}">
  <dimension ref="A5:J27"/>
  <sheetViews>
    <sheetView tabSelected="1" topLeftCell="A2" workbookViewId="0">
      <selection activeCell="G18" sqref="G18"/>
    </sheetView>
  </sheetViews>
  <sheetFormatPr baseColWidth="10" defaultRowHeight="16" x14ac:dyDescent="0.2"/>
  <sheetData>
    <row r="5" spans="1:1" x14ac:dyDescent="0.2">
      <c r="A5" s="9" t="s">
        <v>70</v>
      </c>
    </row>
    <row r="6" spans="1:1" x14ac:dyDescent="0.2">
      <c r="A6" s="10" t="s">
        <v>71</v>
      </c>
    </row>
    <row r="11" spans="1:1" x14ac:dyDescent="0.2">
      <c r="A11" t="s">
        <v>22</v>
      </c>
    </row>
    <row r="12" spans="1:1" x14ac:dyDescent="0.2">
      <c r="A12" s="11" t="s">
        <v>72</v>
      </c>
    </row>
    <row r="15" spans="1:1" x14ac:dyDescent="0.2">
      <c r="A15" t="s">
        <v>73</v>
      </c>
    </row>
    <row r="16" spans="1:1" x14ac:dyDescent="0.2">
      <c r="A16" s="11" t="s">
        <v>74</v>
      </c>
    </row>
    <row r="17" spans="2:10" x14ac:dyDescent="0.2">
      <c r="B17" s="2">
        <v>272.947273</v>
      </c>
    </row>
    <row r="18" spans="2:10" x14ac:dyDescent="0.2">
      <c r="B18" s="2">
        <v>182.03818200000001</v>
      </c>
    </row>
    <row r="19" spans="2:10" x14ac:dyDescent="0.2">
      <c r="C19" s="2">
        <f>B18*B17</f>
        <v>49686.825358777685</v>
      </c>
    </row>
    <row r="22" spans="2:10" x14ac:dyDescent="0.2">
      <c r="B22" s="2">
        <v>0.55211557600000005</v>
      </c>
      <c r="C22" s="2">
        <f>B22^2</f>
        <v>0.30483160926181185</v>
      </c>
      <c r="H22" t="s">
        <v>75</v>
      </c>
      <c r="I22">
        <v>10</v>
      </c>
    </row>
    <row r="23" spans="2:10" x14ac:dyDescent="0.2">
      <c r="B23" s="2">
        <v>0.88423115200000002</v>
      </c>
      <c r="C23" s="2">
        <f>B23^2</f>
        <v>0.78186473016724711</v>
      </c>
      <c r="H23" t="s">
        <v>76</v>
      </c>
      <c r="I23" s="2" t="s">
        <v>78</v>
      </c>
    </row>
    <row r="24" spans="2:10" x14ac:dyDescent="0.2">
      <c r="H24" t="s">
        <v>77</v>
      </c>
      <c r="I24" s="7" t="s">
        <v>79</v>
      </c>
    </row>
    <row r="25" spans="2:10" x14ac:dyDescent="0.2">
      <c r="B25" s="2">
        <v>0.96794315600000003</v>
      </c>
      <c r="C25" s="2">
        <f>B25^2</f>
        <v>0.93691395324724036</v>
      </c>
    </row>
    <row r="26" spans="2:10" x14ac:dyDescent="0.2">
      <c r="I26">
        <v>1.41868145</v>
      </c>
    </row>
    <row r="27" spans="2:10" x14ac:dyDescent="0.2">
      <c r="I27">
        <v>1.31879133</v>
      </c>
      <c r="J27">
        <f>I26*I27</f>
        <v>1.8709447962918286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layer1</vt:lpstr>
      <vt:lpstr>Sheet2</vt:lpstr>
      <vt:lpstr>dims</vt:lpstr>
      <vt:lpstr>3hub</vt:lpstr>
      <vt:lpstr>edge labels</vt:lpstr>
      <vt:lpstr>'3hub'!input_layer</vt:lpstr>
      <vt:lpstr>'3hub'!weights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 p</dc:creator>
  <cp:lastModifiedBy>Ton p</cp:lastModifiedBy>
  <dcterms:created xsi:type="dcterms:W3CDTF">2020-08-19T05:31:10Z</dcterms:created>
  <dcterms:modified xsi:type="dcterms:W3CDTF">2020-09-19T06:52:12Z</dcterms:modified>
</cp:coreProperties>
</file>