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9.2024" sheetId="1" r:id="rId4"/>
    <sheet state="visible" name="10.2024" sheetId="2" r:id="rId5"/>
    <sheet state="visible" name="11.2024" sheetId="3" r:id="rId6"/>
    <sheet state="visible" name="12.2024" sheetId="4" r:id="rId7"/>
  </sheets>
  <definedNames/>
  <calcPr/>
  <extLst>
    <ext uri="GoogleSheetsCustomDataVersion2">
      <go:sheetsCustomData xmlns:go="http://customooxmlschemas.google.com/" r:id="rId8" roundtripDataChecksum="ycLiB6zC3bkQwYs1uE3k++gc8VeR6062WcI2OkeLdMI="/>
    </ext>
  </extLst>
</workbook>
</file>

<file path=xl/sharedStrings.xml><?xml version="1.0" encoding="utf-8"?>
<sst xmlns="http://schemas.openxmlformats.org/spreadsheetml/2006/main" count="1172" uniqueCount="338">
  <si>
    <t xml:space="preserve">UPSTAIRS INVENTORY </t>
  </si>
  <si>
    <t>SEPT</t>
  </si>
  <si>
    <t>COST/BTL</t>
  </si>
  <si>
    <t>COUNT</t>
  </si>
  <si>
    <t>AMOUNT</t>
  </si>
  <si>
    <t>REYES  BEVERAGE</t>
  </si>
  <si>
    <t>Blantons</t>
  </si>
  <si>
    <t>Kupu Bourbon</t>
  </si>
  <si>
    <t>Buffalo Trace</t>
  </si>
  <si>
    <t xml:space="preserve">Guinness Draft </t>
  </si>
  <si>
    <t>Heineken bt</t>
  </si>
  <si>
    <t>Heineken light bt</t>
  </si>
  <si>
    <t>Heineken zero bt</t>
  </si>
  <si>
    <t>Corona</t>
  </si>
  <si>
    <t>Reyes Beverage Total:</t>
  </si>
  <si>
    <t>SOUTHERN GLAZERS OF HI</t>
  </si>
  <si>
    <t>Absenthe Liqueur</t>
  </si>
  <si>
    <t>Akashi Whiskey Blend</t>
  </si>
  <si>
    <t>Ancho Reyes Chile Liq</t>
  </si>
  <si>
    <t>Angostura Bitters</t>
  </si>
  <si>
    <t>Acrobat Pinot Gris</t>
  </si>
  <si>
    <t>Aperol Aperitivo</t>
  </si>
  <si>
    <t>Au Bon Climat SB Pinot Noir</t>
  </si>
  <si>
    <t>Averna Amaro</t>
  </si>
  <si>
    <t>Baileys Irish Cream</t>
  </si>
  <si>
    <t>Busnel Calvados VSOP</t>
  </si>
  <si>
    <t>Boulard Calvados Gran Solage</t>
  </si>
  <si>
    <t>Booker "Fracture" Syrah 2018</t>
  </si>
  <si>
    <t>Booker "Oublie" Rhone Blend</t>
  </si>
  <si>
    <t>Bruno Spatlese Riesling</t>
  </si>
  <si>
    <t>Bookers Springfield</t>
  </si>
  <si>
    <t>Campari Aperitivo</t>
  </si>
  <si>
    <t>Canton Ginger Liq</t>
  </si>
  <si>
    <t>Casamigos Tequila Anejo</t>
  </si>
  <si>
    <t>Casamigos Tequila Blanco</t>
  </si>
  <si>
    <t>Casamigos Tequila Reposado</t>
  </si>
  <si>
    <t>Chanrion Cote du Brouilly</t>
  </si>
  <si>
    <t>Chartreuse, Green</t>
  </si>
  <si>
    <t>Chartreuse, Yellow</t>
  </si>
  <si>
    <t>Chateau Lesseque 'Les Cadrans'</t>
  </si>
  <si>
    <t>Chateau de Pez St Estephe</t>
  </si>
  <si>
    <t>Chateau Vieux Telegraphe CDP</t>
  </si>
  <si>
    <t>Chateau Rauzan Segla Margaux</t>
  </si>
  <si>
    <t>Chateau Ducasse Blanc</t>
  </si>
  <si>
    <t>Chambord</t>
  </si>
  <si>
    <t>Chopin Vodka</t>
  </si>
  <si>
    <t>Clase Azul Teq Anejo</t>
  </si>
  <si>
    <t>Clase Azul Teq Reposado</t>
  </si>
  <si>
    <t>Crown Royal</t>
  </si>
  <si>
    <t>Cruzan Black Strap</t>
  </si>
  <si>
    <t>Dekuyper Blue Curacao</t>
  </si>
  <si>
    <t>Dekuyper Pucker Sour Apple</t>
  </si>
  <si>
    <t>Del Maguey Crema De Mezcal</t>
  </si>
  <si>
    <t>Del Maguey Chichicapa</t>
  </si>
  <si>
    <t>Del Maguey Vida</t>
  </si>
  <si>
    <t>Del Maguey  Vida Muerto</t>
  </si>
  <si>
    <t>Dolin Vermouth Blanc</t>
  </si>
  <si>
    <t>Dolin Vermouth Dry</t>
  </si>
  <si>
    <t>Dom Benedictine</t>
  </si>
  <si>
    <t>Don Julio Teq Anejo</t>
  </si>
  <si>
    <t>Don Julio 70th Anniv Clara</t>
  </si>
  <si>
    <t>Espolon Blanco</t>
  </si>
  <si>
    <t>Empress 1908 Gin</t>
  </si>
  <si>
    <t>Fableist Tempranillo</t>
  </si>
  <si>
    <t>Faire la Fete Rose</t>
  </si>
  <si>
    <t>Faire la Fete Brut</t>
  </si>
  <si>
    <t>Fee Bros Bitters (all flavors)</t>
  </si>
  <si>
    <t>Ferrand Yuzu Curacao</t>
  </si>
  <si>
    <t>Ferrand Dry Curacao</t>
  </si>
  <si>
    <t>Fortaleza Tequila Anejo</t>
  </si>
  <si>
    <t>Fortaleza Tequila Blanco</t>
  </si>
  <si>
    <t>Fortaleza Tequila Reposado</t>
  </si>
  <si>
    <t>Fontbonne herbal liqueur</t>
  </si>
  <si>
    <t>Frangelico</t>
  </si>
  <si>
    <t>Grand Marnier</t>
  </si>
  <si>
    <t>Grey Goose Vodka</t>
  </si>
  <si>
    <t>Hartford Court Chard RR</t>
  </si>
  <si>
    <t>Henry McKenna Single Barrel</t>
  </si>
  <si>
    <t>Hennessy XO</t>
  </si>
  <si>
    <t xml:space="preserve">Hennessy VS Cognac </t>
  </si>
  <si>
    <t>High West camp fire</t>
  </si>
  <si>
    <t>High West Mid winters Dram</t>
  </si>
  <si>
    <t>High West Prisoners Share</t>
  </si>
  <si>
    <t>High West Bourbon</t>
  </si>
  <si>
    <t>High West Wsky Double Rye</t>
  </si>
  <si>
    <t>High West Barbados Cask</t>
  </si>
  <si>
    <t>High West Chardonnay Cask</t>
  </si>
  <si>
    <t>Insolito Blanco</t>
  </si>
  <si>
    <t>Insolito Reposado</t>
  </si>
  <si>
    <t>Insolito Anejo</t>
  </si>
  <si>
    <t>Italicus Rosolio Bergamotto</t>
  </si>
  <si>
    <t>Jameson Irish Whiskey</t>
  </si>
  <si>
    <t>Johnnie Walker Black</t>
  </si>
  <si>
    <t>Johnnie Walker Blue</t>
  </si>
  <si>
    <t>Kahlua</t>
  </si>
  <si>
    <t>Ketel One Vodka</t>
  </si>
  <si>
    <t xml:space="preserve">Knob Creek </t>
  </si>
  <si>
    <t>Knob Creek Rye</t>
  </si>
  <si>
    <t>Kohana Kokoleka</t>
  </si>
  <si>
    <t>Kohana Koho</t>
  </si>
  <si>
    <t>Kohana Kea</t>
  </si>
  <si>
    <t>Kuleana Nanea</t>
  </si>
  <si>
    <t>Kuleana Hokulei</t>
  </si>
  <si>
    <t>Kuleana Huihui</t>
  </si>
  <si>
    <t>La Jota Merlot Howell Mnt</t>
  </si>
  <si>
    <t>Licor 43</t>
  </si>
  <si>
    <t>Light House Gin</t>
  </si>
  <si>
    <t>Lillet Blanc</t>
  </si>
  <si>
    <t>Lingua Franca Pinot Noir</t>
  </si>
  <si>
    <t>Louis Latour Pinot Noir</t>
  </si>
  <si>
    <t>Luxardo Bianco</t>
  </si>
  <si>
    <t>Luxardo Limoncello</t>
  </si>
  <si>
    <t>Luxardo Amaretto</t>
  </si>
  <si>
    <t>Luxardo Maraschino</t>
  </si>
  <si>
    <t>Makers Mark Bourbon</t>
  </si>
  <si>
    <t>Malfy Gin</t>
  </si>
  <si>
    <t>Martell Cognac "Cordon Bleu"</t>
  </si>
  <si>
    <t>Martell Cognac VS Sng Dist</t>
  </si>
  <si>
    <t>Matanzas Creek Merlot</t>
  </si>
  <si>
    <t>Michters Amer Small Batch Wsky</t>
  </si>
  <si>
    <t>Michters Rye Single Brl Wsky</t>
  </si>
  <si>
    <t>Monkey 47 Gin</t>
  </si>
  <si>
    <t>Morgon Gamay</t>
  </si>
  <si>
    <t>Mr. Black Coffee Liquer</t>
  </si>
  <si>
    <t>Neyers "304" Chardonnay</t>
  </si>
  <si>
    <t>Neyers "Sage Canyon" Red</t>
  </si>
  <si>
    <t>Nikka Coffey Grain</t>
  </si>
  <si>
    <t>Nikka Coffey Malt</t>
  </si>
  <si>
    <t>Nikka "Miyagikyo"</t>
  </si>
  <si>
    <t>Nonino Amaro</t>
  </si>
  <si>
    <t>Oban Little Bay</t>
  </si>
  <si>
    <t>Ocean Vodka</t>
  </si>
  <si>
    <t>Old Pali Rd Whiskey</t>
  </si>
  <si>
    <t>Pimms Cup</t>
  </si>
  <si>
    <t>Prisoner Red</t>
  </si>
  <si>
    <t>Real McCoy Rum</t>
  </si>
  <si>
    <t>Redbreast 12yr Irish Whiskey</t>
  </si>
  <si>
    <t>Ron Zacapa Rum</t>
  </si>
  <si>
    <t>Rothman Winter Creme de Violet</t>
  </si>
  <si>
    <t>Russell's 6yr Rye</t>
  </si>
  <si>
    <t>Shatter Grenache</t>
  </si>
  <si>
    <t>Silver Oak Alexander Valley</t>
  </si>
  <si>
    <t>Smith &amp; Cross Rum</t>
  </si>
  <si>
    <t>St.Elizabeths All Spice Dram</t>
  </si>
  <si>
    <t>St Germain Liqueur</t>
  </si>
  <si>
    <t>Strega</t>
  </si>
  <si>
    <t>Suntory Roku Gin</t>
  </si>
  <si>
    <t>Suntory Yamazaki 100 Anniv</t>
  </si>
  <si>
    <t>Suntory Toki Whisky</t>
  </si>
  <si>
    <t>Suntory Hibiki Harmony</t>
  </si>
  <si>
    <t>Suntory Haku Vodka</t>
  </si>
  <si>
    <t>Tanqueray</t>
  </si>
  <si>
    <t>Teramana Blanco</t>
  </si>
  <si>
    <t>Teeling Irish Whiskey</t>
  </si>
  <si>
    <t xml:space="preserve">Trader Vic's Mac nut </t>
  </si>
  <si>
    <t>Ube Syrup</t>
  </si>
  <si>
    <t>Veuve Clicquot</t>
  </si>
  <si>
    <t>Widow Jane 10yr</t>
  </si>
  <si>
    <t>Widow Baby  Jane 6yr</t>
  </si>
  <si>
    <t>Southern Glazers of HI Total:</t>
  </si>
  <si>
    <t>RNDC</t>
  </si>
  <si>
    <t>Aska Bolgheri Rosso</t>
  </si>
  <si>
    <t>Baskoli Rose</t>
  </si>
  <si>
    <t>Benriach 10yr</t>
  </si>
  <si>
    <t>Bollinger Cuvee</t>
  </si>
  <si>
    <t>Bruichladdich "Classic Laddie"</t>
  </si>
  <si>
    <t>Buglioni 'Musa' Trebbiano</t>
  </si>
  <si>
    <t>Carpano Antica Formula</t>
  </si>
  <si>
    <t>Chateau de Beaucastel CDP 21</t>
  </si>
  <si>
    <t>Chareau Aloe Liq</t>
  </si>
  <si>
    <t>Cinzano</t>
  </si>
  <si>
    <t>Cynar</t>
  </si>
  <si>
    <t>Diplomatico</t>
  </si>
  <si>
    <t>Dr Loosen Riesling</t>
  </si>
  <si>
    <t>Daou RSV Chard</t>
  </si>
  <si>
    <t>Everclear Alcohol</t>
  </si>
  <si>
    <t>Elizabeth Spencer Rose</t>
  </si>
  <si>
    <t>El Jolgorio</t>
  </si>
  <si>
    <t>Fernet Branca</t>
  </si>
  <si>
    <t>Fid Street gin</t>
  </si>
  <si>
    <t>Giffard Banae de Bresil</t>
  </si>
  <si>
    <t>Giffard Lichi</t>
  </si>
  <si>
    <t>Giffard Creme de Peche</t>
  </si>
  <si>
    <t>Giffard Orgeat</t>
  </si>
  <si>
    <t>Giffard Pamplemousse</t>
  </si>
  <si>
    <t>Giffard Strawberry</t>
  </si>
  <si>
    <t>Giffard Vanilla</t>
  </si>
  <si>
    <t>Glenfiddich 12yr</t>
  </si>
  <si>
    <t>Heitz Cellars Cabernet C-91</t>
  </si>
  <si>
    <t>Hendrick's Gin</t>
  </si>
  <si>
    <t>Herradura Blanco</t>
  </si>
  <si>
    <t>Herradura Reposado</t>
  </si>
  <si>
    <t>Hon Beerworks Cocoweizen</t>
  </si>
  <si>
    <t>Hon Beerworks Pussy Grabs Back</t>
  </si>
  <si>
    <t>Jack Daniels</t>
  </si>
  <si>
    <t>Laurent-Perrier Rose</t>
  </si>
  <si>
    <t>Lalo Blanco Tequila</t>
  </si>
  <si>
    <t>Limavady Irish Whiskey</t>
  </si>
  <si>
    <t>Lust Zinfandel</t>
  </si>
  <si>
    <t>Kasama Rum</t>
  </si>
  <si>
    <t>Macallan 12yr Double Cask</t>
  </si>
  <si>
    <t>Mahina Dark/ Coconut</t>
  </si>
  <si>
    <t>Maestro Dobel</t>
  </si>
  <si>
    <t>Macchu Pisco</t>
  </si>
  <si>
    <t>Monkey Shoulder</t>
  </si>
  <si>
    <t>Myer's Original Dark Rum</t>
  </si>
  <si>
    <t>Naked Malt Whiskey</t>
  </si>
  <si>
    <t>Number 3 Gin</t>
  </si>
  <si>
    <t>Park Cognac Pineau</t>
  </si>
  <si>
    <t>Pellegrino Amaro</t>
  </si>
  <si>
    <t>Peychaud's Bitters</t>
  </si>
  <si>
    <t>Planeta Carricante White</t>
  </si>
  <si>
    <t>Planeta Chard</t>
  </si>
  <si>
    <t>Planeta Frappato Rosso</t>
  </si>
  <si>
    <t>Punt e Mes</t>
  </si>
  <si>
    <t>Remy XO</t>
  </si>
  <si>
    <t>Sambuca White</t>
  </si>
  <si>
    <t>Schramsberg Blanc de Noir</t>
  </si>
  <si>
    <t>Sequoia Grove Cabernet</t>
  </si>
  <si>
    <t>St. George "Baller" whiskey</t>
  </si>
  <si>
    <t>Sycamore Lane Chard</t>
  </si>
  <si>
    <t>Sycamore Lane Cab</t>
  </si>
  <si>
    <t>Taittinger Champagne</t>
  </si>
  <si>
    <t>Taylor Fladgate 10yr tawny</t>
  </si>
  <si>
    <t>Tito's Vodka</t>
  </si>
  <si>
    <t>Treana Sauvignon Blanc</t>
  </si>
  <si>
    <t>Whistle Pig "Beholden" 21yr</t>
  </si>
  <si>
    <t>Whistle Pig "Boss Hog" X</t>
  </si>
  <si>
    <t xml:space="preserve">Whistle Pig "Old World Rye" </t>
  </si>
  <si>
    <t>Whistle Pig 'Piggy Back'</t>
  </si>
  <si>
    <t>Xicaru Silver Mezcal</t>
  </si>
  <si>
    <t>JOHNSON BROS.</t>
  </si>
  <si>
    <t>Don Fulano Blanco</t>
  </si>
  <si>
    <t>Don Fulano Anejo</t>
  </si>
  <si>
    <t>Don Fulano Repo</t>
  </si>
  <si>
    <t>Dalmore 12yr</t>
  </si>
  <si>
    <t>Koval Whiskey</t>
  </si>
  <si>
    <t>Rumchata</t>
  </si>
  <si>
    <t>Montenegro Amaro</t>
  </si>
  <si>
    <t>Quilt Cabernet Napa Valley</t>
  </si>
  <si>
    <t>Lamarca split</t>
  </si>
  <si>
    <t>Tanduay Gold Rum</t>
  </si>
  <si>
    <t>Odom Corp.</t>
  </si>
  <si>
    <t>Kona Light Blonde Ale keg</t>
  </si>
  <si>
    <t xml:space="preserve">Hana Koa Brewing &amp; Kalihi Beer Co.&amp; Howzit </t>
  </si>
  <si>
    <t>Hana Koa Rice Breaker</t>
  </si>
  <si>
    <t>Hana Koa Rotating tall Boys</t>
  </si>
  <si>
    <t>Hana Koa Rotating Hazy IPA</t>
  </si>
  <si>
    <t>Howzit rotating lighter style</t>
  </si>
  <si>
    <t>Howzit Rotating heavy style</t>
  </si>
  <si>
    <t>Kalihi HIFI</t>
  </si>
  <si>
    <t>Kalihi Hefeweisen</t>
  </si>
  <si>
    <t>Chambers &amp; Chambers</t>
  </si>
  <si>
    <t>Bella Union</t>
  </si>
  <si>
    <t>Post &amp; Beam Chard</t>
  </si>
  <si>
    <t>Ramey Cab</t>
  </si>
  <si>
    <t>Turley Zin Juvenile</t>
  </si>
  <si>
    <t xml:space="preserve">Dolce late harvest </t>
  </si>
  <si>
    <t>Ohana Bev Co</t>
  </si>
  <si>
    <t>Yves Cuilleron Marsanne</t>
  </si>
  <si>
    <t>Yves Cuilleron syrah</t>
  </si>
  <si>
    <t>Ohana Bev Co total:</t>
  </si>
  <si>
    <t>Kitchen Inventory</t>
  </si>
  <si>
    <t>SWS</t>
  </si>
  <si>
    <t>Korbel Brandy</t>
  </si>
  <si>
    <t>Taylor fladgate Ruby Port</t>
  </si>
  <si>
    <t>JB</t>
  </si>
  <si>
    <t>Peter Vella Box Wine</t>
  </si>
  <si>
    <t>Typhoon Sake</t>
  </si>
  <si>
    <t>Pernod</t>
  </si>
  <si>
    <t>Dolin Dry Vermouth</t>
  </si>
  <si>
    <t>kitchen Total:</t>
  </si>
  <si>
    <t>Grand total</t>
  </si>
  <si>
    <t>cost variables:</t>
  </si>
  <si>
    <t xml:space="preserve">   I purchased 2 cases of wine glasses to execute the upcoming Kaka'ako wine dinner as well as the November 4th  </t>
  </si>
  <si>
    <t xml:space="preserve">Caymus dinner. 24 purchased and negotiated down to $8.50 versus $22 per with a commitment to use the glassware </t>
  </si>
  <si>
    <t>at all our wine dinners. Total cost: $204</t>
  </si>
  <si>
    <t>kitchen costs:</t>
  </si>
  <si>
    <t>1 case of brandy $180</t>
  </si>
  <si>
    <t>1 cs ruby port $144</t>
  </si>
  <si>
    <t>1 cs sake $132</t>
  </si>
  <si>
    <t>1 cs cooking wine $62</t>
  </si>
  <si>
    <t>Total cost: $518</t>
  </si>
  <si>
    <t>NOVEMBER</t>
  </si>
  <si>
    <t>Caymus Emmolo Sparkling</t>
  </si>
  <si>
    <t>Caymus Conundrum white</t>
  </si>
  <si>
    <t>Caymus California Cabernet</t>
  </si>
  <si>
    <t>Caymus Special Selection</t>
  </si>
  <si>
    <t>Suntory Yamazaki  12 year</t>
  </si>
  <si>
    <t xml:space="preserve">Giffard Peach </t>
  </si>
  <si>
    <t>Louis Jadot Vosnee-Romanee</t>
  </si>
  <si>
    <t>esteva porto</t>
  </si>
  <si>
    <t>Gekkeikan Sake</t>
  </si>
  <si>
    <t xml:space="preserve">--I purchased wine for our Caymus wine dinner that went very well. I was able to fold the cost of almost all of the wines  </t>
  </si>
  <si>
    <t xml:space="preserve">into the dinner at a COG around 33%. With the remaining wines I have sold them by the glass in the last few weeks at a higher  </t>
  </si>
  <si>
    <t xml:space="preserve">profit margin to reduce the total wine COGs purchased for the dinner to 28%-ish.  </t>
  </si>
  <si>
    <t>--Lastly, through negotiation, I was able to get some deep discount for the costliest wine we poured. Sold at $176/bottle I brought it down to $140.</t>
  </si>
  <si>
    <t>Then again to $125/bottle due to the winery sending us two complimentary bottles as a thank you and helping reduce our costs.</t>
  </si>
  <si>
    <t>-1 case Gekeikkan sake</t>
  </si>
  <si>
    <t>-1 case Korbel brandy</t>
  </si>
  <si>
    <t xml:space="preserve">-1 case Esteva Porto </t>
  </si>
  <si>
    <t>($48 cheaper option than before)</t>
  </si>
  <si>
    <t>-1 case Peter Vella cooking wine</t>
  </si>
  <si>
    <t>total:</t>
  </si>
  <si>
    <t>weber</t>
  </si>
  <si>
    <t>hawaii still water</t>
  </si>
  <si>
    <t>carpano dry</t>
  </si>
  <si>
    <t>DECEMBER</t>
  </si>
  <si>
    <t>Misc</t>
  </si>
  <si>
    <t>Esteva Port</t>
  </si>
  <si>
    <t>Caymus Cab</t>
  </si>
  <si>
    <t>Welchs sparkling cider</t>
  </si>
  <si>
    <t xml:space="preserve">Hawaii sparkling water </t>
  </si>
  <si>
    <t>fever tree bloody mary</t>
  </si>
  <si>
    <t>ICONOCLAST</t>
  </si>
  <si>
    <t>caymus conundrum</t>
  </si>
  <si>
    <t>emmolo</t>
  </si>
  <si>
    <t>califuria rose</t>
  </si>
  <si>
    <t>cock and bull ginger beer</t>
  </si>
  <si>
    <t>whiteclaw</t>
  </si>
  <si>
    <t>nutrl</t>
  </si>
  <si>
    <t>bud light</t>
  </si>
  <si>
    <t>meyers</t>
  </si>
  <si>
    <t>komos anejo</t>
  </si>
  <si>
    <t>milagro reposado</t>
  </si>
  <si>
    <t>yamazaki 12</t>
  </si>
  <si>
    <t>glenfiddich 12 special edition</t>
  </si>
  <si>
    <t>savage &amp; cooke bourbon</t>
  </si>
  <si>
    <t>la marca</t>
  </si>
  <si>
    <t>rancho las hermanas</t>
  </si>
  <si>
    <t>vosne-romanee</t>
  </si>
  <si>
    <t>caymus the walking fool</t>
  </si>
  <si>
    <t>Lust zin</t>
  </si>
  <si>
    <t>Mimis mind pinot</t>
  </si>
  <si>
    <t>mer soleil</t>
  </si>
  <si>
    <t>teremana</t>
  </si>
  <si>
    <t>del maguey tovala</t>
  </si>
  <si>
    <t>alma tapec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</si>
</sst>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_);[Red]\(&quot;$&quot;#,##0.00\)"/>
    <numFmt numFmtId="165" formatCode="&quot;$&quot;#,##0.00"/>
  </numFmts>
  <fonts count="12">
    <font>
      <sz val="12.0"/>
      <color theme="1"/>
      <name val="Aptos Narrow"/>
      <scheme val="minor"/>
    </font>
    <font>
      <b/>
      <sz val="11.0"/>
      <color theme="1"/>
      <name val="Calibri"/>
    </font>
    <font>
      <sz val="10.0"/>
      <color theme="1"/>
      <name val="Arial"/>
    </font>
    <font>
      <sz val="11.0"/>
      <color theme="1"/>
      <name val="Calibri"/>
    </font>
    <font>
      <sz val="10.0"/>
      <color rgb="FF000000"/>
      <name val="Arial"/>
    </font>
    <font>
      <sz val="11.0"/>
      <color rgb="FF000000"/>
      <name val="Calibri"/>
    </font>
    <font>
      <b/>
      <sz val="11.0"/>
      <color rgb="FF000000"/>
      <name val="Calibri"/>
    </font>
    <font>
      <sz val="11.0"/>
      <color rgb="FF3F3F76"/>
      <name val="Calibri"/>
    </font>
    <font>
      <sz val="11.0"/>
      <color rgb="FF000000"/>
      <name val="Aptos Narrow"/>
    </font>
    <font>
      <sz val="10.0"/>
      <color rgb="FF000000"/>
      <name val="Aptos Narrow"/>
    </font>
    <font>
      <sz val="11.0"/>
      <color rgb="FF000000"/>
      <name val="Arial"/>
    </font>
    <font>
      <color theme="1"/>
      <name val="Arial"/>
    </font>
  </fonts>
  <fills count="8">
    <fill>
      <patternFill patternType="none"/>
    </fill>
    <fill>
      <patternFill patternType="lightGray"/>
    </fill>
    <fill>
      <patternFill patternType="solid">
        <fgColor rgb="FFBE5014"/>
        <bgColor rgb="FFBE5014"/>
      </patternFill>
    </fill>
    <fill>
      <patternFill patternType="solid">
        <fgColor rgb="FFFFCC99"/>
        <bgColor rgb="FFFFCC99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  <fill>
      <patternFill patternType="solid">
        <fgColor rgb="FF00FFFF"/>
        <bgColor rgb="FF00FFFF"/>
      </patternFill>
    </fill>
  </fills>
  <borders count="11">
    <border/>
    <border>
      <left/>
      <right/>
      <top/>
      <bottom/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 style="thin">
        <color rgb="FF000000"/>
      </bottom>
    </border>
    <border>
      <left/>
      <right/>
      <top/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5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2" numFmtId="0" xfId="0" applyBorder="1" applyFont="1"/>
    <xf borderId="1" fillId="2" fontId="3" numFmtId="0" xfId="0" applyAlignment="1" applyBorder="1" applyFont="1">
      <alignment horizontal="right"/>
    </xf>
    <xf borderId="1" fillId="2" fontId="3" numFmtId="17" xfId="0" applyAlignment="1" applyBorder="1" applyFont="1" applyNumberFormat="1">
      <alignment horizontal="right"/>
    </xf>
    <xf borderId="1" fillId="2" fontId="4" numFmtId="0" xfId="0" applyBorder="1" applyFont="1"/>
    <xf borderId="0" fillId="0" fontId="4" numFmtId="0" xfId="0" applyFont="1"/>
    <xf borderId="0" fillId="0" fontId="5" numFmtId="0" xfId="0" applyAlignment="1" applyFont="1">
      <alignment horizontal="center"/>
    </xf>
    <xf borderId="2" fillId="0" fontId="6" numFmtId="0" xfId="0" applyBorder="1" applyFont="1"/>
    <xf borderId="2" fillId="0" fontId="4" numFmtId="0" xfId="0" applyBorder="1" applyFont="1"/>
    <xf borderId="3" fillId="0" fontId="5" numFmtId="0" xfId="0" applyAlignment="1" applyBorder="1" applyFont="1">
      <alignment horizontal="center"/>
    </xf>
    <xf borderId="4" fillId="0" fontId="5" numFmtId="0" xfId="0" applyBorder="1" applyFont="1"/>
    <xf borderId="4" fillId="0" fontId="5" numFmtId="164" xfId="0" applyAlignment="1" applyBorder="1" applyFont="1" applyNumberFormat="1">
      <alignment horizontal="right"/>
    </xf>
    <xf borderId="5" fillId="3" fontId="7" numFmtId="0" xfId="0" applyAlignment="1" applyBorder="1" applyFill="1" applyFont="1">
      <alignment horizontal="right"/>
    </xf>
    <xf borderId="4" fillId="0" fontId="5" numFmtId="0" xfId="0" applyAlignment="1" applyBorder="1" applyFont="1">
      <alignment horizontal="right"/>
    </xf>
    <xf borderId="5" fillId="3" fontId="5" numFmtId="0" xfId="0" applyAlignment="1" applyBorder="1" applyFont="1">
      <alignment horizontal="right"/>
    </xf>
    <xf borderId="0" fillId="0" fontId="5" numFmtId="0" xfId="0" applyFont="1"/>
    <xf borderId="1" fillId="4" fontId="4" numFmtId="0" xfId="0" applyBorder="1" applyFill="1" applyFont="1"/>
    <xf borderId="0" fillId="0" fontId="5" numFmtId="0" xfId="0" applyAlignment="1" applyFont="1">
      <alignment horizontal="right"/>
    </xf>
    <xf borderId="3" fillId="0" fontId="4" numFmtId="0" xfId="0" applyBorder="1" applyFont="1"/>
    <xf borderId="4" fillId="0" fontId="4" numFmtId="0" xfId="0" applyBorder="1" applyFont="1"/>
    <xf borderId="5" fillId="3" fontId="4" numFmtId="0" xfId="0" applyAlignment="1" applyBorder="1" applyFont="1">
      <alignment horizontal="right"/>
    </xf>
    <xf borderId="0" fillId="0" fontId="5" numFmtId="4" xfId="0" applyAlignment="1" applyFont="1" applyNumberFormat="1">
      <alignment horizontal="right"/>
    </xf>
    <xf borderId="0" fillId="0" fontId="8" numFmtId="0" xfId="0" applyFont="1"/>
    <xf borderId="6" fillId="0" fontId="8" numFmtId="0" xfId="0" applyBorder="1" applyFont="1"/>
    <xf borderId="6" fillId="0" fontId="5" numFmtId="0" xfId="0" applyAlignment="1" applyBorder="1" applyFont="1">
      <alignment horizontal="center"/>
    </xf>
    <xf borderId="5" fillId="3" fontId="7" numFmtId="0" xfId="0" applyAlignment="1" applyBorder="1" applyFont="1">
      <alignment horizontal="right" vertical="center"/>
    </xf>
    <xf borderId="4" fillId="0" fontId="4" numFmtId="164" xfId="0" applyBorder="1" applyFont="1" applyNumberFormat="1"/>
    <xf borderId="5" fillId="3" fontId="4" numFmtId="0" xfId="0" applyBorder="1" applyFont="1"/>
    <xf borderId="0" fillId="0" fontId="6" numFmtId="0" xfId="0" applyFont="1"/>
    <xf borderId="7" fillId="4" fontId="4" numFmtId="0" xfId="0" applyBorder="1" applyFont="1"/>
    <xf borderId="1" fillId="4" fontId="5" numFmtId="0" xfId="0" applyAlignment="1" applyBorder="1" applyFont="1">
      <alignment horizontal="right"/>
    </xf>
    <xf borderId="1" fillId="5" fontId="9" numFmtId="0" xfId="0" applyBorder="1" applyFill="1" applyFont="1"/>
    <xf borderId="1" fillId="5" fontId="8" numFmtId="0" xfId="0" applyBorder="1" applyFont="1"/>
    <xf borderId="0" fillId="0" fontId="9" numFmtId="0" xfId="0" applyFont="1"/>
    <xf borderId="1" fillId="4" fontId="8" numFmtId="0" xfId="0" applyBorder="1" applyFont="1"/>
    <xf borderId="1" fillId="4" fontId="9" numFmtId="0" xfId="0" applyBorder="1" applyFont="1"/>
    <xf borderId="1" fillId="6" fontId="1" numFmtId="0" xfId="0" applyBorder="1" applyFill="1" applyFont="1"/>
    <xf borderId="1" fillId="6" fontId="2" numFmtId="0" xfId="0" applyBorder="1" applyFont="1"/>
    <xf borderId="1" fillId="6" fontId="3" numFmtId="0" xfId="0" applyAlignment="1" applyBorder="1" applyFont="1">
      <alignment horizontal="right" readingOrder="0"/>
    </xf>
    <xf borderId="1" fillId="6" fontId="4" numFmtId="0" xfId="0" applyBorder="1" applyFont="1"/>
    <xf borderId="5" fillId="3" fontId="7" numFmtId="0" xfId="0" applyAlignment="1" applyBorder="1" applyFont="1">
      <alignment horizontal="right" readingOrder="0"/>
    </xf>
    <xf borderId="4" fillId="0" fontId="5" numFmtId="165" xfId="0" applyAlignment="1" applyBorder="1" applyFont="1" applyNumberFormat="1">
      <alignment horizontal="right"/>
    </xf>
    <xf borderId="5" fillId="3" fontId="5" numFmtId="0" xfId="0" applyAlignment="1" applyBorder="1" applyFont="1">
      <alignment horizontal="right" readingOrder="0"/>
    </xf>
    <xf borderId="4" fillId="0" fontId="5" numFmtId="0" xfId="0" applyAlignment="1" applyBorder="1" applyFont="1">
      <alignment readingOrder="0"/>
    </xf>
    <xf borderId="4" fillId="0" fontId="5" numFmtId="164" xfId="0" applyAlignment="1" applyBorder="1" applyFont="1" applyNumberFormat="1">
      <alignment horizontal="right" readingOrder="0"/>
    </xf>
    <xf borderId="0" fillId="0" fontId="5" numFmtId="165" xfId="0" applyAlignment="1" applyFont="1" applyNumberFormat="1">
      <alignment horizontal="right"/>
    </xf>
    <xf borderId="5" fillId="3" fontId="7" numFmtId="0" xfId="0" applyAlignment="1" applyBorder="1" applyFont="1">
      <alignment horizontal="right" readingOrder="0" vertical="center"/>
    </xf>
    <xf borderId="4" fillId="4" fontId="5" numFmtId="0" xfId="0" applyBorder="1" applyFont="1"/>
    <xf borderId="5" fillId="3" fontId="4" numFmtId="0" xfId="0" applyAlignment="1" applyBorder="1" applyFont="1">
      <alignment readingOrder="0"/>
    </xf>
    <xf borderId="2" fillId="0" fontId="4" numFmtId="165" xfId="0" applyBorder="1" applyFont="1" applyNumberFormat="1"/>
    <xf borderId="0" fillId="0" fontId="4" numFmtId="0" xfId="0" applyAlignment="1" applyFont="1">
      <alignment readingOrder="0"/>
    </xf>
    <xf borderId="0" fillId="4" fontId="4" numFmtId="0" xfId="0" applyAlignment="1" applyFont="1">
      <alignment readingOrder="0"/>
    </xf>
    <xf borderId="0" fillId="4" fontId="8" numFmtId="0" xfId="0" applyFont="1"/>
    <xf borderId="0" fillId="4" fontId="9" numFmtId="0" xfId="0" applyFont="1"/>
    <xf borderId="0" fillId="0" fontId="10" numFmtId="165" xfId="0" applyAlignment="1" applyFont="1" applyNumberFormat="1">
      <alignment readingOrder="0"/>
    </xf>
    <xf borderId="0" fillId="0" fontId="10" numFmtId="0" xfId="0" applyAlignment="1" applyFont="1">
      <alignment readingOrder="0"/>
    </xf>
    <xf borderId="6" fillId="0" fontId="10" numFmtId="165" xfId="0" applyAlignment="1" applyBorder="1" applyFont="1" applyNumberFormat="1">
      <alignment readingOrder="0"/>
    </xf>
    <xf borderId="0" fillId="0" fontId="10" numFmtId="0" xfId="0" applyAlignment="1" applyFont="1">
      <alignment horizontal="right" readingOrder="0"/>
    </xf>
    <xf borderId="1" fillId="4" fontId="10" numFmtId="0" xfId="0" applyAlignment="1" applyBorder="1" applyFont="1">
      <alignment readingOrder="0"/>
    </xf>
    <xf borderId="1" fillId="4" fontId="4" numFmtId="0" xfId="0" applyAlignment="1" applyBorder="1" applyFont="1">
      <alignment readingOrder="0"/>
    </xf>
    <xf borderId="0" fillId="0" fontId="11" numFmtId="0" xfId="0" applyAlignment="1" applyFont="1">
      <alignment readingOrder="0"/>
    </xf>
    <xf borderId="1" fillId="7" fontId="1" numFmtId="0" xfId="0" applyBorder="1" applyFill="1" applyFont="1"/>
    <xf borderId="1" fillId="7" fontId="2" numFmtId="0" xfId="0" applyBorder="1" applyFont="1"/>
    <xf borderId="1" fillId="7" fontId="3" numFmtId="0" xfId="0" applyAlignment="1" applyBorder="1" applyFont="1">
      <alignment horizontal="right" readingOrder="0"/>
    </xf>
    <xf borderId="1" fillId="7" fontId="4" numFmtId="0" xfId="0" applyBorder="1" applyFont="1"/>
    <xf borderId="1" fillId="4" fontId="1" numFmtId="0" xfId="0" applyBorder="1" applyFont="1"/>
    <xf borderId="1" fillId="4" fontId="2" numFmtId="0" xfId="0" applyBorder="1" applyFont="1"/>
    <xf borderId="1" fillId="4" fontId="3" numFmtId="0" xfId="0" applyAlignment="1" applyBorder="1" applyFont="1">
      <alignment horizontal="right" readingOrder="0"/>
    </xf>
    <xf borderId="8" fillId="4" fontId="2" numFmtId="0" xfId="0" applyBorder="1" applyFont="1"/>
    <xf borderId="8" fillId="4" fontId="4" numFmtId="0" xfId="0" applyBorder="1" applyFont="1"/>
    <xf borderId="9" fillId="0" fontId="5" numFmtId="0" xfId="0" applyBorder="1" applyFont="1"/>
    <xf borderId="9" fillId="0" fontId="5" numFmtId="164" xfId="0" applyAlignment="1" applyBorder="1" applyFont="1" applyNumberFormat="1">
      <alignment horizontal="right"/>
    </xf>
    <xf borderId="10" fillId="3" fontId="7" numFmtId="0" xfId="0" applyAlignment="1" applyBorder="1" applyFont="1">
      <alignment horizontal="right" readingOrder="0"/>
    </xf>
    <xf borderId="9" fillId="0" fontId="5" numFmtId="0" xfId="0" applyAlignment="1" applyBorder="1" applyFon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6.11"/>
    <col customWidth="1" min="2" max="2" width="19.78"/>
    <col customWidth="1" min="3" max="3" width="19.44"/>
    <col customWidth="1" min="4" max="4" width="17.11"/>
    <col customWidth="1" min="5" max="5" width="17.67"/>
    <col customWidth="1" min="6" max="26" width="10.56"/>
  </cols>
  <sheetData>
    <row r="1" ht="15.75" customHeight="1">
      <c r="A1" s="1" t="s">
        <v>0</v>
      </c>
      <c r="B1" s="2"/>
      <c r="C1" s="3" t="s">
        <v>1</v>
      </c>
      <c r="D1" s="4">
        <v>45536.0</v>
      </c>
      <c r="E1" s="5"/>
      <c r="F1" s="6"/>
    </row>
    <row r="2" ht="15.75" customHeight="1">
      <c r="A2" s="2"/>
      <c r="B2" s="2"/>
      <c r="C2" s="2"/>
      <c r="D2" s="2"/>
      <c r="E2" s="5"/>
      <c r="F2" s="6"/>
    </row>
    <row r="3" ht="15.75" customHeight="1">
      <c r="A3" s="6"/>
      <c r="B3" s="6"/>
      <c r="C3" s="7" t="s">
        <v>2</v>
      </c>
      <c r="D3" s="7" t="s">
        <v>3</v>
      </c>
      <c r="E3" s="7" t="s">
        <v>4</v>
      </c>
      <c r="F3" s="6"/>
    </row>
    <row r="4" ht="15.75" customHeight="1">
      <c r="A4" s="8" t="s">
        <v>5</v>
      </c>
      <c r="B4" s="9"/>
      <c r="C4" s="9"/>
      <c r="D4" s="9"/>
      <c r="E4" s="9"/>
      <c r="F4" s="6"/>
    </row>
    <row r="5" ht="15.75" customHeight="1">
      <c r="A5" s="10"/>
      <c r="B5" s="11" t="s">
        <v>6</v>
      </c>
      <c r="C5" s="12">
        <v>47.5</v>
      </c>
      <c r="D5" s="13">
        <v>2.7</v>
      </c>
      <c r="E5" s="14">
        <v>128.25</v>
      </c>
      <c r="F5" s="6"/>
    </row>
    <row r="6" ht="15.75" customHeight="1">
      <c r="A6" s="10"/>
      <c r="B6" s="11" t="s">
        <v>7</v>
      </c>
      <c r="C6" s="12">
        <v>36.0</v>
      </c>
      <c r="D6" s="13">
        <v>1.0</v>
      </c>
      <c r="E6" s="14">
        <v>36.0</v>
      </c>
      <c r="F6" s="6"/>
    </row>
    <row r="7" ht="15.75" customHeight="1">
      <c r="A7" s="10"/>
      <c r="B7" s="11" t="s">
        <v>8</v>
      </c>
      <c r="C7" s="12">
        <v>28.0</v>
      </c>
      <c r="D7" s="13">
        <v>4.0</v>
      </c>
      <c r="E7" s="14">
        <v>112.0</v>
      </c>
      <c r="F7" s="6"/>
    </row>
    <row r="8" ht="15.75" customHeight="1">
      <c r="A8" s="10">
        <v>40726.0</v>
      </c>
      <c r="B8" s="11" t="s">
        <v>9</v>
      </c>
      <c r="C8" s="12">
        <v>161.0</v>
      </c>
      <c r="D8" s="13">
        <v>0.4</v>
      </c>
      <c r="E8" s="14">
        <v>64.4</v>
      </c>
      <c r="F8" s="6"/>
    </row>
    <row r="9" ht="15.75" customHeight="1">
      <c r="A9" s="10"/>
      <c r="B9" s="11" t="s">
        <v>10</v>
      </c>
      <c r="C9" s="12">
        <v>1.31</v>
      </c>
      <c r="D9" s="13">
        <v>14.0</v>
      </c>
      <c r="E9" s="14">
        <v>18.34</v>
      </c>
      <c r="F9" s="6"/>
    </row>
    <row r="10" ht="15.75" customHeight="1">
      <c r="A10" s="10"/>
      <c r="B10" s="11" t="s">
        <v>11</v>
      </c>
      <c r="C10" s="12">
        <v>1.31</v>
      </c>
      <c r="D10" s="15">
        <v>94.0</v>
      </c>
      <c r="E10" s="14">
        <v>123.14</v>
      </c>
      <c r="F10" s="6"/>
    </row>
    <row r="11" ht="15.75" customHeight="1">
      <c r="A11" s="10"/>
      <c r="B11" s="11" t="s">
        <v>12</v>
      </c>
      <c r="C11" s="12">
        <v>1.13</v>
      </c>
      <c r="D11" s="13">
        <v>144.0</v>
      </c>
      <c r="E11" s="14">
        <v>162.72</v>
      </c>
      <c r="F11" s="6"/>
    </row>
    <row r="12" ht="15.75" customHeight="1">
      <c r="A12" s="10"/>
      <c r="B12" s="11" t="s">
        <v>13</v>
      </c>
      <c r="C12" s="12">
        <v>1.32</v>
      </c>
      <c r="D12" s="15">
        <v>112.0</v>
      </c>
      <c r="E12" s="14">
        <v>147.84</v>
      </c>
      <c r="F12" s="6"/>
    </row>
    <row r="13" ht="15.75" customHeight="1">
      <c r="A13" s="16" t="s">
        <v>14</v>
      </c>
      <c r="B13" s="6"/>
      <c r="C13" s="6"/>
      <c r="D13" s="17"/>
      <c r="E13" s="18">
        <v>792.69</v>
      </c>
      <c r="F13" s="6"/>
    </row>
    <row r="14" ht="15.75" customHeight="1">
      <c r="A14" s="6"/>
      <c r="B14" s="6"/>
      <c r="C14" s="6"/>
      <c r="D14" s="17"/>
      <c r="E14" s="6"/>
      <c r="F14" s="6"/>
    </row>
    <row r="15" ht="15.75" customHeight="1">
      <c r="A15" s="8" t="s">
        <v>15</v>
      </c>
      <c r="B15" s="9"/>
      <c r="C15" s="9"/>
      <c r="D15" s="9"/>
      <c r="E15" s="9"/>
      <c r="F15" s="6"/>
    </row>
    <row r="16" ht="15.75" customHeight="1">
      <c r="A16" s="10">
        <v>77530.0</v>
      </c>
      <c r="B16" s="11" t="s">
        <v>16</v>
      </c>
      <c r="C16" s="12">
        <v>37.29</v>
      </c>
      <c r="D16" s="13">
        <v>0.5</v>
      </c>
      <c r="E16" s="14">
        <v>18.65</v>
      </c>
      <c r="F16" s="6"/>
    </row>
    <row r="17" ht="15.75" customHeight="1">
      <c r="A17" s="10">
        <v>365128.0</v>
      </c>
      <c r="B17" s="11" t="s">
        <v>17</v>
      </c>
      <c r="C17" s="12">
        <v>37.83</v>
      </c>
      <c r="D17" s="13">
        <v>1.0</v>
      </c>
      <c r="E17" s="14">
        <v>37.83</v>
      </c>
      <c r="F17" s="6"/>
    </row>
    <row r="18" ht="15.75" customHeight="1">
      <c r="A18" s="10">
        <v>430016.0</v>
      </c>
      <c r="B18" s="11" t="s">
        <v>18</v>
      </c>
      <c r="C18" s="12">
        <v>26.87</v>
      </c>
      <c r="D18" s="13">
        <v>1.9</v>
      </c>
      <c r="E18" s="14">
        <v>51.05</v>
      </c>
      <c r="F18" s="6"/>
    </row>
    <row r="19" ht="15.75" customHeight="1">
      <c r="A19" s="10">
        <v>38000.0</v>
      </c>
      <c r="B19" s="11" t="s">
        <v>19</v>
      </c>
      <c r="C19" s="12">
        <v>23.25</v>
      </c>
      <c r="D19" s="13">
        <v>7.0</v>
      </c>
      <c r="E19" s="14">
        <v>162.75</v>
      </c>
      <c r="F19" s="6"/>
    </row>
    <row r="20" ht="15.75" customHeight="1">
      <c r="A20" s="10">
        <v>198448.0</v>
      </c>
      <c r="B20" s="11" t="s">
        <v>20</v>
      </c>
      <c r="C20" s="12">
        <v>10.75</v>
      </c>
      <c r="D20" s="13">
        <v>15.0</v>
      </c>
      <c r="E20" s="14">
        <v>161.25</v>
      </c>
      <c r="F20" s="6"/>
    </row>
    <row r="21" ht="15.75" customHeight="1">
      <c r="A21" s="10">
        <v>450124.0</v>
      </c>
      <c r="B21" s="11" t="s">
        <v>21</v>
      </c>
      <c r="C21" s="12">
        <v>30.67</v>
      </c>
      <c r="D21" s="13">
        <v>0.1</v>
      </c>
      <c r="E21" s="14">
        <v>3.07</v>
      </c>
      <c r="F21" s="6"/>
    </row>
    <row r="22" ht="15.75" customHeight="1">
      <c r="A22" s="10"/>
      <c r="B22" s="11" t="s">
        <v>22</v>
      </c>
      <c r="C22" s="12">
        <v>17.0</v>
      </c>
      <c r="D22" s="13">
        <v>8.2</v>
      </c>
      <c r="E22" s="14">
        <v>139.4</v>
      </c>
      <c r="F22" s="6"/>
    </row>
    <row r="23" ht="15.75" customHeight="1">
      <c r="A23" s="10">
        <v>166117.0</v>
      </c>
      <c r="B23" s="11" t="s">
        <v>23</v>
      </c>
      <c r="C23" s="12">
        <v>30.73</v>
      </c>
      <c r="D23" s="13">
        <v>2.7</v>
      </c>
      <c r="E23" s="14">
        <v>82.97</v>
      </c>
      <c r="F23" s="6"/>
    </row>
    <row r="24" ht="15.75" customHeight="1">
      <c r="A24" s="10">
        <v>333018.0</v>
      </c>
      <c r="B24" s="11" t="s">
        <v>24</v>
      </c>
      <c r="C24" s="12">
        <v>37.39</v>
      </c>
      <c r="D24" s="13">
        <v>1.5</v>
      </c>
      <c r="E24" s="14">
        <v>56.09</v>
      </c>
      <c r="F24" s="6"/>
    </row>
    <row r="25" ht="15.75" customHeight="1">
      <c r="A25" s="10"/>
      <c r="B25" s="11" t="s">
        <v>25</v>
      </c>
      <c r="C25" s="12">
        <v>42.42</v>
      </c>
      <c r="D25" s="13">
        <v>1.5</v>
      </c>
      <c r="E25" s="14">
        <v>63.63</v>
      </c>
      <c r="F25" s="6"/>
    </row>
    <row r="26" ht="15.75" customHeight="1">
      <c r="A26" s="10">
        <v>82910.0</v>
      </c>
      <c r="B26" s="11" t="s">
        <v>26</v>
      </c>
      <c r="C26" s="12">
        <v>45.21</v>
      </c>
      <c r="D26" s="13">
        <v>0.1</v>
      </c>
      <c r="E26" s="14">
        <v>4.52</v>
      </c>
      <c r="F26" s="6"/>
    </row>
    <row r="27" ht="15.75" customHeight="1">
      <c r="A27" s="10"/>
      <c r="B27" s="11" t="s">
        <v>27</v>
      </c>
      <c r="C27" s="12">
        <v>70.0</v>
      </c>
      <c r="D27" s="13">
        <v>8.0</v>
      </c>
      <c r="E27" s="14">
        <v>560.0</v>
      </c>
      <c r="F27" s="6"/>
    </row>
    <row r="28" ht="15.75" customHeight="1">
      <c r="A28" s="10"/>
      <c r="B28" s="11" t="s">
        <v>28</v>
      </c>
      <c r="C28" s="12">
        <v>55.0</v>
      </c>
      <c r="D28" s="13">
        <v>4.3</v>
      </c>
      <c r="E28" s="14">
        <v>236.5</v>
      </c>
      <c r="F28" s="6"/>
    </row>
    <row r="29" ht="15.75" customHeight="1">
      <c r="A29" s="10"/>
      <c r="B29" s="11" t="s">
        <v>29</v>
      </c>
      <c r="C29" s="12">
        <v>24.0</v>
      </c>
      <c r="D29" s="13">
        <v>9.0</v>
      </c>
      <c r="E29" s="14">
        <v>216.0</v>
      </c>
      <c r="F29" s="6"/>
    </row>
    <row r="30" ht="15.75" customHeight="1">
      <c r="A30" s="10"/>
      <c r="B30" s="11" t="s">
        <v>30</v>
      </c>
      <c r="C30" s="12">
        <v>73.17</v>
      </c>
      <c r="D30" s="13">
        <v>0.5</v>
      </c>
      <c r="E30" s="14">
        <v>36.59</v>
      </c>
      <c r="F30" s="6"/>
    </row>
    <row r="31" ht="15.75" customHeight="1">
      <c r="A31" s="10"/>
      <c r="B31" s="11" t="s">
        <v>31</v>
      </c>
      <c r="C31" s="12">
        <v>34.92</v>
      </c>
      <c r="D31" s="13">
        <v>0.9</v>
      </c>
      <c r="E31" s="14">
        <v>31.43</v>
      </c>
      <c r="F31" s="6"/>
    </row>
    <row r="32" ht="15.75" customHeight="1">
      <c r="A32" s="10">
        <v>38083.0</v>
      </c>
      <c r="B32" s="11" t="s">
        <v>32</v>
      </c>
      <c r="C32" s="12">
        <v>33.58</v>
      </c>
      <c r="D32" s="13">
        <v>5.0</v>
      </c>
      <c r="E32" s="14">
        <v>167.9</v>
      </c>
      <c r="F32" s="6"/>
    </row>
    <row r="33" ht="15.75" customHeight="1">
      <c r="A33" s="10">
        <v>272414.0</v>
      </c>
      <c r="B33" s="11" t="s">
        <v>33</v>
      </c>
      <c r="C33" s="12">
        <v>62.58</v>
      </c>
      <c r="D33" s="13">
        <v>1.3</v>
      </c>
      <c r="E33" s="14">
        <v>81.35</v>
      </c>
      <c r="F33" s="6"/>
    </row>
    <row r="34" ht="15.75" customHeight="1">
      <c r="A34" s="10">
        <v>446131.0</v>
      </c>
      <c r="B34" s="11" t="s">
        <v>34</v>
      </c>
      <c r="C34" s="12">
        <v>54.75</v>
      </c>
      <c r="D34" s="13">
        <v>0.8</v>
      </c>
      <c r="E34" s="14">
        <v>43.8</v>
      </c>
      <c r="F34" s="6"/>
    </row>
    <row r="35" ht="15.75" customHeight="1">
      <c r="A35" s="10">
        <v>446131.0</v>
      </c>
      <c r="B35" s="11" t="s">
        <v>35</v>
      </c>
      <c r="C35" s="12">
        <v>60.08</v>
      </c>
      <c r="D35" s="13">
        <v>1.4</v>
      </c>
      <c r="E35" s="14">
        <v>84.11</v>
      </c>
      <c r="F35" s="6"/>
    </row>
    <row r="36" ht="15.75" customHeight="1">
      <c r="A36" s="10">
        <v>446127.0</v>
      </c>
      <c r="B36" s="11" t="s">
        <v>36</v>
      </c>
      <c r="C36" s="12">
        <v>18.25</v>
      </c>
      <c r="D36" s="13">
        <v>6.5</v>
      </c>
      <c r="E36" s="14">
        <v>118.63</v>
      </c>
      <c r="F36" s="6"/>
    </row>
    <row r="37" ht="15.75" customHeight="1">
      <c r="A37" s="10"/>
      <c r="B37" s="11" t="s">
        <v>37</v>
      </c>
      <c r="C37" s="12">
        <v>49.79</v>
      </c>
      <c r="D37" s="13">
        <v>2.1</v>
      </c>
      <c r="E37" s="14">
        <v>104.56</v>
      </c>
      <c r="F37" s="6"/>
    </row>
    <row r="38" ht="15.75" customHeight="1">
      <c r="A38" s="10"/>
      <c r="B38" s="11" t="s">
        <v>38</v>
      </c>
      <c r="C38" s="12">
        <v>49.79</v>
      </c>
      <c r="D38" s="13">
        <v>0.7</v>
      </c>
      <c r="E38" s="14">
        <v>34.85</v>
      </c>
      <c r="F38" s="6"/>
    </row>
    <row r="39" ht="15.75" customHeight="1">
      <c r="A39" s="10"/>
      <c r="B39" s="11" t="s">
        <v>39</v>
      </c>
      <c r="C39" s="12">
        <v>20.0</v>
      </c>
      <c r="D39" s="13">
        <v>10.6</v>
      </c>
      <c r="E39" s="14">
        <v>212.0</v>
      </c>
      <c r="F39" s="6"/>
    </row>
    <row r="40" ht="15.75" customHeight="1">
      <c r="A40" s="10"/>
      <c r="B40" s="11" t="s">
        <v>40</v>
      </c>
      <c r="C40" s="12">
        <v>44.38</v>
      </c>
      <c r="D40" s="13">
        <v>6.0</v>
      </c>
      <c r="E40" s="14">
        <v>266.28</v>
      </c>
      <c r="F40" s="6"/>
    </row>
    <row r="41" ht="15.75" customHeight="1">
      <c r="A41" s="10"/>
      <c r="B41" s="11" t="s">
        <v>41</v>
      </c>
      <c r="C41" s="12">
        <v>81.0</v>
      </c>
      <c r="D41" s="13">
        <v>3.0</v>
      </c>
      <c r="E41" s="14">
        <v>243.0</v>
      </c>
      <c r="F41" s="6"/>
    </row>
    <row r="42" ht="15.75" customHeight="1">
      <c r="A42" s="10"/>
      <c r="B42" s="11" t="s">
        <v>42</v>
      </c>
      <c r="C42" s="12">
        <v>157.67</v>
      </c>
      <c r="D42" s="13">
        <v>1.0</v>
      </c>
      <c r="E42" s="14">
        <v>157.67</v>
      </c>
      <c r="F42" s="6"/>
    </row>
    <row r="43" ht="15.75" customHeight="1">
      <c r="A43" s="10"/>
      <c r="B43" s="11" t="s">
        <v>43</v>
      </c>
      <c r="C43" s="12">
        <v>17.33</v>
      </c>
      <c r="D43" s="13">
        <v>4.0</v>
      </c>
      <c r="E43" s="14">
        <v>69.32</v>
      </c>
      <c r="F43" s="6"/>
    </row>
    <row r="44" ht="15.75" customHeight="1">
      <c r="A44" s="10"/>
      <c r="B44" s="11" t="s">
        <v>44</v>
      </c>
      <c r="C44" s="12">
        <v>31.35</v>
      </c>
      <c r="D44" s="13">
        <v>1.9</v>
      </c>
      <c r="E44" s="14">
        <v>59.57</v>
      </c>
      <c r="F44" s="6"/>
    </row>
    <row r="45" ht="15.75" customHeight="1">
      <c r="A45" s="10"/>
      <c r="B45" s="11" t="s">
        <v>45</v>
      </c>
      <c r="C45" s="12">
        <v>37.38</v>
      </c>
      <c r="D45" s="13">
        <v>1.9</v>
      </c>
      <c r="E45" s="14">
        <v>71.02</v>
      </c>
      <c r="F45" s="6"/>
    </row>
    <row r="46" ht="15.75" customHeight="1">
      <c r="A46" s="10">
        <v>482230.0</v>
      </c>
      <c r="B46" s="11" t="s">
        <v>46</v>
      </c>
      <c r="C46" s="12">
        <v>414.33</v>
      </c>
      <c r="D46" s="13">
        <v>0.3</v>
      </c>
      <c r="E46" s="14">
        <v>124.3</v>
      </c>
      <c r="F46" s="6"/>
    </row>
    <row r="47" ht="15.75" customHeight="1">
      <c r="A47" s="10"/>
      <c r="B47" s="11" t="s">
        <v>47</v>
      </c>
      <c r="C47" s="12">
        <v>144.75</v>
      </c>
      <c r="D47" s="13">
        <v>0.4</v>
      </c>
      <c r="E47" s="14">
        <v>57.9</v>
      </c>
      <c r="F47" s="6"/>
    </row>
    <row r="48" ht="15.75" customHeight="1">
      <c r="A48" s="10">
        <v>122928.0</v>
      </c>
      <c r="B48" s="11" t="s">
        <v>48</v>
      </c>
      <c r="C48" s="12">
        <v>34.5</v>
      </c>
      <c r="D48" s="13">
        <v>0.1</v>
      </c>
      <c r="E48" s="14">
        <v>3.45</v>
      </c>
      <c r="F48" s="6"/>
    </row>
    <row r="49" ht="15.75" customHeight="1">
      <c r="A49" s="10"/>
      <c r="B49" s="11" t="s">
        <v>49</v>
      </c>
      <c r="C49" s="12">
        <v>18.75</v>
      </c>
      <c r="D49" s="13">
        <v>4.4</v>
      </c>
      <c r="E49" s="14">
        <v>82.5</v>
      </c>
      <c r="F49" s="6"/>
    </row>
    <row r="50" ht="15.75" customHeight="1">
      <c r="A50" s="10"/>
      <c r="B50" s="11" t="s">
        <v>50</v>
      </c>
      <c r="C50" s="12">
        <v>11.38</v>
      </c>
      <c r="D50" s="13">
        <v>0.4</v>
      </c>
      <c r="E50" s="14">
        <v>4.55</v>
      </c>
      <c r="F50" s="6"/>
    </row>
    <row r="51" ht="15.75" customHeight="1">
      <c r="A51" s="10"/>
      <c r="B51" s="11" t="s">
        <v>51</v>
      </c>
      <c r="C51" s="12">
        <v>18.0</v>
      </c>
      <c r="D51" s="13">
        <v>0.7</v>
      </c>
      <c r="E51" s="14">
        <v>12.6</v>
      </c>
      <c r="F51" s="6"/>
    </row>
    <row r="52" ht="15.75" customHeight="1">
      <c r="A52" s="10">
        <v>14983.0</v>
      </c>
      <c r="B52" s="11" t="s">
        <v>52</v>
      </c>
      <c r="C52" s="12">
        <v>35.08</v>
      </c>
      <c r="D52" s="13">
        <v>0.3</v>
      </c>
      <c r="E52" s="14">
        <v>10.52</v>
      </c>
      <c r="F52" s="6"/>
    </row>
    <row r="53" ht="15.75" customHeight="1">
      <c r="A53" s="10">
        <v>894937.0</v>
      </c>
      <c r="B53" s="11" t="s">
        <v>53</v>
      </c>
      <c r="C53" s="12">
        <v>63.33</v>
      </c>
      <c r="D53" s="13">
        <v>1.8</v>
      </c>
      <c r="E53" s="14">
        <v>113.99</v>
      </c>
      <c r="F53" s="6"/>
    </row>
    <row r="54" ht="15.75" customHeight="1">
      <c r="A54" s="10"/>
      <c r="B54" s="11" t="s">
        <v>54</v>
      </c>
      <c r="C54" s="12">
        <v>35.08</v>
      </c>
      <c r="D54" s="13">
        <v>0.4</v>
      </c>
      <c r="E54" s="14">
        <v>14.03</v>
      </c>
      <c r="F54" s="6"/>
    </row>
    <row r="55" ht="15.75" customHeight="1">
      <c r="A55" s="10">
        <v>291742.0</v>
      </c>
      <c r="B55" s="11" t="s">
        <v>55</v>
      </c>
      <c r="C55" s="12">
        <v>42.0</v>
      </c>
      <c r="D55" s="13">
        <v>0.3</v>
      </c>
      <c r="E55" s="14">
        <v>12.6</v>
      </c>
      <c r="F55" s="6"/>
    </row>
    <row r="56" ht="15.75" customHeight="1">
      <c r="A56" s="10">
        <v>291742.0</v>
      </c>
      <c r="B56" s="11" t="s">
        <v>56</v>
      </c>
      <c r="C56" s="12">
        <v>14.58</v>
      </c>
      <c r="D56" s="13">
        <v>2.8</v>
      </c>
      <c r="E56" s="14">
        <v>40.82</v>
      </c>
      <c r="F56" s="6"/>
    </row>
    <row r="57" ht="15.75" customHeight="1">
      <c r="A57" s="10">
        <v>298125.0</v>
      </c>
      <c r="B57" s="11" t="s">
        <v>57</v>
      </c>
      <c r="C57" s="12">
        <v>14.58</v>
      </c>
      <c r="D57" s="13">
        <v>0.0</v>
      </c>
      <c r="E57" s="14">
        <v>0.0</v>
      </c>
      <c r="F57" s="6"/>
    </row>
    <row r="58" ht="15.75" customHeight="1">
      <c r="A58" s="10">
        <v>298124.0</v>
      </c>
      <c r="B58" s="11" t="s">
        <v>58</v>
      </c>
      <c r="C58" s="12">
        <v>39.64</v>
      </c>
      <c r="D58" s="13">
        <v>3.8</v>
      </c>
      <c r="E58" s="14">
        <v>150.63</v>
      </c>
      <c r="F58" s="6"/>
    </row>
    <row r="59" ht="15.75" customHeight="1">
      <c r="A59" s="10">
        <v>28788.0</v>
      </c>
      <c r="B59" s="11" t="s">
        <v>59</v>
      </c>
      <c r="C59" s="12">
        <v>54.25</v>
      </c>
      <c r="D59" s="13">
        <v>0.7</v>
      </c>
      <c r="E59" s="14">
        <v>37.98</v>
      </c>
      <c r="F59" s="6"/>
    </row>
    <row r="60" ht="15.75" customHeight="1">
      <c r="A60" s="10">
        <v>300556.0</v>
      </c>
      <c r="B60" s="11" t="s">
        <v>60</v>
      </c>
      <c r="C60" s="12">
        <v>65.0</v>
      </c>
      <c r="D60" s="13">
        <v>1.1</v>
      </c>
      <c r="E60" s="14">
        <v>71.5</v>
      </c>
      <c r="F60" s="6"/>
    </row>
    <row r="61" ht="15.75" customHeight="1">
      <c r="A61" s="10"/>
      <c r="B61" s="11" t="s">
        <v>61</v>
      </c>
      <c r="C61" s="12">
        <v>28.0</v>
      </c>
      <c r="D61" s="13">
        <v>5.1</v>
      </c>
      <c r="E61" s="14">
        <v>142.8</v>
      </c>
      <c r="F61" s="6"/>
    </row>
    <row r="62" ht="15.75" customHeight="1">
      <c r="A62" s="10"/>
      <c r="B62" s="11" t="s">
        <v>62</v>
      </c>
      <c r="C62" s="12">
        <v>38.0</v>
      </c>
      <c r="D62" s="13">
        <v>0.3</v>
      </c>
      <c r="E62" s="14">
        <v>11.4</v>
      </c>
      <c r="F62" s="6"/>
    </row>
    <row r="63" ht="15.75" customHeight="1">
      <c r="A63" s="10">
        <v>482812.0</v>
      </c>
      <c r="B63" s="11" t="s">
        <v>63</v>
      </c>
      <c r="C63" s="12">
        <v>15.0</v>
      </c>
      <c r="D63" s="13">
        <v>12.0</v>
      </c>
      <c r="E63" s="14">
        <v>180.0</v>
      </c>
      <c r="F63" s="6"/>
    </row>
    <row r="64" ht="15.75" customHeight="1">
      <c r="A64" s="10"/>
      <c r="B64" s="11" t="s">
        <v>64</v>
      </c>
      <c r="C64" s="12">
        <v>15.0</v>
      </c>
      <c r="D64" s="13">
        <v>1.0</v>
      </c>
      <c r="E64" s="14">
        <v>15.0</v>
      </c>
      <c r="F64" s="6"/>
    </row>
    <row r="65" ht="15.75" customHeight="1">
      <c r="A65" s="10">
        <v>368579.0</v>
      </c>
      <c r="B65" s="11" t="s">
        <v>65</v>
      </c>
      <c r="C65" s="12">
        <v>16.25</v>
      </c>
      <c r="D65" s="13">
        <v>7.0</v>
      </c>
      <c r="E65" s="14">
        <v>113.75</v>
      </c>
      <c r="F65" s="6"/>
    </row>
    <row r="66" ht="15.75" customHeight="1">
      <c r="A66" s="10"/>
      <c r="B66" s="11" t="s">
        <v>66</v>
      </c>
      <c r="C66" s="12">
        <v>6.93</v>
      </c>
      <c r="D66" s="13">
        <v>4.0</v>
      </c>
      <c r="E66" s="14">
        <v>27.72</v>
      </c>
      <c r="F66" s="6"/>
    </row>
    <row r="67" ht="15.75" customHeight="1">
      <c r="A67" s="10">
        <v>316902.0</v>
      </c>
      <c r="B67" s="11" t="s">
        <v>67</v>
      </c>
      <c r="C67" s="12">
        <v>28.92</v>
      </c>
      <c r="D67" s="13">
        <v>0.5</v>
      </c>
      <c r="E67" s="14">
        <v>14.46</v>
      </c>
      <c r="F67" s="6"/>
    </row>
    <row r="68" ht="15.75" customHeight="1">
      <c r="A68" s="10"/>
      <c r="B68" s="11" t="s">
        <v>68</v>
      </c>
      <c r="C68" s="12">
        <v>28.92</v>
      </c>
      <c r="D68" s="13">
        <v>4.1</v>
      </c>
      <c r="E68" s="14">
        <v>118.57</v>
      </c>
      <c r="F68" s="6"/>
    </row>
    <row r="69" ht="15.75" customHeight="1">
      <c r="A69" s="10">
        <v>264974.0</v>
      </c>
      <c r="B69" s="11" t="s">
        <v>69</v>
      </c>
      <c r="C69" s="12">
        <v>72.55</v>
      </c>
      <c r="D69" s="13">
        <v>0.5</v>
      </c>
      <c r="E69" s="14">
        <v>36.28</v>
      </c>
      <c r="F69" s="6"/>
    </row>
    <row r="70" ht="15.75" customHeight="1">
      <c r="A70" s="10">
        <v>282110.0</v>
      </c>
      <c r="B70" s="11" t="s">
        <v>70</v>
      </c>
      <c r="C70" s="12">
        <v>44.05</v>
      </c>
      <c r="D70" s="13">
        <v>2.0</v>
      </c>
      <c r="E70" s="14">
        <v>88.1</v>
      </c>
      <c r="F70" s="6"/>
    </row>
    <row r="71" ht="15.75" customHeight="1">
      <c r="A71" s="10">
        <v>283132.0</v>
      </c>
      <c r="B71" s="11" t="s">
        <v>71</v>
      </c>
      <c r="C71" s="12">
        <v>51.38</v>
      </c>
      <c r="D71" s="13">
        <v>2.4</v>
      </c>
      <c r="E71" s="14">
        <v>123.31</v>
      </c>
      <c r="F71" s="6"/>
    </row>
    <row r="72" ht="15.75" customHeight="1">
      <c r="A72" s="10"/>
      <c r="B72" s="11" t="s">
        <v>72</v>
      </c>
      <c r="C72" s="12">
        <v>31.0</v>
      </c>
      <c r="D72" s="13">
        <v>0.9</v>
      </c>
      <c r="E72" s="14">
        <v>27.9</v>
      </c>
      <c r="F72" s="6"/>
    </row>
    <row r="73" ht="15.75" customHeight="1">
      <c r="A73" s="10">
        <v>283131.0</v>
      </c>
      <c r="B73" s="11" t="s">
        <v>73</v>
      </c>
      <c r="C73" s="12">
        <v>32.92</v>
      </c>
      <c r="D73" s="13">
        <v>2.0</v>
      </c>
      <c r="E73" s="14">
        <v>65.84</v>
      </c>
      <c r="F73" s="6"/>
    </row>
    <row r="74" ht="15.75" customHeight="1">
      <c r="A74" s="19"/>
      <c r="B74" s="11" t="s">
        <v>74</v>
      </c>
      <c r="C74" s="12">
        <v>43.54</v>
      </c>
      <c r="D74" s="13">
        <v>2.2</v>
      </c>
      <c r="E74" s="14">
        <v>95.79</v>
      </c>
      <c r="F74" s="6"/>
    </row>
    <row r="75" ht="15.75" customHeight="1">
      <c r="A75" s="10"/>
      <c r="B75" s="11" t="s">
        <v>75</v>
      </c>
      <c r="C75" s="12">
        <v>43.71</v>
      </c>
      <c r="D75" s="13">
        <v>6.1</v>
      </c>
      <c r="E75" s="14">
        <v>266.63</v>
      </c>
      <c r="F75" s="6"/>
    </row>
    <row r="76" ht="15.75" customHeight="1">
      <c r="A76" s="10">
        <v>17098.0</v>
      </c>
      <c r="B76" s="11" t="s">
        <v>76</v>
      </c>
      <c r="C76" s="12">
        <v>21.0</v>
      </c>
      <c r="D76" s="13">
        <v>1.0</v>
      </c>
      <c r="E76" s="14">
        <v>21.0</v>
      </c>
      <c r="F76" s="6"/>
    </row>
    <row r="77" ht="15.75" customHeight="1">
      <c r="A77" s="10"/>
      <c r="B77" s="11" t="s">
        <v>77</v>
      </c>
      <c r="C77" s="12">
        <v>43.99</v>
      </c>
      <c r="D77" s="13">
        <v>1.25</v>
      </c>
      <c r="E77" s="14">
        <v>54.99</v>
      </c>
      <c r="F77" s="6"/>
    </row>
    <row r="78" ht="15.75" customHeight="1">
      <c r="A78" s="10"/>
      <c r="B78" s="11" t="s">
        <v>78</v>
      </c>
      <c r="C78" s="12">
        <v>224.75</v>
      </c>
      <c r="D78" s="13">
        <v>0.2</v>
      </c>
      <c r="E78" s="14">
        <v>44.95</v>
      </c>
      <c r="F78" s="6"/>
    </row>
    <row r="79" ht="15.75" customHeight="1">
      <c r="A79" s="10">
        <v>344101.0</v>
      </c>
      <c r="B79" s="11" t="s">
        <v>79</v>
      </c>
      <c r="C79" s="12">
        <v>52.75</v>
      </c>
      <c r="D79" s="13">
        <v>2.3</v>
      </c>
      <c r="E79" s="14">
        <v>121.33</v>
      </c>
      <c r="F79" s="6"/>
    </row>
    <row r="80" ht="15.75" customHeight="1">
      <c r="A80" s="10">
        <v>344101.0</v>
      </c>
      <c r="B80" s="11" t="s">
        <v>80</v>
      </c>
      <c r="C80" s="12">
        <v>71.0</v>
      </c>
      <c r="D80" s="13">
        <v>1.3</v>
      </c>
      <c r="E80" s="14">
        <v>92.3</v>
      </c>
      <c r="F80" s="6"/>
    </row>
    <row r="81" ht="15.75" customHeight="1">
      <c r="A81" s="10">
        <v>443189.0</v>
      </c>
      <c r="B81" s="11" t="s">
        <v>81</v>
      </c>
      <c r="C81" s="12">
        <v>102.0</v>
      </c>
      <c r="D81" s="13">
        <v>0.0</v>
      </c>
      <c r="E81" s="14">
        <v>0.0</v>
      </c>
      <c r="F81" s="6"/>
    </row>
    <row r="82" ht="15.75" customHeight="1">
      <c r="A82" s="10">
        <v>443189.0</v>
      </c>
      <c r="B82" s="11" t="s">
        <v>82</v>
      </c>
      <c r="C82" s="12">
        <v>132.0</v>
      </c>
      <c r="D82" s="13">
        <v>0.5</v>
      </c>
      <c r="E82" s="14">
        <v>66.0</v>
      </c>
      <c r="F82" s="6"/>
    </row>
    <row r="83" ht="15.75" customHeight="1">
      <c r="A83" s="10"/>
      <c r="B83" s="11" t="s">
        <v>83</v>
      </c>
      <c r="C83" s="12">
        <v>27.25</v>
      </c>
      <c r="D83" s="13">
        <v>7.25</v>
      </c>
      <c r="E83" s="14">
        <v>197.56</v>
      </c>
      <c r="F83" s="6"/>
    </row>
    <row r="84" ht="15.75" customHeight="1">
      <c r="A84" s="10">
        <v>443189.0</v>
      </c>
      <c r="B84" s="11" t="s">
        <v>84</v>
      </c>
      <c r="C84" s="12">
        <v>27.25</v>
      </c>
      <c r="D84" s="13">
        <v>5.2</v>
      </c>
      <c r="E84" s="14">
        <v>141.7</v>
      </c>
      <c r="F84" s="6"/>
    </row>
    <row r="85" ht="15.75" customHeight="1">
      <c r="A85" s="10">
        <v>443185.0</v>
      </c>
      <c r="B85" s="11" t="s">
        <v>85</v>
      </c>
      <c r="C85" s="12">
        <v>49.17</v>
      </c>
      <c r="D85" s="13">
        <v>4.6</v>
      </c>
      <c r="E85" s="14">
        <v>226.18</v>
      </c>
      <c r="F85" s="6"/>
    </row>
    <row r="86" ht="15.75" customHeight="1">
      <c r="A86" s="10"/>
      <c r="B86" s="11" t="s">
        <v>86</v>
      </c>
      <c r="C86" s="12">
        <v>49.17</v>
      </c>
      <c r="D86" s="13">
        <v>3.4</v>
      </c>
      <c r="E86" s="14">
        <v>167.18</v>
      </c>
      <c r="F86" s="6"/>
    </row>
    <row r="87" ht="15.75" customHeight="1">
      <c r="A87" s="10"/>
      <c r="B87" s="11" t="s">
        <v>87</v>
      </c>
      <c r="C87" s="12">
        <v>36.99</v>
      </c>
      <c r="D87" s="13">
        <v>2.3</v>
      </c>
      <c r="E87" s="14">
        <v>85.08</v>
      </c>
      <c r="F87" s="6"/>
    </row>
    <row r="88" ht="15.75" customHeight="1">
      <c r="A88" s="10"/>
      <c r="B88" s="11" t="s">
        <v>88</v>
      </c>
      <c r="C88" s="12">
        <v>45.39</v>
      </c>
      <c r="D88" s="13">
        <v>2.7</v>
      </c>
      <c r="E88" s="14">
        <v>122.55</v>
      </c>
      <c r="F88" s="6"/>
    </row>
    <row r="89" ht="15.75" customHeight="1">
      <c r="A89" s="10"/>
      <c r="B89" s="11" t="s">
        <v>89</v>
      </c>
      <c r="C89" s="12">
        <v>50.99</v>
      </c>
      <c r="D89" s="13">
        <v>0.5</v>
      </c>
      <c r="E89" s="14">
        <v>25.5</v>
      </c>
      <c r="F89" s="6"/>
    </row>
    <row r="90" ht="15.75" customHeight="1">
      <c r="A90" s="10"/>
      <c r="B90" s="11" t="s">
        <v>90</v>
      </c>
      <c r="C90" s="12">
        <v>40.08</v>
      </c>
      <c r="D90" s="13">
        <v>3.3</v>
      </c>
      <c r="E90" s="14">
        <v>132.26</v>
      </c>
      <c r="F90" s="6"/>
    </row>
    <row r="91" ht="15.75" customHeight="1">
      <c r="A91" s="10">
        <v>477136.0</v>
      </c>
      <c r="B91" s="11" t="s">
        <v>91</v>
      </c>
      <c r="C91" s="12">
        <v>29.13</v>
      </c>
      <c r="D91" s="13">
        <v>2.3</v>
      </c>
      <c r="E91" s="14">
        <v>67.0</v>
      </c>
      <c r="F91" s="6"/>
    </row>
    <row r="92" ht="15.75" customHeight="1">
      <c r="A92" s="10">
        <v>24601.0</v>
      </c>
      <c r="B92" s="11" t="s">
        <v>92</v>
      </c>
      <c r="C92" s="12">
        <v>46.5</v>
      </c>
      <c r="D92" s="13">
        <v>0.5</v>
      </c>
      <c r="E92" s="14">
        <v>23.25</v>
      </c>
      <c r="F92" s="6"/>
    </row>
    <row r="93" ht="15.75" customHeight="1">
      <c r="A93" s="10">
        <v>24672.0</v>
      </c>
      <c r="B93" s="11" t="s">
        <v>93</v>
      </c>
      <c r="C93" s="12">
        <v>227.0</v>
      </c>
      <c r="D93" s="13">
        <v>1.1</v>
      </c>
      <c r="E93" s="14">
        <v>249.7</v>
      </c>
      <c r="F93" s="6"/>
    </row>
    <row r="94" ht="15.75" customHeight="1">
      <c r="A94" s="10">
        <v>402745.0</v>
      </c>
      <c r="B94" s="11" t="s">
        <v>94</v>
      </c>
      <c r="C94" s="12">
        <v>27.29</v>
      </c>
      <c r="D94" s="13">
        <v>0.25</v>
      </c>
      <c r="E94" s="14">
        <v>6.82</v>
      </c>
      <c r="F94" s="6"/>
    </row>
    <row r="95" ht="15.75" customHeight="1">
      <c r="A95" s="10"/>
      <c r="B95" s="11" t="s">
        <v>95</v>
      </c>
      <c r="C95" s="12">
        <v>33.83</v>
      </c>
      <c r="D95" s="13">
        <v>11.5</v>
      </c>
      <c r="E95" s="14">
        <v>389.05</v>
      </c>
      <c r="F95" s="6"/>
    </row>
    <row r="96" ht="15.75" customHeight="1">
      <c r="A96" s="10">
        <v>36126.0</v>
      </c>
      <c r="B96" s="11" t="s">
        <v>96</v>
      </c>
      <c r="C96" s="12">
        <v>30.83</v>
      </c>
      <c r="D96" s="13">
        <v>1.7</v>
      </c>
      <c r="E96" s="14">
        <v>52.41</v>
      </c>
      <c r="F96" s="6"/>
    </row>
    <row r="97" ht="15.75" customHeight="1">
      <c r="A97" s="10"/>
      <c r="B97" s="11" t="s">
        <v>97</v>
      </c>
      <c r="C97" s="12">
        <v>32.83</v>
      </c>
      <c r="D97" s="13">
        <v>1.7</v>
      </c>
      <c r="E97" s="14">
        <v>55.81</v>
      </c>
      <c r="F97" s="6"/>
    </row>
    <row r="98" ht="15.75" customHeight="1">
      <c r="A98" s="10">
        <v>986041.0</v>
      </c>
      <c r="B98" s="11" t="s">
        <v>98</v>
      </c>
      <c r="C98" s="12">
        <v>34.0</v>
      </c>
      <c r="D98" s="13">
        <v>0.4</v>
      </c>
      <c r="E98" s="14">
        <v>13.6</v>
      </c>
      <c r="F98" s="6"/>
    </row>
    <row r="99" ht="15.75" customHeight="1">
      <c r="A99" s="10"/>
      <c r="B99" s="11" t="s">
        <v>99</v>
      </c>
      <c r="C99" s="12">
        <v>48.0</v>
      </c>
      <c r="D99" s="13">
        <v>0.5</v>
      </c>
      <c r="E99" s="14">
        <v>24.0</v>
      </c>
      <c r="F99" s="6"/>
    </row>
    <row r="100" ht="15.75" customHeight="1">
      <c r="A100" s="10"/>
      <c r="B100" s="11" t="s">
        <v>100</v>
      </c>
      <c r="C100" s="12">
        <v>47.22</v>
      </c>
      <c r="D100" s="13">
        <v>2.5</v>
      </c>
      <c r="E100" s="14">
        <v>118.05</v>
      </c>
      <c r="F100" s="6"/>
    </row>
    <row r="101" ht="15.75" customHeight="1">
      <c r="A101" s="10"/>
      <c r="B101" s="11" t="s">
        <v>101</v>
      </c>
      <c r="C101" s="12">
        <v>30.22</v>
      </c>
      <c r="D101" s="13">
        <v>0.8</v>
      </c>
      <c r="E101" s="14">
        <v>24.18</v>
      </c>
      <c r="F101" s="6"/>
    </row>
    <row r="102" ht="15.75" customHeight="1">
      <c r="A102" s="10">
        <v>944722.0</v>
      </c>
      <c r="B102" s="11" t="s">
        <v>102</v>
      </c>
      <c r="C102" s="12">
        <v>34.22</v>
      </c>
      <c r="D102" s="13">
        <v>0.5</v>
      </c>
      <c r="E102" s="14">
        <v>17.11</v>
      </c>
      <c r="F102" s="6"/>
    </row>
    <row r="103" ht="15.75" customHeight="1">
      <c r="A103" s="10">
        <v>944724.0</v>
      </c>
      <c r="B103" s="11" t="s">
        <v>103</v>
      </c>
      <c r="C103" s="12">
        <v>26.22</v>
      </c>
      <c r="D103" s="13">
        <v>4.6</v>
      </c>
      <c r="E103" s="14">
        <v>120.61</v>
      </c>
      <c r="F103" s="6"/>
    </row>
    <row r="104" ht="15.75" customHeight="1">
      <c r="A104" s="10">
        <v>944721.0</v>
      </c>
      <c r="B104" s="11" t="s">
        <v>104</v>
      </c>
      <c r="C104" s="12">
        <v>66.7</v>
      </c>
      <c r="D104" s="13">
        <v>4.0</v>
      </c>
      <c r="E104" s="14">
        <v>266.8</v>
      </c>
      <c r="F104" s="6"/>
    </row>
    <row r="105" ht="15.75" customHeight="1">
      <c r="A105" s="10"/>
      <c r="B105" s="11" t="s">
        <v>105</v>
      </c>
      <c r="C105" s="12">
        <v>26.53</v>
      </c>
      <c r="D105" s="13">
        <v>1.1</v>
      </c>
      <c r="E105" s="14">
        <v>29.18</v>
      </c>
      <c r="F105" s="6"/>
    </row>
    <row r="106" ht="15.75" customHeight="1">
      <c r="A106" s="10">
        <v>341716.0</v>
      </c>
      <c r="B106" s="11" t="s">
        <v>106</v>
      </c>
      <c r="C106" s="12">
        <v>25.0</v>
      </c>
      <c r="D106" s="13">
        <v>1.9</v>
      </c>
      <c r="E106" s="14">
        <v>47.5</v>
      </c>
      <c r="F106" s="6"/>
    </row>
    <row r="107" ht="15.75" customHeight="1">
      <c r="A107" s="10"/>
      <c r="B107" s="11" t="s">
        <v>107</v>
      </c>
      <c r="C107" s="12">
        <v>19.41</v>
      </c>
      <c r="D107" s="13">
        <v>0.5</v>
      </c>
      <c r="E107" s="14">
        <v>9.71</v>
      </c>
      <c r="F107" s="6"/>
    </row>
    <row r="108" ht="15.75" customHeight="1">
      <c r="A108" s="10"/>
      <c r="B108" s="11" t="s">
        <v>108</v>
      </c>
      <c r="C108" s="12">
        <v>43.0</v>
      </c>
      <c r="D108" s="13">
        <v>4.0</v>
      </c>
      <c r="E108" s="14">
        <v>172.0</v>
      </c>
      <c r="F108" s="6"/>
    </row>
    <row r="109" ht="15.75" customHeight="1">
      <c r="A109" s="10"/>
      <c r="B109" s="11" t="s">
        <v>109</v>
      </c>
      <c r="C109" s="12">
        <v>23.42</v>
      </c>
      <c r="D109" s="13">
        <v>0.6</v>
      </c>
      <c r="E109" s="14">
        <v>14.05</v>
      </c>
      <c r="F109" s="6"/>
    </row>
    <row r="110" ht="15.75" customHeight="1">
      <c r="A110" s="10"/>
      <c r="B110" s="11" t="s">
        <v>110</v>
      </c>
      <c r="C110" s="12">
        <v>29.0</v>
      </c>
      <c r="D110" s="13">
        <v>1.6</v>
      </c>
      <c r="E110" s="14">
        <v>46.4</v>
      </c>
      <c r="F110" s="6"/>
    </row>
    <row r="111" ht="15.75" customHeight="1">
      <c r="A111" s="10">
        <v>936741.0</v>
      </c>
      <c r="B111" s="11" t="s">
        <v>111</v>
      </c>
      <c r="C111" s="12">
        <v>29.0</v>
      </c>
      <c r="D111" s="13">
        <v>0.0</v>
      </c>
      <c r="E111" s="14">
        <v>0.0</v>
      </c>
      <c r="F111" s="6"/>
    </row>
    <row r="112" ht="15.75" customHeight="1">
      <c r="A112" s="10">
        <v>936741.0</v>
      </c>
      <c r="B112" s="11" t="s">
        <v>112</v>
      </c>
      <c r="C112" s="12">
        <v>31.0</v>
      </c>
      <c r="D112" s="13">
        <v>1.0</v>
      </c>
      <c r="E112" s="14">
        <v>31.0</v>
      </c>
      <c r="F112" s="6"/>
    </row>
    <row r="113" ht="15.75" customHeight="1">
      <c r="A113" s="10">
        <v>989432.0</v>
      </c>
      <c r="B113" s="11" t="s">
        <v>113</v>
      </c>
      <c r="C113" s="12">
        <v>36.16</v>
      </c>
      <c r="D113" s="13">
        <v>0.0</v>
      </c>
      <c r="E113" s="14">
        <v>0.0</v>
      </c>
      <c r="F113" s="6"/>
    </row>
    <row r="114" ht="15.75" customHeight="1">
      <c r="A114" s="10">
        <v>17257.0</v>
      </c>
      <c r="B114" s="11" t="s">
        <v>114</v>
      </c>
      <c r="C114" s="12">
        <v>34.93</v>
      </c>
      <c r="D114" s="13">
        <v>0.9</v>
      </c>
      <c r="E114" s="14">
        <v>31.44</v>
      </c>
      <c r="F114" s="6"/>
    </row>
    <row r="115" ht="15.75" customHeight="1">
      <c r="A115" s="10">
        <v>9998.0</v>
      </c>
      <c r="B115" s="11" t="s">
        <v>115</v>
      </c>
      <c r="C115" s="12">
        <v>25.86</v>
      </c>
      <c r="D115" s="13">
        <v>1.6</v>
      </c>
      <c r="E115" s="14">
        <v>41.38</v>
      </c>
      <c r="F115" s="6"/>
    </row>
    <row r="116" ht="15.75" customHeight="1">
      <c r="A116" s="10">
        <v>525747.0</v>
      </c>
      <c r="B116" s="11" t="s">
        <v>116</v>
      </c>
      <c r="C116" s="12">
        <v>144.0</v>
      </c>
      <c r="D116" s="13">
        <v>0.6</v>
      </c>
      <c r="E116" s="14">
        <v>86.4</v>
      </c>
      <c r="F116" s="6"/>
    </row>
    <row r="117" ht="15.75" customHeight="1">
      <c r="A117" s="10">
        <v>523646.0</v>
      </c>
      <c r="B117" s="11" t="s">
        <v>117</v>
      </c>
      <c r="C117" s="12">
        <v>79.08</v>
      </c>
      <c r="D117" s="13">
        <v>0.1</v>
      </c>
      <c r="E117" s="14">
        <v>7.91</v>
      </c>
      <c r="F117" s="6"/>
    </row>
    <row r="118" ht="15.75" customHeight="1">
      <c r="A118" s="10">
        <v>523646.0</v>
      </c>
      <c r="B118" s="11" t="s">
        <v>118</v>
      </c>
      <c r="C118" s="12">
        <v>31.0</v>
      </c>
      <c r="D118" s="13">
        <v>7.8</v>
      </c>
      <c r="E118" s="14">
        <v>241.8</v>
      </c>
      <c r="F118" s="6"/>
    </row>
    <row r="119" ht="15.75" customHeight="1">
      <c r="A119" s="10"/>
      <c r="B119" s="11" t="s">
        <v>119</v>
      </c>
      <c r="C119" s="12">
        <v>39.9</v>
      </c>
      <c r="D119" s="13">
        <v>1.5</v>
      </c>
      <c r="E119" s="14">
        <v>59.85</v>
      </c>
      <c r="F119" s="6"/>
    </row>
    <row r="120" ht="15.75" customHeight="1">
      <c r="A120" s="10">
        <v>413671.0</v>
      </c>
      <c r="B120" s="11" t="s">
        <v>120</v>
      </c>
      <c r="C120" s="12">
        <v>39.9</v>
      </c>
      <c r="D120" s="13">
        <v>1.5</v>
      </c>
      <c r="E120" s="14">
        <v>59.85</v>
      </c>
      <c r="F120" s="6"/>
    </row>
    <row r="121" ht="15.75" customHeight="1">
      <c r="A121" s="10">
        <v>413668.0</v>
      </c>
      <c r="B121" s="11" t="s">
        <v>121</v>
      </c>
      <c r="C121" s="12">
        <v>56.5</v>
      </c>
      <c r="D121" s="13">
        <v>1.6</v>
      </c>
      <c r="E121" s="14">
        <v>90.4</v>
      </c>
      <c r="F121" s="6"/>
    </row>
    <row r="122" ht="15.75" customHeight="1">
      <c r="A122" s="10">
        <v>898141.0</v>
      </c>
      <c r="B122" s="11" t="s">
        <v>122</v>
      </c>
      <c r="C122" s="12">
        <v>28.08</v>
      </c>
      <c r="D122" s="13">
        <v>12.0</v>
      </c>
      <c r="E122" s="14">
        <v>336.96</v>
      </c>
      <c r="F122" s="6"/>
    </row>
    <row r="123" ht="15.75" customHeight="1">
      <c r="A123" s="10"/>
      <c r="B123" s="11" t="s">
        <v>123</v>
      </c>
      <c r="C123" s="12">
        <v>26.5</v>
      </c>
      <c r="D123" s="13">
        <v>0.1</v>
      </c>
      <c r="E123" s="14">
        <v>2.65</v>
      </c>
      <c r="F123" s="6"/>
    </row>
    <row r="124" ht="15.75" customHeight="1">
      <c r="A124" s="10"/>
      <c r="B124" s="11" t="s">
        <v>124</v>
      </c>
      <c r="C124" s="12">
        <v>17.0</v>
      </c>
      <c r="D124" s="13">
        <v>12.0</v>
      </c>
      <c r="E124" s="14">
        <v>204.0</v>
      </c>
      <c r="F124" s="6"/>
    </row>
    <row r="125" ht="15.75" customHeight="1">
      <c r="A125" s="10"/>
      <c r="B125" s="11" t="s">
        <v>125</v>
      </c>
      <c r="C125" s="12">
        <v>20.0</v>
      </c>
      <c r="D125" s="13">
        <v>16.6</v>
      </c>
      <c r="E125" s="14">
        <v>332.0</v>
      </c>
      <c r="F125" s="6"/>
    </row>
    <row r="126" ht="15.75" customHeight="1">
      <c r="A126" s="10">
        <v>344510.0</v>
      </c>
      <c r="B126" s="11" t="s">
        <v>126</v>
      </c>
      <c r="C126" s="12">
        <v>59.74</v>
      </c>
      <c r="D126" s="13">
        <v>1.0</v>
      </c>
      <c r="E126" s="14">
        <v>59.74</v>
      </c>
      <c r="F126" s="6"/>
    </row>
    <row r="127" ht="15.75" customHeight="1">
      <c r="A127" s="10">
        <v>344510.0</v>
      </c>
      <c r="B127" s="11" t="s">
        <v>127</v>
      </c>
      <c r="C127" s="12">
        <v>63.74</v>
      </c>
      <c r="D127" s="13">
        <v>0.8</v>
      </c>
      <c r="E127" s="14">
        <v>50.99</v>
      </c>
      <c r="F127" s="6"/>
    </row>
    <row r="128" ht="15.75" customHeight="1">
      <c r="A128" s="10"/>
      <c r="B128" s="11" t="s">
        <v>128</v>
      </c>
      <c r="C128" s="12">
        <v>72.0</v>
      </c>
      <c r="D128" s="13">
        <v>1.0</v>
      </c>
      <c r="E128" s="14">
        <v>72.0</v>
      </c>
      <c r="F128" s="6"/>
    </row>
    <row r="129" ht="15.75" customHeight="1">
      <c r="A129" s="10"/>
      <c r="B129" s="11" t="s">
        <v>129</v>
      </c>
      <c r="C129" s="12">
        <v>25.21</v>
      </c>
      <c r="D129" s="13">
        <v>2.1</v>
      </c>
      <c r="E129" s="14">
        <v>52.94</v>
      </c>
      <c r="F129" s="6"/>
    </row>
    <row r="130" ht="15.75" customHeight="1">
      <c r="A130" s="10">
        <v>16569.0</v>
      </c>
      <c r="B130" s="11" t="s">
        <v>130</v>
      </c>
      <c r="C130" s="12">
        <v>72.5</v>
      </c>
      <c r="D130" s="13">
        <v>0.3</v>
      </c>
      <c r="E130" s="14">
        <v>21.75</v>
      </c>
      <c r="F130" s="6"/>
    </row>
    <row r="131" ht="15.75" customHeight="1">
      <c r="A131" s="10">
        <v>375456.0</v>
      </c>
      <c r="B131" s="11" t="s">
        <v>131</v>
      </c>
      <c r="C131" s="12">
        <v>38.42</v>
      </c>
      <c r="D131" s="13">
        <v>5.9</v>
      </c>
      <c r="E131" s="14">
        <v>226.68</v>
      </c>
      <c r="F131" s="6"/>
    </row>
    <row r="132" ht="15.75" customHeight="1">
      <c r="A132" s="10">
        <v>310253.0</v>
      </c>
      <c r="B132" s="11" t="s">
        <v>132</v>
      </c>
      <c r="C132" s="12">
        <v>40.0</v>
      </c>
      <c r="D132" s="13">
        <v>3.5</v>
      </c>
      <c r="E132" s="14">
        <v>140.0</v>
      </c>
      <c r="F132" s="6"/>
    </row>
    <row r="133" ht="15.75" customHeight="1">
      <c r="A133" s="10">
        <v>310253.0</v>
      </c>
      <c r="B133" s="11" t="s">
        <v>133</v>
      </c>
      <c r="C133" s="12">
        <v>24.8</v>
      </c>
      <c r="D133" s="13">
        <v>0.4</v>
      </c>
      <c r="E133" s="14">
        <v>9.92</v>
      </c>
      <c r="F133" s="6"/>
    </row>
    <row r="134" ht="15.75" customHeight="1">
      <c r="A134" s="10">
        <v>31129.0</v>
      </c>
      <c r="B134" s="11" t="s">
        <v>134</v>
      </c>
      <c r="C134" s="12">
        <v>25.0</v>
      </c>
      <c r="D134" s="13">
        <v>8.0</v>
      </c>
      <c r="E134" s="14">
        <v>200.0</v>
      </c>
      <c r="F134" s="6"/>
    </row>
    <row r="135" ht="15.75" customHeight="1">
      <c r="A135" s="10"/>
      <c r="B135" s="11" t="s">
        <v>135</v>
      </c>
      <c r="C135" s="12">
        <v>20.25</v>
      </c>
      <c r="D135" s="13">
        <v>2.3</v>
      </c>
      <c r="E135" s="14">
        <v>46.58</v>
      </c>
      <c r="F135" s="6"/>
    </row>
    <row r="136" ht="15.75" customHeight="1">
      <c r="A136" s="10"/>
      <c r="B136" s="11" t="s">
        <v>136</v>
      </c>
      <c r="C136" s="12">
        <v>60.0</v>
      </c>
      <c r="D136" s="13">
        <v>0.7</v>
      </c>
      <c r="E136" s="14">
        <v>42.0</v>
      </c>
      <c r="F136" s="6"/>
    </row>
    <row r="137" ht="15.75" customHeight="1">
      <c r="A137" s="10">
        <v>86276.0</v>
      </c>
      <c r="B137" s="11" t="s">
        <v>137</v>
      </c>
      <c r="C137" s="12">
        <v>41.25</v>
      </c>
      <c r="D137" s="13">
        <v>1.5</v>
      </c>
      <c r="E137" s="14">
        <v>61.88</v>
      </c>
      <c r="F137" s="6"/>
    </row>
    <row r="138" ht="15.75" customHeight="1">
      <c r="A138" s="10">
        <v>401463.0</v>
      </c>
      <c r="B138" s="11" t="s">
        <v>138</v>
      </c>
      <c r="C138" s="12">
        <v>20.67</v>
      </c>
      <c r="D138" s="13">
        <v>2.9</v>
      </c>
      <c r="E138" s="14">
        <v>59.94</v>
      </c>
      <c r="F138" s="6"/>
    </row>
    <row r="139" ht="15.75" customHeight="1">
      <c r="A139" s="10">
        <v>990704.0</v>
      </c>
      <c r="B139" s="11" t="s">
        <v>139</v>
      </c>
      <c r="C139" s="12">
        <v>36.08</v>
      </c>
      <c r="D139" s="13">
        <v>1.2</v>
      </c>
      <c r="E139" s="14">
        <v>43.3</v>
      </c>
      <c r="F139" s="6"/>
    </row>
    <row r="140" ht="15.75" customHeight="1">
      <c r="A140" s="10"/>
      <c r="B140" s="11" t="s">
        <v>140</v>
      </c>
      <c r="C140" s="12">
        <v>13.99</v>
      </c>
      <c r="D140" s="13">
        <v>16.0</v>
      </c>
      <c r="E140" s="14">
        <v>223.84</v>
      </c>
      <c r="F140" s="6"/>
    </row>
    <row r="141" ht="15.75" customHeight="1">
      <c r="A141" s="10"/>
      <c r="B141" s="11" t="s">
        <v>141</v>
      </c>
      <c r="C141" s="12">
        <v>77.0</v>
      </c>
      <c r="D141" s="13">
        <v>1.8</v>
      </c>
      <c r="E141" s="14">
        <v>138.6</v>
      </c>
      <c r="F141" s="6"/>
    </row>
    <row r="142" ht="15.75" customHeight="1">
      <c r="A142" s="10"/>
      <c r="B142" s="11" t="s">
        <v>142</v>
      </c>
      <c r="C142" s="12">
        <v>26.08</v>
      </c>
      <c r="D142" s="13">
        <v>0.0</v>
      </c>
      <c r="E142" s="14">
        <v>0.0</v>
      </c>
      <c r="F142" s="6"/>
    </row>
    <row r="143" ht="15.75" customHeight="1">
      <c r="A143" s="10">
        <v>299364.0</v>
      </c>
      <c r="B143" s="11" t="s">
        <v>143</v>
      </c>
      <c r="C143" s="12">
        <v>26.08</v>
      </c>
      <c r="D143" s="13">
        <v>1.9</v>
      </c>
      <c r="E143" s="14">
        <v>49.55</v>
      </c>
      <c r="F143" s="6"/>
    </row>
    <row r="144" ht="15.75" customHeight="1">
      <c r="A144" s="10">
        <v>304215.0</v>
      </c>
      <c r="B144" s="11" t="s">
        <v>144</v>
      </c>
      <c r="C144" s="12">
        <v>33.93</v>
      </c>
      <c r="D144" s="13">
        <v>3.1</v>
      </c>
      <c r="E144" s="14">
        <v>105.18</v>
      </c>
      <c r="F144" s="6"/>
    </row>
    <row r="145" ht="15.75" customHeight="1">
      <c r="A145" s="10">
        <v>175921.0</v>
      </c>
      <c r="B145" s="11" t="s">
        <v>145</v>
      </c>
      <c r="C145" s="12">
        <v>31.29</v>
      </c>
      <c r="D145" s="13">
        <v>0.3</v>
      </c>
      <c r="E145" s="14">
        <v>9.39</v>
      </c>
      <c r="F145" s="6"/>
    </row>
    <row r="146" ht="15.75" customHeight="1">
      <c r="A146" s="10"/>
      <c r="B146" s="11" t="s">
        <v>146</v>
      </c>
      <c r="C146" s="12">
        <v>35.0</v>
      </c>
      <c r="D146" s="15">
        <v>1.0</v>
      </c>
      <c r="E146" s="14">
        <v>35.0</v>
      </c>
      <c r="F146" s="6"/>
    </row>
    <row r="147" ht="15.75" customHeight="1">
      <c r="A147" s="10"/>
      <c r="B147" s="11" t="s">
        <v>147</v>
      </c>
      <c r="C147" s="12">
        <v>169.5</v>
      </c>
      <c r="D147" s="15">
        <v>0.1</v>
      </c>
      <c r="E147" s="14">
        <v>16.95</v>
      </c>
      <c r="F147" s="6"/>
    </row>
    <row r="148" ht="15.75" customHeight="1">
      <c r="A148" s="11"/>
      <c r="B148" s="11" t="s">
        <v>148</v>
      </c>
      <c r="C148" s="12">
        <v>33.75</v>
      </c>
      <c r="D148" s="15">
        <v>5.2</v>
      </c>
      <c r="E148" s="14">
        <v>175.5</v>
      </c>
      <c r="F148" s="6"/>
    </row>
    <row r="149" ht="15.75" customHeight="1">
      <c r="A149" s="10">
        <v>412171.0</v>
      </c>
      <c r="B149" s="11" t="s">
        <v>149</v>
      </c>
      <c r="C149" s="12">
        <v>71.0</v>
      </c>
      <c r="D149" s="15">
        <v>0.9</v>
      </c>
      <c r="E149" s="14">
        <v>63.9</v>
      </c>
      <c r="F149" s="6"/>
    </row>
    <row r="150" ht="15.75" customHeight="1">
      <c r="A150" s="10"/>
      <c r="B150" s="11" t="s">
        <v>150</v>
      </c>
      <c r="C150" s="12">
        <v>24.08</v>
      </c>
      <c r="D150" s="15">
        <v>0.9</v>
      </c>
      <c r="E150" s="14">
        <v>21.67</v>
      </c>
      <c r="F150" s="6"/>
    </row>
    <row r="151" ht="15.75" customHeight="1">
      <c r="A151" s="10"/>
      <c r="B151" s="11" t="s">
        <v>151</v>
      </c>
      <c r="C151" s="12">
        <v>38.0</v>
      </c>
      <c r="D151" s="15">
        <v>1.4</v>
      </c>
      <c r="E151" s="14">
        <v>53.2</v>
      </c>
      <c r="F151" s="6"/>
    </row>
    <row r="152" ht="15.75" customHeight="1">
      <c r="A152" s="10"/>
      <c r="B152" s="11" t="s">
        <v>152</v>
      </c>
      <c r="C152" s="12">
        <v>40.0</v>
      </c>
      <c r="D152" s="15">
        <v>0.3</v>
      </c>
      <c r="E152" s="14">
        <v>12.0</v>
      </c>
      <c r="F152" s="6"/>
    </row>
    <row r="153" ht="15.75" customHeight="1">
      <c r="A153" s="10">
        <v>378824.0</v>
      </c>
      <c r="B153" s="11" t="s">
        <v>153</v>
      </c>
      <c r="C153" s="12">
        <v>44.08</v>
      </c>
      <c r="D153" s="15">
        <v>0.1</v>
      </c>
      <c r="E153" s="14">
        <v>4.41</v>
      </c>
      <c r="F153" s="6"/>
    </row>
    <row r="154" ht="15.75" customHeight="1">
      <c r="A154" s="10">
        <v>378824.0</v>
      </c>
      <c r="B154" s="11" t="s">
        <v>154</v>
      </c>
      <c r="C154" s="12">
        <v>17.5</v>
      </c>
      <c r="D154" s="13">
        <v>1.0</v>
      </c>
      <c r="E154" s="14">
        <v>17.5</v>
      </c>
      <c r="F154" s="6"/>
    </row>
    <row r="155" ht="15.75" customHeight="1">
      <c r="A155" s="10"/>
      <c r="B155" s="11" t="s">
        <v>155</v>
      </c>
      <c r="C155" s="12">
        <v>18.5</v>
      </c>
      <c r="D155" s="13">
        <v>11.0</v>
      </c>
      <c r="E155" s="14">
        <v>203.5</v>
      </c>
      <c r="F155" s="6"/>
    </row>
    <row r="156" ht="15.75" customHeight="1">
      <c r="A156" s="10"/>
      <c r="B156" s="11" t="s">
        <v>156</v>
      </c>
      <c r="C156" s="12">
        <v>63.25</v>
      </c>
      <c r="D156" s="13">
        <v>3.0</v>
      </c>
      <c r="E156" s="14">
        <v>189.75</v>
      </c>
      <c r="F156" s="6"/>
    </row>
    <row r="157" ht="15.75" customHeight="1">
      <c r="A157" s="10"/>
      <c r="B157" s="11" t="s">
        <v>157</v>
      </c>
      <c r="C157" s="12">
        <v>59.74</v>
      </c>
      <c r="D157" s="13">
        <v>2.3</v>
      </c>
      <c r="E157" s="14">
        <v>137.4</v>
      </c>
      <c r="F157" s="6"/>
    </row>
    <row r="158" ht="15.75" customHeight="1">
      <c r="A158" s="10"/>
      <c r="B158" s="11" t="s">
        <v>158</v>
      </c>
      <c r="C158" s="12">
        <v>59.74</v>
      </c>
      <c r="D158" s="13">
        <v>0.0</v>
      </c>
      <c r="E158" s="14">
        <v>0.0</v>
      </c>
      <c r="F158" s="6"/>
    </row>
    <row r="159" ht="15.75" customHeight="1">
      <c r="A159" s="10"/>
      <c r="B159" s="11"/>
      <c r="C159" s="20"/>
      <c r="D159" s="21"/>
      <c r="E159" s="14">
        <v>0.0</v>
      </c>
      <c r="F159" s="6"/>
    </row>
    <row r="160" ht="15.75" customHeight="1">
      <c r="A160" s="10"/>
      <c r="B160" s="11"/>
      <c r="C160" s="20"/>
      <c r="D160" s="21"/>
      <c r="E160" s="14">
        <v>0.0</v>
      </c>
      <c r="F160" s="6"/>
    </row>
    <row r="161" ht="15.75" customHeight="1">
      <c r="A161" s="10"/>
      <c r="B161" s="11"/>
      <c r="C161" s="20"/>
      <c r="D161" s="21"/>
      <c r="E161" s="14">
        <v>0.0</v>
      </c>
      <c r="F161" s="6"/>
    </row>
    <row r="162" ht="15.75" customHeight="1">
      <c r="A162" s="10"/>
      <c r="B162" s="11"/>
      <c r="C162" s="20"/>
      <c r="D162" s="21"/>
      <c r="E162" s="14">
        <v>0.0</v>
      </c>
      <c r="F162" s="6"/>
    </row>
    <row r="163" ht="15.75" customHeight="1">
      <c r="A163" s="10"/>
      <c r="B163" s="6"/>
      <c r="C163" s="6"/>
      <c r="D163" s="6"/>
      <c r="E163" s="22">
        <v>12957.19</v>
      </c>
      <c r="F163" s="6"/>
    </row>
    <row r="164" ht="15.75" customHeight="1">
      <c r="A164" s="16" t="s">
        <v>159</v>
      </c>
      <c r="B164" s="6"/>
      <c r="C164" s="6"/>
      <c r="D164" s="6"/>
      <c r="E164" s="6"/>
      <c r="F164" s="6"/>
    </row>
    <row r="165" ht="15.75" customHeight="1">
      <c r="A165" s="6"/>
      <c r="B165" s="9"/>
      <c r="C165" s="9"/>
      <c r="D165" s="9"/>
      <c r="E165" s="9"/>
      <c r="F165" s="6"/>
    </row>
    <row r="166" ht="15.75" customHeight="1">
      <c r="A166" s="8" t="s">
        <v>160</v>
      </c>
      <c r="B166" s="11" t="s">
        <v>161</v>
      </c>
      <c r="C166" s="12">
        <v>23.75</v>
      </c>
      <c r="D166" s="13">
        <v>2.0</v>
      </c>
      <c r="E166" s="14">
        <v>47.5</v>
      </c>
      <c r="F166" s="6"/>
    </row>
    <row r="167" ht="15.75" customHeight="1">
      <c r="A167" s="10">
        <v>700125.0</v>
      </c>
      <c r="B167" s="11" t="s">
        <v>162</v>
      </c>
      <c r="C167" s="12">
        <v>14.1</v>
      </c>
      <c r="D167" s="13">
        <v>2.0</v>
      </c>
      <c r="E167" s="14">
        <v>28.2</v>
      </c>
      <c r="F167" s="6"/>
    </row>
    <row r="168" ht="15.75" customHeight="1">
      <c r="A168" s="10"/>
      <c r="B168" s="11" t="s">
        <v>163</v>
      </c>
      <c r="C168" s="12">
        <v>48.33</v>
      </c>
      <c r="D168" s="13">
        <v>2.1</v>
      </c>
      <c r="E168" s="14">
        <v>101.49</v>
      </c>
      <c r="F168" s="6"/>
    </row>
    <row r="169" ht="15.75" customHeight="1">
      <c r="A169" s="10"/>
      <c r="B169" s="11" t="s">
        <v>164</v>
      </c>
      <c r="C169" s="12">
        <v>66.49</v>
      </c>
      <c r="D169" s="13">
        <v>2.0</v>
      </c>
      <c r="E169" s="14">
        <v>132.98</v>
      </c>
      <c r="F169" s="6"/>
    </row>
    <row r="170" ht="15.75" customHeight="1">
      <c r="A170" s="10"/>
      <c r="B170" s="11" t="s">
        <v>165</v>
      </c>
      <c r="C170" s="12">
        <v>48.0</v>
      </c>
      <c r="D170" s="13">
        <v>0.9</v>
      </c>
      <c r="E170" s="14">
        <v>43.2</v>
      </c>
      <c r="F170" s="6"/>
    </row>
    <row r="171" ht="15.75" customHeight="1">
      <c r="A171" s="10"/>
      <c r="B171" s="11" t="s">
        <v>166</v>
      </c>
      <c r="C171" s="12">
        <v>15.25</v>
      </c>
      <c r="D171" s="13">
        <v>18.0</v>
      </c>
      <c r="E171" s="14">
        <v>274.5</v>
      </c>
      <c r="F171" s="6"/>
    </row>
    <row r="172" ht="15.75" customHeight="1">
      <c r="A172" s="10"/>
      <c r="B172" s="11" t="s">
        <v>167</v>
      </c>
      <c r="C172" s="12">
        <v>41.0</v>
      </c>
      <c r="D172" s="13">
        <v>3.2</v>
      </c>
      <c r="E172" s="14">
        <v>131.2</v>
      </c>
      <c r="F172" s="6"/>
    </row>
    <row r="173" ht="15.75" customHeight="1">
      <c r="A173" s="10">
        <v>612013.0</v>
      </c>
      <c r="B173" s="11" t="s">
        <v>168</v>
      </c>
      <c r="C173" s="12">
        <v>76.0</v>
      </c>
      <c r="D173" s="13">
        <v>3.0</v>
      </c>
      <c r="E173" s="14">
        <v>228.0</v>
      </c>
      <c r="F173" s="23"/>
    </row>
    <row r="174" ht="15.75" customHeight="1">
      <c r="A174" s="24"/>
      <c r="B174" s="11" t="s">
        <v>169</v>
      </c>
      <c r="C174" s="12">
        <v>29.0</v>
      </c>
      <c r="D174" s="13">
        <v>3.0</v>
      </c>
      <c r="E174" s="14">
        <v>87.0</v>
      </c>
      <c r="F174" s="6"/>
    </row>
    <row r="175" ht="15.75" customHeight="1">
      <c r="A175" s="25"/>
      <c r="B175" s="11" t="s">
        <v>170</v>
      </c>
      <c r="C175" s="12">
        <v>18.0</v>
      </c>
      <c r="D175" s="26">
        <v>1.0</v>
      </c>
      <c r="E175" s="14">
        <v>18.0</v>
      </c>
      <c r="F175" s="6"/>
    </row>
    <row r="176" ht="15.75" customHeight="1">
      <c r="A176" s="7"/>
      <c r="B176" s="11" t="s">
        <v>171</v>
      </c>
      <c r="C176" s="12">
        <v>32.0</v>
      </c>
      <c r="D176" s="26">
        <v>0.8</v>
      </c>
      <c r="E176" s="14">
        <v>25.6</v>
      </c>
      <c r="F176" s="6"/>
    </row>
    <row r="177" ht="15.75" customHeight="1">
      <c r="A177" s="10">
        <v>736229.0</v>
      </c>
      <c r="B177" s="11" t="s">
        <v>172</v>
      </c>
      <c r="C177" s="12">
        <v>32.0</v>
      </c>
      <c r="D177" s="13">
        <v>0.75</v>
      </c>
      <c r="E177" s="14">
        <v>24.0</v>
      </c>
      <c r="F177" s="6"/>
    </row>
    <row r="178" ht="15.75" customHeight="1">
      <c r="A178" s="10"/>
      <c r="B178" s="11" t="s">
        <v>173</v>
      </c>
      <c r="C178" s="12">
        <v>15.25</v>
      </c>
      <c r="D178" s="13">
        <v>4.0</v>
      </c>
      <c r="E178" s="14">
        <v>61.0</v>
      </c>
      <c r="F178" s="6"/>
    </row>
    <row r="179" ht="15.75" customHeight="1">
      <c r="A179" s="10">
        <v>851121.0</v>
      </c>
      <c r="B179" s="11" t="s">
        <v>174</v>
      </c>
      <c r="C179" s="12">
        <v>27.83</v>
      </c>
      <c r="D179" s="13">
        <v>1.0</v>
      </c>
      <c r="E179" s="14">
        <v>27.83</v>
      </c>
      <c r="F179" s="6"/>
    </row>
    <row r="180" ht="15.75" customHeight="1">
      <c r="A180" s="10">
        <v>401127.0</v>
      </c>
      <c r="B180" s="11" t="s">
        <v>175</v>
      </c>
      <c r="C180" s="12">
        <v>15.08</v>
      </c>
      <c r="D180" s="13">
        <v>0.9</v>
      </c>
      <c r="E180" s="14">
        <v>13.57</v>
      </c>
      <c r="F180" s="6"/>
    </row>
    <row r="181" ht="15.75" customHeight="1">
      <c r="A181" s="10"/>
      <c r="B181" s="11" t="s">
        <v>176</v>
      </c>
      <c r="C181" s="12">
        <v>13.0</v>
      </c>
      <c r="D181" s="13">
        <v>18.0</v>
      </c>
      <c r="E181" s="14">
        <v>234.0</v>
      </c>
      <c r="F181" s="6"/>
    </row>
    <row r="182" ht="15.75" customHeight="1">
      <c r="A182" s="10"/>
      <c r="B182" s="11" t="s">
        <v>177</v>
      </c>
      <c r="C182" s="12">
        <v>155.1</v>
      </c>
      <c r="D182" s="13">
        <v>0.3</v>
      </c>
      <c r="E182" s="14">
        <v>46.53</v>
      </c>
      <c r="F182" s="6"/>
    </row>
    <row r="183" ht="15.75" customHeight="1">
      <c r="A183" s="10">
        <v>453020.0</v>
      </c>
      <c r="B183" s="11" t="s">
        <v>178</v>
      </c>
      <c r="C183" s="12">
        <v>33.29</v>
      </c>
      <c r="D183" s="13">
        <v>0.3</v>
      </c>
      <c r="E183" s="14">
        <v>9.99</v>
      </c>
      <c r="F183" s="6"/>
    </row>
    <row r="184" ht="15.75" customHeight="1">
      <c r="A184" s="10"/>
      <c r="B184" s="11" t="s">
        <v>179</v>
      </c>
      <c r="C184" s="12">
        <v>25.89</v>
      </c>
      <c r="D184" s="13">
        <v>8.6</v>
      </c>
      <c r="E184" s="14">
        <v>222.65</v>
      </c>
      <c r="F184" s="6"/>
    </row>
    <row r="185" ht="15.75" customHeight="1">
      <c r="A185" s="10">
        <v>648321.0</v>
      </c>
      <c r="B185" s="11" t="s">
        <v>180</v>
      </c>
      <c r="C185" s="12">
        <v>31.5</v>
      </c>
      <c r="D185" s="13">
        <v>2.0</v>
      </c>
      <c r="E185" s="14">
        <v>63.0</v>
      </c>
      <c r="F185" s="6"/>
    </row>
    <row r="186" ht="15.75" customHeight="1">
      <c r="A186" s="10">
        <v>648526.0</v>
      </c>
      <c r="B186" s="11" t="s">
        <v>181</v>
      </c>
      <c r="C186" s="12">
        <v>28.0</v>
      </c>
      <c r="D186" s="13">
        <v>3.6</v>
      </c>
      <c r="E186" s="14">
        <v>100.8</v>
      </c>
      <c r="F186" s="6"/>
    </row>
    <row r="187" ht="15.75" customHeight="1">
      <c r="A187" s="10">
        <v>648523.0</v>
      </c>
      <c r="B187" s="11" t="s">
        <v>182</v>
      </c>
      <c r="C187" s="12">
        <v>27.5</v>
      </c>
      <c r="D187" s="13">
        <v>6.3</v>
      </c>
      <c r="E187" s="14">
        <v>173.25</v>
      </c>
      <c r="F187" s="6"/>
    </row>
    <row r="188" ht="15.75" customHeight="1">
      <c r="A188" s="10">
        <v>185011.0</v>
      </c>
      <c r="B188" s="11" t="s">
        <v>183</v>
      </c>
      <c r="C188" s="12">
        <v>20.0</v>
      </c>
      <c r="D188" s="13">
        <v>0.8</v>
      </c>
      <c r="E188" s="14">
        <v>16.0</v>
      </c>
      <c r="F188" s="6"/>
    </row>
    <row r="189" ht="15.75" customHeight="1">
      <c r="A189" s="10">
        <v>648525.0</v>
      </c>
      <c r="B189" s="11" t="s">
        <v>184</v>
      </c>
      <c r="C189" s="12">
        <v>27.5</v>
      </c>
      <c r="D189" s="13">
        <v>3.7</v>
      </c>
      <c r="E189" s="14">
        <v>101.75</v>
      </c>
      <c r="F189" s="6"/>
    </row>
    <row r="190" ht="15.75" customHeight="1">
      <c r="A190" s="10"/>
      <c r="B190" s="11" t="s">
        <v>185</v>
      </c>
      <c r="C190" s="12">
        <v>25.0</v>
      </c>
      <c r="D190" s="13">
        <v>1.0</v>
      </c>
      <c r="E190" s="14">
        <v>25.0</v>
      </c>
      <c r="F190" s="6"/>
    </row>
    <row r="191" ht="15.75" customHeight="1">
      <c r="A191" s="10"/>
      <c r="B191" s="11" t="s">
        <v>186</v>
      </c>
      <c r="C191" s="12">
        <v>28.5</v>
      </c>
      <c r="D191" s="13">
        <v>0.8</v>
      </c>
      <c r="E191" s="14">
        <v>22.8</v>
      </c>
      <c r="F191" s="6"/>
    </row>
    <row r="192" ht="15.75" customHeight="1">
      <c r="A192" s="10">
        <v>77011.0</v>
      </c>
      <c r="B192" s="11" t="s">
        <v>187</v>
      </c>
      <c r="C192" s="12">
        <v>51.2</v>
      </c>
      <c r="D192" s="13">
        <v>0.7</v>
      </c>
      <c r="E192" s="14">
        <v>35.84</v>
      </c>
      <c r="F192" s="6"/>
    </row>
    <row r="193" ht="15.75" customHeight="1">
      <c r="A193" s="10"/>
      <c r="B193" s="11" t="s">
        <v>188</v>
      </c>
      <c r="C193" s="12">
        <v>99.5</v>
      </c>
      <c r="D193" s="13">
        <v>3.0</v>
      </c>
      <c r="E193" s="14">
        <v>298.5</v>
      </c>
      <c r="F193" s="6"/>
    </row>
    <row r="194" ht="15.75" customHeight="1">
      <c r="A194" s="10">
        <v>40910.0</v>
      </c>
      <c r="B194" s="11" t="s">
        <v>189</v>
      </c>
      <c r="C194" s="12">
        <v>41.0</v>
      </c>
      <c r="D194" s="13">
        <v>0.4</v>
      </c>
      <c r="E194" s="14">
        <v>16.4</v>
      </c>
      <c r="F194" s="6"/>
    </row>
    <row r="195" ht="15.75" customHeight="1">
      <c r="A195" s="10"/>
      <c r="B195" s="11" t="s">
        <v>190</v>
      </c>
      <c r="C195" s="12">
        <v>30.88</v>
      </c>
      <c r="D195" s="26">
        <v>0.2</v>
      </c>
      <c r="E195" s="14">
        <v>6.18</v>
      </c>
      <c r="F195" s="6"/>
    </row>
    <row r="196" ht="15.75" customHeight="1">
      <c r="A196" s="10"/>
      <c r="B196" s="11" t="s">
        <v>191</v>
      </c>
      <c r="C196" s="12">
        <v>41.11</v>
      </c>
      <c r="D196" s="13">
        <v>0.3</v>
      </c>
      <c r="E196" s="14">
        <v>12.33</v>
      </c>
      <c r="F196" s="6"/>
    </row>
    <row r="197" ht="15.75" customHeight="1">
      <c r="A197" s="10"/>
      <c r="B197" s="11" t="s">
        <v>192</v>
      </c>
      <c r="C197" s="12">
        <v>198.0</v>
      </c>
      <c r="D197" s="13">
        <v>0.5</v>
      </c>
      <c r="E197" s="14">
        <v>99.0</v>
      </c>
      <c r="F197" s="6"/>
    </row>
    <row r="198" ht="15.75" customHeight="1">
      <c r="A198" s="10">
        <v>71585.0</v>
      </c>
      <c r="B198" s="11" t="s">
        <v>193</v>
      </c>
      <c r="C198" s="12">
        <v>198.0</v>
      </c>
      <c r="D198" s="13">
        <v>0.4</v>
      </c>
      <c r="E198" s="14">
        <v>79.2</v>
      </c>
      <c r="F198" s="6"/>
    </row>
    <row r="199" ht="15.75" customHeight="1">
      <c r="A199" s="10">
        <v>20127.0</v>
      </c>
      <c r="B199" s="11" t="s">
        <v>194</v>
      </c>
      <c r="C199" s="12">
        <v>35.0</v>
      </c>
      <c r="D199" s="13">
        <v>1.6</v>
      </c>
      <c r="E199" s="14">
        <v>56.0</v>
      </c>
      <c r="F199" s="6"/>
    </row>
    <row r="200" ht="15.75" customHeight="1">
      <c r="A200" s="10"/>
      <c r="B200" s="11" t="s">
        <v>195</v>
      </c>
      <c r="C200" s="12">
        <v>77.5</v>
      </c>
      <c r="D200" s="13">
        <v>1.0</v>
      </c>
      <c r="E200" s="14">
        <v>77.5</v>
      </c>
      <c r="F200" s="6"/>
    </row>
    <row r="201" ht="15.75" customHeight="1">
      <c r="A201" s="10"/>
      <c r="B201" s="11" t="s">
        <v>196</v>
      </c>
      <c r="C201" s="12">
        <v>39.0</v>
      </c>
      <c r="D201" s="13">
        <v>1.2</v>
      </c>
      <c r="E201" s="14">
        <v>46.8</v>
      </c>
      <c r="F201" s="6"/>
    </row>
    <row r="202" ht="15.75" customHeight="1">
      <c r="A202" s="10"/>
      <c r="B202" s="11" t="s">
        <v>197</v>
      </c>
      <c r="C202" s="12">
        <v>47.5</v>
      </c>
      <c r="D202" s="13">
        <v>2.1</v>
      </c>
      <c r="E202" s="14">
        <v>99.75</v>
      </c>
      <c r="F202" s="6"/>
    </row>
    <row r="203" ht="15.75" customHeight="1">
      <c r="A203" s="10"/>
      <c r="B203" s="11" t="s">
        <v>198</v>
      </c>
      <c r="C203" s="12">
        <v>32.0</v>
      </c>
      <c r="D203" s="13">
        <v>12.0</v>
      </c>
      <c r="E203" s="14">
        <v>384.0</v>
      </c>
      <c r="F203" s="6"/>
    </row>
    <row r="204" ht="15.75" customHeight="1">
      <c r="A204" s="10"/>
      <c r="B204" s="11" t="s">
        <v>199</v>
      </c>
      <c r="C204" s="12">
        <v>21.3</v>
      </c>
      <c r="D204" s="13">
        <v>3.3</v>
      </c>
      <c r="E204" s="14">
        <v>70.29</v>
      </c>
      <c r="F204" s="6"/>
    </row>
    <row r="205" ht="15.75" customHeight="1">
      <c r="A205" s="10"/>
      <c r="B205" s="11" t="s">
        <v>200</v>
      </c>
      <c r="C205" s="12">
        <v>71.16</v>
      </c>
      <c r="D205" s="13">
        <v>4.9</v>
      </c>
      <c r="E205" s="14">
        <v>348.68</v>
      </c>
      <c r="F205" s="6"/>
    </row>
    <row r="206" ht="15.75" customHeight="1">
      <c r="A206" s="10"/>
      <c r="B206" s="11" t="s">
        <v>201</v>
      </c>
      <c r="C206" s="12">
        <v>8.0</v>
      </c>
      <c r="D206" s="13">
        <v>0.8</v>
      </c>
      <c r="E206" s="14">
        <v>6.4</v>
      </c>
      <c r="F206" s="6"/>
    </row>
    <row r="207" ht="15.75" customHeight="1">
      <c r="A207" s="10"/>
      <c r="B207" s="11" t="s">
        <v>202</v>
      </c>
      <c r="C207" s="12">
        <v>32.0</v>
      </c>
      <c r="D207" s="13">
        <v>5.0</v>
      </c>
      <c r="E207" s="14">
        <v>160.0</v>
      </c>
      <c r="F207" s="6"/>
    </row>
    <row r="208" ht="15.75" customHeight="1">
      <c r="A208" s="10">
        <v>349222.0</v>
      </c>
      <c r="B208" s="11" t="s">
        <v>203</v>
      </c>
      <c r="C208" s="12">
        <v>23.5</v>
      </c>
      <c r="D208" s="13">
        <v>0.0</v>
      </c>
      <c r="E208" s="14">
        <v>0.0</v>
      </c>
      <c r="F208" s="6"/>
    </row>
    <row r="209" ht="15.75" customHeight="1">
      <c r="A209" s="10"/>
      <c r="B209" s="11" t="s">
        <v>204</v>
      </c>
      <c r="C209" s="12">
        <v>29.32</v>
      </c>
      <c r="D209" s="13">
        <v>0.5</v>
      </c>
      <c r="E209" s="14">
        <v>14.66</v>
      </c>
      <c r="F209" s="6"/>
    </row>
    <row r="210" ht="15.75" customHeight="1">
      <c r="A210" s="10">
        <v>294211.0</v>
      </c>
      <c r="B210" s="11" t="s">
        <v>205</v>
      </c>
      <c r="C210" s="12">
        <v>24.9</v>
      </c>
      <c r="D210" s="13">
        <v>1.8</v>
      </c>
      <c r="E210" s="14">
        <v>44.82</v>
      </c>
      <c r="F210" s="6"/>
    </row>
    <row r="211" ht="15.75" customHeight="1">
      <c r="A211" s="10"/>
      <c r="B211" s="11" t="s">
        <v>206</v>
      </c>
      <c r="C211" s="12">
        <v>45.0</v>
      </c>
      <c r="D211" s="13">
        <v>0.0</v>
      </c>
      <c r="E211" s="14">
        <v>0.0</v>
      </c>
      <c r="F211" s="6"/>
    </row>
    <row r="212" ht="15.75" customHeight="1">
      <c r="A212" s="10"/>
      <c r="B212" s="11" t="s">
        <v>207</v>
      </c>
      <c r="C212" s="12">
        <v>40.0</v>
      </c>
      <c r="D212" s="13">
        <v>0.6</v>
      </c>
      <c r="E212" s="14">
        <v>24.0</v>
      </c>
      <c r="F212" s="6"/>
    </row>
    <row r="213" ht="15.75" customHeight="1">
      <c r="A213" s="10"/>
      <c r="B213" s="11" t="s">
        <v>208</v>
      </c>
      <c r="C213" s="12">
        <v>23.5</v>
      </c>
      <c r="D213" s="13">
        <v>2.5</v>
      </c>
      <c r="E213" s="14">
        <v>58.75</v>
      </c>
      <c r="F213" s="6"/>
    </row>
    <row r="214" ht="15.75" customHeight="1">
      <c r="A214" s="10"/>
      <c r="B214" s="11" t="s">
        <v>209</v>
      </c>
      <c r="C214" s="12">
        <v>24.49</v>
      </c>
      <c r="D214" s="13">
        <v>0.0</v>
      </c>
      <c r="E214" s="14">
        <v>0.0</v>
      </c>
      <c r="F214" s="6"/>
    </row>
    <row r="215" ht="15.75" customHeight="1">
      <c r="A215" s="10">
        <v>305116.0</v>
      </c>
      <c r="B215" s="11" t="s">
        <v>210</v>
      </c>
      <c r="C215" s="12">
        <v>6.75</v>
      </c>
      <c r="D215" s="13">
        <v>0.0</v>
      </c>
      <c r="E215" s="14">
        <v>0.0</v>
      </c>
      <c r="F215" s="6"/>
    </row>
    <row r="216" ht="15.75" customHeight="1">
      <c r="A216" s="10"/>
      <c r="B216" s="11" t="s">
        <v>211</v>
      </c>
      <c r="C216" s="12">
        <v>27.5</v>
      </c>
      <c r="D216" s="13">
        <v>10.0</v>
      </c>
      <c r="E216" s="14">
        <v>275.0</v>
      </c>
      <c r="F216" s="6"/>
    </row>
    <row r="217" ht="15.75" customHeight="1">
      <c r="A217" s="10"/>
      <c r="B217" s="11" t="s">
        <v>212</v>
      </c>
      <c r="C217" s="12">
        <v>34.0</v>
      </c>
      <c r="D217" s="13">
        <v>2.0</v>
      </c>
      <c r="E217" s="14">
        <v>68.0</v>
      </c>
      <c r="F217" s="6"/>
    </row>
    <row r="218" ht="15.75" customHeight="1">
      <c r="A218" s="10"/>
      <c r="B218" s="11" t="s">
        <v>213</v>
      </c>
      <c r="C218" s="12">
        <v>30.5</v>
      </c>
      <c r="D218" s="13">
        <v>7.1</v>
      </c>
      <c r="E218" s="14">
        <v>216.55</v>
      </c>
      <c r="F218" s="6"/>
    </row>
    <row r="219" ht="15.75" customHeight="1">
      <c r="A219" s="10">
        <v>612020.0</v>
      </c>
      <c r="B219" s="11" t="s">
        <v>214</v>
      </c>
      <c r="C219" s="12">
        <v>25.0</v>
      </c>
      <c r="D219" s="13">
        <v>1.8</v>
      </c>
      <c r="E219" s="14">
        <v>45.0</v>
      </c>
      <c r="F219" s="6"/>
    </row>
    <row r="220" ht="15.75" customHeight="1">
      <c r="A220" s="10"/>
      <c r="B220" s="11" t="s">
        <v>215</v>
      </c>
      <c r="C220" s="12">
        <v>165.95</v>
      </c>
      <c r="D220" s="13">
        <v>0.6</v>
      </c>
      <c r="E220" s="14">
        <v>99.57</v>
      </c>
      <c r="F220" s="6"/>
    </row>
    <row r="221" ht="15.75" customHeight="1">
      <c r="A221" s="10"/>
      <c r="B221" s="11" t="s">
        <v>216</v>
      </c>
      <c r="C221" s="12">
        <v>25.09</v>
      </c>
      <c r="D221" s="13">
        <v>1.5</v>
      </c>
      <c r="E221" s="14">
        <v>37.64</v>
      </c>
      <c r="F221" s="6"/>
    </row>
    <row r="222" ht="15.75" customHeight="1">
      <c r="A222" s="10">
        <v>441121.0</v>
      </c>
      <c r="B222" s="11" t="s">
        <v>217</v>
      </c>
      <c r="C222" s="12">
        <v>29.33</v>
      </c>
      <c r="D222" s="13">
        <v>1.0</v>
      </c>
      <c r="E222" s="14">
        <v>29.33</v>
      </c>
      <c r="F222" s="6"/>
    </row>
    <row r="223" ht="15.75" customHeight="1">
      <c r="A223" s="10"/>
      <c r="B223" s="11" t="s">
        <v>218</v>
      </c>
      <c r="C223" s="12">
        <v>24.5</v>
      </c>
      <c r="D223" s="13">
        <v>0.0</v>
      </c>
      <c r="E223" s="14">
        <v>0.0</v>
      </c>
      <c r="F223" s="6"/>
    </row>
    <row r="224" ht="15.75" customHeight="1">
      <c r="A224" s="10"/>
      <c r="B224" s="11" t="s">
        <v>219</v>
      </c>
      <c r="C224" s="12">
        <v>40.0</v>
      </c>
      <c r="D224" s="13">
        <v>0.9</v>
      </c>
      <c r="E224" s="14">
        <v>36.0</v>
      </c>
      <c r="F224" s="6"/>
    </row>
    <row r="225" ht="15.75" customHeight="1">
      <c r="A225" s="10">
        <v>650125.0</v>
      </c>
      <c r="B225" s="11" t="s">
        <v>220</v>
      </c>
      <c r="C225" s="12">
        <v>4.71</v>
      </c>
      <c r="D225" s="13">
        <v>8.0</v>
      </c>
      <c r="E225" s="14">
        <v>37.68</v>
      </c>
      <c r="F225" s="6"/>
    </row>
    <row r="226" ht="15.75" customHeight="1">
      <c r="A226" s="10"/>
      <c r="B226" s="11" t="s">
        <v>221</v>
      </c>
      <c r="C226" s="12">
        <v>4.71</v>
      </c>
      <c r="D226" s="13">
        <v>0.0</v>
      </c>
      <c r="E226" s="14">
        <v>0.0</v>
      </c>
      <c r="F226" s="6"/>
    </row>
    <row r="227" ht="15.75" customHeight="1">
      <c r="A227" s="10"/>
      <c r="B227" s="11" t="s">
        <v>222</v>
      </c>
      <c r="C227" s="12">
        <v>49.0</v>
      </c>
      <c r="D227" s="13">
        <v>0.0</v>
      </c>
      <c r="E227" s="14">
        <v>0.0</v>
      </c>
      <c r="F227" s="6"/>
    </row>
    <row r="228" ht="15.75" customHeight="1">
      <c r="A228" s="10">
        <v>57627.0</v>
      </c>
      <c r="B228" s="11" t="s">
        <v>223</v>
      </c>
      <c r="C228" s="12">
        <v>26.3</v>
      </c>
      <c r="D228" s="13">
        <v>5.1</v>
      </c>
      <c r="E228" s="14">
        <v>134.13</v>
      </c>
      <c r="F228" s="6"/>
    </row>
    <row r="229" ht="15.75" customHeight="1">
      <c r="A229" s="10">
        <v>79813.0</v>
      </c>
      <c r="B229" s="11" t="s">
        <v>224</v>
      </c>
      <c r="C229" s="12">
        <v>18.95</v>
      </c>
      <c r="D229" s="13">
        <v>13.1</v>
      </c>
      <c r="E229" s="14">
        <v>248.25</v>
      </c>
      <c r="F229" s="6"/>
    </row>
    <row r="230" ht="15.75" customHeight="1">
      <c r="A230" s="19"/>
      <c r="B230" s="11" t="s">
        <v>225</v>
      </c>
      <c r="C230" s="12">
        <v>12.0</v>
      </c>
      <c r="D230" s="13">
        <v>12.0</v>
      </c>
      <c r="E230" s="14">
        <v>144.0</v>
      </c>
      <c r="F230" s="6"/>
    </row>
    <row r="231" ht="15.75" customHeight="1">
      <c r="A231" s="19"/>
      <c r="B231" s="11" t="s">
        <v>226</v>
      </c>
      <c r="C231" s="12">
        <v>679.0</v>
      </c>
      <c r="D231" s="13">
        <v>0.9</v>
      </c>
      <c r="E231" s="14">
        <v>611.1</v>
      </c>
      <c r="F231" s="6"/>
    </row>
    <row r="232" ht="15.75" customHeight="1">
      <c r="A232" s="19"/>
      <c r="B232" s="11" t="s">
        <v>227</v>
      </c>
      <c r="C232" s="12">
        <v>486.0</v>
      </c>
      <c r="D232" s="13">
        <v>0.75</v>
      </c>
      <c r="E232" s="14">
        <v>364.5</v>
      </c>
      <c r="F232" s="6"/>
    </row>
    <row r="233" ht="15.75" customHeight="1">
      <c r="A233" s="19"/>
      <c r="B233" s="11" t="s">
        <v>228</v>
      </c>
      <c r="C233" s="12">
        <v>486.0</v>
      </c>
      <c r="D233" s="13">
        <v>0.5</v>
      </c>
      <c r="E233" s="14">
        <v>243.0</v>
      </c>
      <c r="F233" s="6"/>
    </row>
    <row r="234" ht="15.75" customHeight="1">
      <c r="A234" s="19"/>
      <c r="B234" s="11" t="s">
        <v>229</v>
      </c>
      <c r="C234" s="12">
        <v>36.0</v>
      </c>
      <c r="D234" s="13">
        <v>21.75</v>
      </c>
      <c r="E234" s="14">
        <v>783.0</v>
      </c>
      <c r="F234" s="6"/>
    </row>
    <row r="235" ht="15.75" customHeight="1">
      <c r="A235" s="19"/>
      <c r="B235" s="11" t="s">
        <v>230</v>
      </c>
      <c r="C235" s="12">
        <v>28.0</v>
      </c>
      <c r="D235" s="13">
        <v>7.0</v>
      </c>
      <c r="E235" s="14">
        <v>196.0</v>
      </c>
      <c r="F235" s="6"/>
    </row>
    <row r="236" ht="15.75" customHeight="1">
      <c r="A236" s="10"/>
      <c r="B236" s="6"/>
      <c r="C236" s="6"/>
      <c r="D236" s="6"/>
      <c r="E236" s="22">
        <v>7767.69</v>
      </c>
      <c r="F236" s="6"/>
    </row>
    <row r="237" ht="15.75" customHeight="1">
      <c r="A237" s="6"/>
      <c r="B237" s="6"/>
      <c r="C237" s="6"/>
      <c r="D237" s="6"/>
      <c r="E237" s="6"/>
      <c r="F237" s="6"/>
    </row>
    <row r="238" ht="15.75" customHeight="1">
      <c r="A238" s="8" t="s">
        <v>231</v>
      </c>
      <c r="B238" s="9"/>
      <c r="C238" s="9"/>
      <c r="D238" s="9"/>
      <c r="E238" s="9"/>
      <c r="F238" s="6"/>
    </row>
    <row r="239" ht="15.75" customHeight="1">
      <c r="A239" s="10">
        <v>31251.0</v>
      </c>
      <c r="B239" s="11" t="s">
        <v>232</v>
      </c>
      <c r="C239" s="12">
        <v>36.99</v>
      </c>
      <c r="D239" s="13">
        <v>0.0</v>
      </c>
      <c r="E239" s="14">
        <v>0.0</v>
      </c>
      <c r="F239" s="6"/>
    </row>
    <row r="240" ht="15.75" customHeight="1">
      <c r="A240" s="10"/>
      <c r="B240" s="11" t="s">
        <v>233</v>
      </c>
      <c r="C240" s="12">
        <v>57.99</v>
      </c>
      <c r="D240" s="13">
        <v>0.7</v>
      </c>
      <c r="E240" s="14">
        <v>40.59</v>
      </c>
      <c r="F240" s="6"/>
    </row>
    <row r="241" ht="15.75" customHeight="1">
      <c r="A241" s="10"/>
      <c r="B241" s="11" t="s">
        <v>234</v>
      </c>
      <c r="C241" s="12">
        <v>42.0</v>
      </c>
      <c r="D241" s="13">
        <v>0.1</v>
      </c>
      <c r="E241" s="14">
        <v>4.2</v>
      </c>
      <c r="F241" s="6"/>
    </row>
    <row r="242" ht="15.75" customHeight="1">
      <c r="A242" s="10"/>
      <c r="B242" s="11" t="s">
        <v>235</v>
      </c>
      <c r="C242" s="12">
        <v>70.0</v>
      </c>
      <c r="D242" s="13">
        <v>0.5</v>
      </c>
      <c r="E242" s="14">
        <v>35.0</v>
      </c>
      <c r="F242" s="6"/>
    </row>
    <row r="243" ht="15.75" customHeight="1">
      <c r="A243" s="10"/>
      <c r="B243" s="11" t="s">
        <v>236</v>
      </c>
      <c r="C243" s="12">
        <v>42.0</v>
      </c>
      <c r="D243" s="13">
        <v>0.4</v>
      </c>
      <c r="E243" s="14">
        <v>16.8</v>
      </c>
      <c r="F243" s="6"/>
    </row>
    <row r="244" ht="15.75" customHeight="1">
      <c r="A244" s="10"/>
      <c r="B244" s="11" t="s">
        <v>237</v>
      </c>
      <c r="C244" s="12">
        <v>28.0</v>
      </c>
      <c r="D244" s="13">
        <v>3.0</v>
      </c>
      <c r="E244" s="14">
        <v>84.0</v>
      </c>
      <c r="F244" s="6"/>
    </row>
    <row r="245" ht="15.75" customHeight="1">
      <c r="A245" s="10"/>
      <c r="B245" s="11" t="s">
        <v>238</v>
      </c>
      <c r="C245" s="12">
        <v>21.24</v>
      </c>
      <c r="D245" s="13">
        <v>3.9</v>
      </c>
      <c r="E245" s="14">
        <v>82.84</v>
      </c>
      <c r="F245" s="6"/>
    </row>
    <row r="246" ht="15.75" customHeight="1">
      <c r="A246" s="10"/>
      <c r="B246" s="11" t="s">
        <v>239</v>
      </c>
      <c r="C246" s="12">
        <v>25.0</v>
      </c>
      <c r="D246" s="13">
        <v>12.7</v>
      </c>
      <c r="E246" s="14">
        <v>317.5</v>
      </c>
      <c r="F246" s="6"/>
    </row>
    <row r="247" ht="15.75" customHeight="1">
      <c r="A247" s="10"/>
      <c r="B247" s="11" t="s">
        <v>240</v>
      </c>
      <c r="C247" s="12">
        <v>4.5</v>
      </c>
      <c r="D247" s="13">
        <v>8.0</v>
      </c>
      <c r="E247" s="14">
        <v>36.0</v>
      </c>
      <c r="F247" s="6"/>
    </row>
    <row r="248" ht="15.75" customHeight="1">
      <c r="A248" s="10"/>
      <c r="B248" s="11" t="s">
        <v>241</v>
      </c>
      <c r="C248" s="12">
        <v>14.0</v>
      </c>
      <c r="D248" s="13">
        <v>0.4</v>
      </c>
      <c r="E248" s="14">
        <v>5.6</v>
      </c>
      <c r="F248" s="6"/>
    </row>
    <row r="249" ht="15.75" customHeight="1">
      <c r="A249" s="16"/>
      <c r="B249" s="6"/>
      <c r="C249" s="6"/>
      <c r="D249" s="6"/>
      <c r="E249" s="18">
        <v>622.53</v>
      </c>
      <c r="F249" s="6"/>
    </row>
    <row r="250" ht="15.75" customHeight="1">
      <c r="A250" s="6"/>
      <c r="B250" s="6"/>
      <c r="C250" s="6"/>
      <c r="D250" s="6"/>
      <c r="E250" s="6"/>
      <c r="F250" s="6"/>
    </row>
    <row r="251" ht="15.75" customHeight="1">
      <c r="A251" s="8" t="s">
        <v>242</v>
      </c>
      <c r="B251" s="9"/>
      <c r="C251" s="9"/>
      <c r="D251" s="9"/>
      <c r="E251" s="9"/>
      <c r="F251" s="6"/>
    </row>
    <row r="252" ht="15.75" customHeight="1">
      <c r="A252" s="10">
        <v>3.6820034E7</v>
      </c>
      <c r="B252" s="11" t="s">
        <v>243</v>
      </c>
      <c r="C252" s="14">
        <v>195.0</v>
      </c>
      <c r="D252" s="15">
        <v>0.5</v>
      </c>
      <c r="E252" s="14">
        <v>97.5</v>
      </c>
      <c r="F252" s="6"/>
    </row>
    <row r="253" ht="15.75" customHeight="1">
      <c r="A253" s="10"/>
      <c r="B253" s="11"/>
      <c r="C253" s="14"/>
      <c r="D253" s="15"/>
      <c r="E253" s="14">
        <v>0.0</v>
      </c>
      <c r="F253" s="6"/>
    </row>
    <row r="254" ht="15.75" customHeight="1">
      <c r="A254" s="10"/>
      <c r="B254" s="6"/>
      <c r="C254" s="6"/>
      <c r="D254" s="6"/>
      <c r="E254" s="18">
        <v>97.5</v>
      </c>
      <c r="F254" s="6"/>
    </row>
    <row r="255" ht="15.75" customHeight="1">
      <c r="A255" s="6"/>
      <c r="B255" s="6"/>
      <c r="C255" s="6"/>
      <c r="D255" s="6"/>
      <c r="E255" s="6"/>
      <c r="F255" s="6"/>
    </row>
    <row r="256" ht="15.75" customHeight="1">
      <c r="A256" s="8" t="s">
        <v>244</v>
      </c>
      <c r="B256" s="9"/>
      <c r="C256" s="9"/>
      <c r="D256" s="9"/>
      <c r="E256" s="9"/>
      <c r="F256" s="6"/>
    </row>
    <row r="257" ht="15.75" customHeight="1">
      <c r="A257" s="10"/>
      <c r="B257" s="11" t="s">
        <v>245</v>
      </c>
      <c r="C257" s="12">
        <v>199.5</v>
      </c>
      <c r="D257" s="13">
        <v>1.8</v>
      </c>
      <c r="E257" s="14">
        <v>359.1</v>
      </c>
      <c r="F257" s="6"/>
    </row>
    <row r="258" ht="15.75" customHeight="1">
      <c r="A258" s="10"/>
      <c r="B258" s="11" t="s">
        <v>246</v>
      </c>
      <c r="C258" s="12">
        <v>3.75</v>
      </c>
      <c r="D258" s="13">
        <v>24.0</v>
      </c>
      <c r="E258" s="14">
        <v>90.0</v>
      </c>
      <c r="F258" s="6"/>
    </row>
    <row r="259" ht="15.75" customHeight="1">
      <c r="A259" s="10"/>
      <c r="B259" s="11" t="s">
        <v>247</v>
      </c>
      <c r="C259" s="12">
        <v>270.0</v>
      </c>
      <c r="D259" s="13">
        <v>0.8</v>
      </c>
      <c r="E259" s="14">
        <v>216.0</v>
      </c>
      <c r="F259" s="6"/>
    </row>
    <row r="260" ht="15.75" customHeight="1">
      <c r="A260" s="10"/>
      <c r="B260" s="11" t="s">
        <v>248</v>
      </c>
      <c r="C260" s="12">
        <v>275.0</v>
      </c>
      <c r="D260" s="13">
        <v>0.9</v>
      </c>
      <c r="E260" s="14">
        <v>247.5</v>
      </c>
      <c r="F260" s="6"/>
    </row>
    <row r="261" ht="15.75" customHeight="1">
      <c r="A261" s="10"/>
      <c r="B261" s="11" t="s">
        <v>249</v>
      </c>
      <c r="C261" s="12">
        <v>275.0</v>
      </c>
      <c r="D261" s="13">
        <v>0.8</v>
      </c>
      <c r="E261" s="14">
        <v>220.0</v>
      </c>
      <c r="F261" s="6"/>
    </row>
    <row r="262" ht="15.75" customHeight="1">
      <c r="A262" s="19"/>
      <c r="B262" s="11" t="s">
        <v>250</v>
      </c>
      <c r="C262" s="27">
        <v>198.0</v>
      </c>
      <c r="D262" s="28">
        <v>0.7</v>
      </c>
      <c r="E262" s="14">
        <v>138.6</v>
      </c>
      <c r="F262" s="6"/>
    </row>
    <row r="263" ht="15.75" customHeight="1">
      <c r="A263" s="19"/>
      <c r="B263" s="11" t="s">
        <v>251</v>
      </c>
      <c r="C263" s="27">
        <v>165.0</v>
      </c>
      <c r="D263" s="28">
        <v>0.7</v>
      </c>
      <c r="E263" s="14">
        <v>115.5</v>
      </c>
      <c r="F263" s="6"/>
    </row>
    <row r="264" ht="15.75" customHeight="1">
      <c r="A264" s="16"/>
      <c r="B264" s="6"/>
      <c r="C264" s="6"/>
      <c r="D264" s="6"/>
      <c r="E264" s="22">
        <v>1386.7</v>
      </c>
      <c r="F264" s="6"/>
    </row>
    <row r="265" ht="15.75" customHeight="1">
      <c r="A265" s="6"/>
      <c r="B265" s="6"/>
      <c r="C265" s="6"/>
      <c r="D265" s="6"/>
      <c r="E265" s="6"/>
      <c r="F265" s="6"/>
    </row>
    <row r="266" ht="15.75" customHeight="1">
      <c r="A266" s="29"/>
      <c r="B266" s="9"/>
      <c r="C266" s="9"/>
      <c r="D266" s="9"/>
      <c r="E266" s="9"/>
      <c r="F266" s="6"/>
    </row>
    <row r="267" ht="15.75" customHeight="1">
      <c r="A267" s="7"/>
      <c r="B267" s="6"/>
      <c r="C267" s="6"/>
      <c r="D267" s="17"/>
      <c r="E267" s="6"/>
      <c r="F267" s="6"/>
    </row>
    <row r="268" ht="15.75" customHeight="1">
      <c r="A268" s="8" t="s">
        <v>252</v>
      </c>
      <c r="B268" s="9"/>
      <c r="C268" s="9"/>
      <c r="D268" s="30"/>
      <c r="E268" s="9"/>
      <c r="F268" s="6"/>
    </row>
    <row r="269" ht="15.75" customHeight="1">
      <c r="A269" s="19"/>
      <c r="B269" s="11" t="s">
        <v>253</v>
      </c>
      <c r="C269" s="12">
        <v>47.0</v>
      </c>
      <c r="D269" s="15">
        <v>0.0</v>
      </c>
      <c r="E269" s="14">
        <v>0.0</v>
      </c>
      <c r="F269" s="6"/>
    </row>
    <row r="270" ht="15.75" customHeight="1">
      <c r="A270" s="19"/>
      <c r="B270" s="11" t="s">
        <v>254</v>
      </c>
      <c r="C270" s="12">
        <v>20.0</v>
      </c>
      <c r="D270" s="15">
        <v>12.0</v>
      </c>
      <c r="E270" s="14">
        <v>240.0</v>
      </c>
      <c r="F270" s="6"/>
    </row>
    <row r="271" ht="15.75" customHeight="1">
      <c r="A271" s="19"/>
      <c r="B271" s="11" t="s">
        <v>255</v>
      </c>
      <c r="C271" s="12">
        <v>54.0</v>
      </c>
      <c r="D271" s="15">
        <v>0.0</v>
      </c>
      <c r="E271" s="14">
        <v>0.0</v>
      </c>
      <c r="F271" s="6"/>
    </row>
    <row r="272" ht="15.75" customHeight="1">
      <c r="A272" s="19"/>
      <c r="B272" s="11" t="s">
        <v>256</v>
      </c>
      <c r="C272" s="12">
        <v>45.0</v>
      </c>
      <c r="D272" s="15">
        <v>5.0</v>
      </c>
      <c r="E272" s="14">
        <v>225.0</v>
      </c>
      <c r="F272" s="6"/>
    </row>
    <row r="273" ht="15.75" customHeight="1">
      <c r="A273" s="19"/>
      <c r="B273" s="11" t="s">
        <v>257</v>
      </c>
      <c r="C273" s="12">
        <v>42.0</v>
      </c>
      <c r="D273" s="15">
        <v>6.0</v>
      </c>
      <c r="E273" s="14">
        <v>252.0</v>
      </c>
      <c r="F273" s="6"/>
    </row>
    <row r="274" ht="15.75" customHeight="1">
      <c r="A274" s="16"/>
      <c r="B274" s="6"/>
      <c r="C274" s="6"/>
      <c r="D274" s="17"/>
      <c r="E274" s="18">
        <v>717.0</v>
      </c>
      <c r="F274" s="6"/>
    </row>
    <row r="275" ht="15.75" customHeight="1">
      <c r="A275" s="16"/>
      <c r="B275" s="6"/>
      <c r="C275" s="6"/>
      <c r="D275" s="17"/>
      <c r="E275" s="18"/>
      <c r="F275" s="6"/>
    </row>
    <row r="276" ht="15.75" customHeight="1">
      <c r="A276" s="8" t="s">
        <v>258</v>
      </c>
      <c r="B276" s="9"/>
      <c r="C276" s="9"/>
      <c r="D276" s="30"/>
      <c r="E276" s="9"/>
      <c r="F276" s="6"/>
    </row>
    <row r="277" ht="15.75" customHeight="1">
      <c r="A277" s="19"/>
      <c r="B277" s="11" t="s">
        <v>259</v>
      </c>
      <c r="C277" s="12">
        <v>16.57</v>
      </c>
      <c r="D277" s="13">
        <v>14.0</v>
      </c>
      <c r="E277" s="14">
        <v>231.98</v>
      </c>
      <c r="F277" s="6"/>
    </row>
    <row r="278" ht="15.75" customHeight="1">
      <c r="A278" s="19"/>
      <c r="B278" s="11" t="s">
        <v>260</v>
      </c>
      <c r="C278" s="12">
        <v>15.72</v>
      </c>
      <c r="D278" s="13">
        <v>20.4</v>
      </c>
      <c r="E278" s="14">
        <v>320.69</v>
      </c>
      <c r="F278" s="6"/>
    </row>
    <row r="279" ht="15.75" customHeight="1">
      <c r="A279" s="19"/>
      <c r="B279" s="11"/>
      <c r="C279" s="12">
        <v>0.0</v>
      </c>
      <c r="D279" s="15"/>
      <c r="E279" s="14">
        <v>0.0</v>
      </c>
      <c r="F279" s="6"/>
    </row>
    <row r="280" ht="15.75" customHeight="1">
      <c r="A280" s="6" t="s">
        <v>261</v>
      </c>
      <c r="B280" s="6"/>
      <c r="C280" s="6"/>
      <c r="D280" s="6"/>
      <c r="E280" s="18">
        <v>552.67</v>
      </c>
      <c r="F280" s="6"/>
    </row>
    <row r="281" ht="15.75" customHeight="1">
      <c r="A281" s="6"/>
      <c r="B281" s="6"/>
      <c r="C281" s="6"/>
      <c r="D281" s="6"/>
      <c r="E281" s="18"/>
      <c r="F281" s="6"/>
    </row>
    <row r="282" ht="15.75" customHeight="1">
      <c r="A282" s="8" t="s">
        <v>262</v>
      </c>
      <c r="B282" s="9"/>
      <c r="C282" s="9"/>
      <c r="D282" s="30"/>
      <c r="E282" s="9"/>
      <c r="F282" s="6"/>
    </row>
    <row r="283" ht="15.75" customHeight="1">
      <c r="A283" s="19" t="s">
        <v>263</v>
      </c>
      <c r="B283" s="11" t="s">
        <v>264</v>
      </c>
      <c r="C283" s="12">
        <v>15.0</v>
      </c>
      <c r="D283" s="13">
        <v>8.8</v>
      </c>
      <c r="E283" s="14">
        <v>132.0</v>
      </c>
      <c r="F283" s="6"/>
    </row>
    <row r="284" ht="15.75" customHeight="1">
      <c r="A284" s="19" t="s">
        <v>263</v>
      </c>
      <c r="B284" s="11" t="s">
        <v>265</v>
      </c>
      <c r="C284" s="12">
        <v>12.0</v>
      </c>
      <c r="D284" s="15">
        <v>4.0</v>
      </c>
      <c r="E284" s="14">
        <v>48.0</v>
      </c>
      <c r="F284" s="6"/>
    </row>
    <row r="285" ht="15.75" customHeight="1">
      <c r="A285" s="19" t="s">
        <v>266</v>
      </c>
      <c r="B285" s="11" t="s">
        <v>267</v>
      </c>
      <c r="C285" s="12">
        <v>15.0</v>
      </c>
      <c r="D285" s="15">
        <v>6.0</v>
      </c>
      <c r="E285" s="14">
        <v>90.0</v>
      </c>
      <c r="F285" s="6"/>
    </row>
    <row r="286" ht="15.75" customHeight="1">
      <c r="A286" s="19"/>
      <c r="B286" s="11" t="s">
        <v>268</v>
      </c>
      <c r="C286" s="12">
        <v>21.82</v>
      </c>
      <c r="D286" s="15">
        <v>3.2</v>
      </c>
      <c r="E286" s="14">
        <v>69.82</v>
      </c>
      <c r="F286" s="6"/>
    </row>
    <row r="287" ht="15.75" customHeight="1">
      <c r="A287" s="19"/>
      <c r="B287" s="11" t="s">
        <v>269</v>
      </c>
      <c r="C287" s="12">
        <v>28.0</v>
      </c>
      <c r="D287" s="15">
        <v>4.0</v>
      </c>
      <c r="E287" s="14">
        <v>112.0</v>
      </c>
      <c r="F287" s="6"/>
    </row>
    <row r="288" ht="15.75" customHeight="1">
      <c r="A288" s="19" t="s">
        <v>263</v>
      </c>
      <c r="B288" s="11" t="s">
        <v>270</v>
      </c>
      <c r="C288" s="12">
        <v>14.58</v>
      </c>
      <c r="D288" s="15">
        <v>12.6</v>
      </c>
      <c r="E288" s="14">
        <v>183.71</v>
      </c>
      <c r="F288" s="6"/>
    </row>
    <row r="289" ht="15.75" customHeight="1">
      <c r="A289" s="6" t="s">
        <v>271</v>
      </c>
      <c r="B289" s="16"/>
      <c r="C289" s="18"/>
      <c r="D289" s="31"/>
      <c r="E289" s="18">
        <v>635.53</v>
      </c>
      <c r="F289" s="6"/>
    </row>
    <row r="290" ht="15.75" customHeight="1">
      <c r="A290" s="6"/>
      <c r="B290" s="16"/>
      <c r="C290" s="18"/>
      <c r="D290" s="31"/>
      <c r="E290" s="18"/>
      <c r="F290" s="6"/>
    </row>
    <row r="291" ht="15.75" customHeight="1">
      <c r="A291" s="6"/>
      <c r="B291" s="6"/>
      <c r="C291" s="6"/>
      <c r="D291" s="6"/>
      <c r="E291" s="6"/>
      <c r="F291" s="6"/>
    </row>
    <row r="292" ht="15.75" customHeight="1">
      <c r="A292" s="6" t="s">
        <v>272</v>
      </c>
      <c r="B292" s="6"/>
      <c r="C292" s="6"/>
      <c r="D292" s="6"/>
      <c r="E292" s="22">
        <v>25529.5</v>
      </c>
      <c r="F292" s="23"/>
    </row>
    <row r="293" ht="15.75" customHeight="1">
      <c r="A293" s="6"/>
      <c r="B293" s="6"/>
      <c r="C293" s="6"/>
      <c r="D293" s="6"/>
      <c r="E293" s="6"/>
      <c r="F293" s="23"/>
    </row>
    <row r="294" ht="15.75" customHeight="1">
      <c r="A294" s="32" t="s">
        <v>273</v>
      </c>
      <c r="B294" s="33"/>
      <c r="C294" s="23"/>
      <c r="D294" s="23"/>
      <c r="E294" s="23"/>
      <c r="F294" s="23"/>
    </row>
    <row r="295" ht="15.75" customHeight="1">
      <c r="A295" s="6" t="s">
        <v>274</v>
      </c>
      <c r="B295" s="23"/>
      <c r="C295" s="23"/>
      <c r="D295" s="23"/>
      <c r="E295" s="23"/>
      <c r="F295" s="23"/>
    </row>
    <row r="296" ht="15.75" customHeight="1">
      <c r="A296" s="34" t="s">
        <v>275</v>
      </c>
      <c r="B296" s="23"/>
      <c r="C296" s="23"/>
      <c r="D296" s="23"/>
      <c r="E296" s="23"/>
      <c r="F296" s="23"/>
    </row>
    <row r="297" ht="15.75" customHeight="1">
      <c r="A297" s="34" t="s">
        <v>276</v>
      </c>
      <c r="B297" s="23"/>
      <c r="C297" s="23"/>
      <c r="D297" s="23"/>
      <c r="E297" s="23"/>
      <c r="F297" s="23"/>
    </row>
    <row r="298" ht="15.75" customHeight="1">
      <c r="A298" s="34"/>
      <c r="B298" s="23"/>
      <c r="C298" s="23"/>
      <c r="D298" s="23"/>
      <c r="E298" s="23"/>
      <c r="F298" s="23"/>
    </row>
    <row r="299" ht="15.75" customHeight="1">
      <c r="A299" s="32" t="s">
        <v>277</v>
      </c>
      <c r="B299" s="33"/>
      <c r="C299" s="23"/>
      <c r="D299" s="23"/>
      <c r="E299" s="23"/>
      <c r="F299" s="23"/>
    </row>
    <row r="300" ht="15.75" customHeight="1">
      <c r="A300" s="34" t="s">
        <v>278</v>
      </c>
      <c r="B300" s="23"/>
      <c r="C300" s="23"/>
      <c r="D300" s="23"/>
      <c r="E300" s="23"/>
      <c r="F300" s="23"/>
    </row>
    <row r="301" ht="15.75" customHeight="1">
      <c r="A301" s="34" t="s">
        <v>279</v>
      </c>
      <c r="B301" s="23"/>
      <c r="C301" s="23"/>
      <c r="D301" s="23"/>
      <c r="E301" s="23"/>
      <c r="F301" s="23"/>
    </row>
    <row r="302" ht="15.75" customHeight="1">
      <c r="A302" s="34" t="s">
        <v>280</v>
      </c>
      <c r="B302" s="23"/>
      <c r="C302" s="23"/>
      <c r="D302" s="23"/>
      <c r="E302" s="23"/>
      <c r="F302" s="23"/>
    </row>
    <row r="303" ht="15.75" customHeight="1">
      <c r="A303" s="34" t="s">
        <v>281</v>
      </c>
      <c r="B303" s="23"/>
      <c r="C303" s="23"/>
      <c r="D303" s="23"/>
      <c r="E303" s="23"/>
      <c r="F303" s="23"/>
    </row>
    <row r="304" ht="15.75" customHeight="1">
      <c r="A304" s="34" t="s">
        <v>282</v>
      </c>
      <c r="B304" s="23"/>
      <c r="C304" s="23"/>
      <c r="D304" s="23"/>
      <c r="E304" s="23"/>
      <c r="F304" s="23"/>
    </row>
    <row r="305" ht="15.75" customHeight="1">
      <c r="A305" s="34"/>
      <c r="B305" s="23"/>
      <c r="C305" s="23"/>
      <c r="D305" s="23"/>
      <c r="E305" s="23"/>
      <c r="F305" s="23"/>
    </row>
    <row r="306" ht="15.75" customHeight="1">
      <c r="A306" s="34"/>
      <c r="B306" s="35"/>
      <c r="C306" s="23"/>
      <c r="D306" s="23"/>
      <c r="E306" s="23"/>
      <c r="F306" s="23"/>
    </row>
    <row r="307" ht="15.75" customHeight="1">
      <c r="A307" s="36"/>
      <c r="B307" s="23"/>
      <c r="C307" s="23"/>
      <c r="D307" s="23"/>
      <c r="E307" s="23"/>
      <c r="F307" s="23"/>
    </row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6.11"/>
    <col customWidth="1" min="2" max="2" width="19.78"/>
    <col customWidth="1" min="3" max="3" width="19.44"/>
    <col customWidth="1" min="4" max="4" width="17.11"/>
    <col customWidth="1" min="5" max="5" width="17.67"/>
    <col customWidth="1" min="6" max="26" width="10.56"/>
  </cols>
  <sheetData>
    <row r="1" ht="15.75" customHeight="1">
      <c r="A1" s="1"/>
      <c r="B1" s="2"/>
      <c r="C1" s="3" t="s">
        <v>1</v>
      </c>
      <c r="D1" s="4">
        <v>45536.0</v>
      </c>
      <c r="E1" s="5"/>
      <c r="F1" s="6"/>
    </row>
    <row r="2" ht="15.75" customHeight="1">
      <c r="A2" s="2"/>
      <c r="B2" s="2"/>
      <c r="C2" s="2"/>
      <c r="D2" s="2"/>
      <c r="E2" s="5"/>
      <c r="F2" s="6"/>
    </row>
    <row r="3" ht="15.75" customHeight="1">
      <c r="A3" s="6"/>
      <c r="B3" s="6"/>
      <c r="C3" s="7" t="s">
        <v>2</v>
      </c>
      <c r="D3" s="7" t="s">
        <v>3</v>
      </c>
      <c r="E3" s="7" t="s">
        <v>4</v>
      </c>
      <c r="F3" s="6"/>
    </row>
    <row r="4" ht="15.75" customHeight="1">
      <c r="A4" s="8" t="s">
        <v>5</v>
      </c>
      <c r="B4" s="9"/>
      <c r="C4" s="9"/>
      <c r="D4" s="9"/>
      <c r="E4" s="9"/>
      <c r="F4" s="6"/>
    </row>
    <row r="5" ht="15.75" customHeight="1">
      <c r="A5" s="10"/>
      <c r="B5" s="11" t="s">
        <v>6</v>
      </c>
      <c r="C5" s="12">
        <v>47.5</v>
      </c>
      <c r="D5" s="13">
        <v>2.7</v>
      </c>
      <c r="E5" s="14">
        <v>128.25</v>
      </c>
      <c r="F5" s="6"/>
    </row>
    <row r="6" ht="15.75" customHeight="1">
      <c r="A6" s="10"/>
      <c r="B6" s="11" t="s">
        <v>7</v>
      </c>
      <c r="C6" s="12">
        <v>36.0</v>
      </c>
      <c r="D6" s="13">
        <v>1.0</v>
      </c>
      <c r="E6" s="14">
        <v>36.0</v>
      </c>
      <c r="F6" s="6"/>
    </row>
    <row r="7" ht="15.75" customHeight="1">
      <c r="A7" s="10"/>
      <c r="B7" s="11" t="s">
        <v>8</v>
      </c>
      <c r="C7" s="12">
        <v>28.0</v>
      </c>
      <c r="D7" s="13">
        <v>4.0</v>
      </c>
      <c r="E7" s="14">
        <v>112.0</v>
      </c>
      <c r="F7" s="6"/>
    </row>
    <row r="8" ht="15.75" customHeight="1">
      <c r="A8" s="10">
        <v>40726.0</v>
      </c>
      <c r="B8" s="11" t="s">
        <v>9</v>
      </c>
      <c r="C8" s="12">
        <v>161.0</v>
      </c>
      <c r="D8" s="13">
        <v>0.4</v>
      </c>
      <c r="E8" s="14">
        <v>64.4</v>
      </c>
      <c r="F8" s="6"/>
    </row>
    <row r="9" ht="15.75" customHeight="1">
      <c r="A9" s="10"/>
      <c r="B9" s="11" t="s">
        <v>10</v>
      </c>
      <c r="C9" s="12">
        <v>1.31</v>
      </c>
      <c r="D9" s="13">
        <v>14.0</v>
      </c>
      <c r="E9" s="14">
        <v>18.34</v>
      </c>
      <c r="F9" s="6"/>
    </row>
    <row r="10" ht="15.75" customHeight="1">
      <c r="A10" s="10"/>
      <c r="B10" s="11" t="s">
        <v>11</v>
      </c>
      <c r="C10" s="12">
        <v>1.31</v>
      </c>
      <c r="D10" s="15">
        <v>94.0</v>
      </c>
      <c r="E10" s="14">
        <v>123.14</v>
      </c>
      <c r="F10" s="6"/>
    </row>
    <row r="11" ht="15.75" customHeight="1">
      <c r="A11" s="10"/>
      <c r="B11" s="11" t="s">
        <v>12</v>
      </c>
      <c r="C11" s="12">
        <v>1.13</v>
      </c>
      <c r="D11" s="13">
        <v>144.0</v>
      </c>
      <c r="E11" s="14">
        <v>162.72</v>
      </c>
      <c r="F11" s="6"/>
    </row>
    <row r="12" ht="15.75" customHeight="1">
      <c r="A12" s="10"/>
      <c r="B12" s="11" t="s">
        <v>13</v>
      </c>
      <c r="C12" s="12">
        <v>1.32</v>
      </c>
      <c r="D12" s="15">
        <v>112.0</v>
      </c>
      <c r="E12" s="14">
        <v>147.84</v>
      </c>
      <c r="F12" s="6"/>
    </row>
    <row r="13" ht="15.75" customHeight="1">
      <c r="A13" s="16" t="s">
        <v>14</v>
      </c>
      <c r="B13" s="6"/>
      <c r="C13" s="6"/>
      <c r="D13" s="17"/>
      <c r="E13" s="18">
        <v>792.69</v>
      </c>
      <c r="F13" s="6"/>
    </row>
    <row r="14" ht="15.75" customHeight="1">
      <c r="A14" s="6"/>
      <c r="B14" s="6"/>
      <c r="C14" s="6"/>
      <c r="D14" s="17"/>
      <c r="E14" s="6"/>
      <c r="F14" s="6"/>
    </row>
    <row r="15" ht="15.75" customHeight="1">
      <c r="A15" s="8" t="s">
        <v>15</v>
      </c>
      <c r="B15" s="9"/>
      <c r="C15" s="9"/>
      <c r="D15" s="9"/>
      <c r="E15" s="9"/>
      <c r="F15" s="6"/>
    </row>
    <row r="16" ht="15.75" customHeight="1">
      <c r="A16" s="10">
        <v>77530.0</v>
      </c>
      <c r="B16" s="11" t="s">
        <v>16</v>
      </c>
      <c r="C16" s="12">
        <v>37.29</v>
      </c>
      <c r="D16" s="13">
        <v>0.5</v>
      </c>
      <c r="E16" s="14">
        <v>18.65</v>
      </c>
      <c r="F16" s="6"/>
    </row>
    <row r="17" ht="15.75" customHeight="1">
      <c r="A17" s="10">
        <v>365128.0</v>
      </c>
      <c r="B17" s="11" t="s">
        <v>17</v>
      </c>
      <c r="C17" s="12">
        <v>37.83</v>
      </c>
      <c r="D17" s="13">
        <v>1.0</v>
      </c>
      <c r="E17" s="14">
        <v>37.83</v>
      </c>
      <c r="F17" s="6"/>
    </row>
    <row r="18" ht="15.75" customHeight="1">
      <c r="A18" s="10">
        <v>430016.0</v>
      </c>
      <c r="B18" s="11" t="s">
        <v>18</v>
      </c>
      <c r="C18" s="12">
        <v>26.87</v>
      </c>
      <c r="D18" s="13">
        <v>1.9</v>
      </c>
      <c r="E18" s="14">
        <v>51.05</v>
      </c>
      <c r="F18" s="6"/>
    </row>
    <row r="19" ht="15.75" customHeight="1">
      <c r="A19" s="10">
        <v>38000.0</v>
      </c>
      <c r="B19" s="11" t="s">
        <v>19</v>
      </c>
      <c r="C19" s="12">
        <v>23.25</v>
      </c>
      <c r="D19" s="13">
        <v>7.0</v>
      </c>
      <c r="E19" s="14">
        <v>162.75</v>
      </c>
      <c r="F19" s="6"/>
    </row>
    <row r="20" ht="15.75" customHeight="1">
      <c r="A20" s="10">
        <v>198448.0</v>
      </c>
      <c r="B20" s="11" t="s">
        <v>20</v>
      </c>
      <c r="C20" s="12">
        <v>10.75</v>
      </c>
      <c r="D20" s="13">
        <v>15.0</v>
      </c>
      <c r="E20" s="14">
        <v>161.25</v>
      </c>
      <c r="F20" s="6"/>
    </row>
    <row r="21" ht="15.75" customHeight="1">
      <c r="A21" s="10">
        <v>450124.0</v>
      </c>
      <c r="B21" s="11" t="s">
        <v>21</v>
      </c>
      <c r="C21" s="12">
        <v>30.67</v>
      </c>
      <c r="D21" s="13">
        <v>0.1</v>
      </c>
      <c r="E21" s="14">
        <v>3.07</v>
      </c>
      <c r="F21" s="6"/>
    </row>
    <row r="22" ht="15.75" customHeight="1">
      <c r="A22" s="10"/>
      <c r="B22" s="11" t="s">
        <v>22</v>
      </c>
      <c r="C22" s="12">
        <v>17.0</v>
      </c>
      <c r="D22" s="13">
        <v>8.2</v>
      </c>
      <c r="E22" s="14">
        <v>139.4</v>
      </c>
      <c r="F22" s="6"/>
    </row>
    <row r="23" ht="15.75" customHeight="1">
      <c r="A23" s="10">
        <v>166117.0</v>
      </c>
      <c r="B23" s="11" t="s">
        <v>23</v>
      </c>
      <c r="C23" s="12">
        <v>30.73</v>
      </c>
      <c r="D23" s="13">
        <v>2.7</v>
      </c>
      <c r="E23" s="14">
        <v>82.97</v>
      </c>
      <c r="F23" s="6"/>
    </row>
    <row r="24" ht="15.75" customHeight="1">
      <c r="A24" s="10">
        <v>333018.0</v>
      </c>
      <c r="B24" s="11" t="s">
        <v>24</v>
      </c>
      <c r="C24" s="12">
        <v>37.39</v>
      </c>
      <c r="D24" s="13">
        <v>1.5</v>
      </c>
      <c r="E24" s="14">
        <v>56.09</v>
      </c>
      <c r="F24" s="6"/>
    </row>
    <row r="25" ht="15.75" customHeight="1">
      <c r="A25" s="10"/>
      <c r="B25" s="11" t="s">
        <v>25</v>
      </c>
      <c r="C25" s="12">
        <v>42.42</v>
      </c>
      <c r="D25" s="13">
        <v>1.5</v>
      </c>
      <c r="E25" s="14">
        <v>63.63</v>
      </c>
      <c r="F25" s="6"/>
    </row>
    <row r="26" ht="15.75" customHeight="1">
      <c r="A26" s="10">
        <v>82910.0</v>
      </c>
      <c r="B26" s="11" t="s">
        <v>26</v>
      </c>
      <c r="C26" s="12">
        <v>45.21</v>
      </c>
      <c r="D26" s="13">
        <v>0.1</v>
      </c>
      <c r="E26" s="14">
        <v>4.52</v>
      </c>
      <c r="F26" s="6"/>
    </row>
    <row r="27" ht="15.75" customHeight="1">
      <c r="A27" s="10"/>
      <c r="B27" s="11" t="s">
        <v>27</v>
      </c>
      <c r="C27" s="12">
        <v>70.0</v>
      </c>
      <c r="D27" s="13">
        <v>8.0</v>
      </c>
      <c r="E27" s="14">
        <v>560.0</v>
      </c>
      <c r="F27" s="6"/>
    </row>
    <row r="28" ht="15.75" customHeight="1">
      <c r="A28" s="10"/>
      <c r="B28" s="11" t="s">
        <v>28</v>
      </c>
      <c r="C28" s="12">
        <v>55.0</v>
      </c>
      <c r="D28" s="13">
        <v>4.3</v>
      </c>
      <c r="E28" s="14">
        <v>236.5</v>
      </c>
      <c r="F28" s="6"/>
    </row>
    <row r="29" ht="15.75" customHeight="1">
      <c r="A29" s="10"/>
      <c r="B29" s="11" t="s">
        <v>29</v>
      </c>
      <c r="C29" s="12">
        <v>24.0</v>
      </c>
      <c r="D29" s="13">
        <v>9.0</v>
      </c>
      <c r="E29" s="14">
        <v>216.0</v>
      </c>
      <c r="F29" s="6"/>
    </row>
    <row r="30" ht="15.75" customHeight="1">
      <c r="A30" s="10"/>
      <c r="B30" s="11" t="s">
        <v>30</v>
      </c>
      <c r="C30" s="12">
        <v>73.17</v>
      </c>
      <c r="D30" s="13">
        <v>0.5</v>
      </c>
      <c r="E30" s="14">
        <v>36.59</v>
      </c>
      <c r="F30" s="6"/>
    </row>
    <row r="31" ht="15.75" customHeight="1">
      <c r="A31" s="10"/>
      <c r="B31" s="11" t="s">
        <v>31</v>
      </c>
      <c r="C31" s="12">
        <v>34.92</v>
      </c>
      <c r="D31" s="13">
        <v>0.9</v>
      </c>
      <c r="E31" s="14">
        <v>31.43</v>
      </c>
      <c r="F31" s="6"/>
    </row>
    <row r="32" ht="15.75" customHeight="1">
      <c r="A32" s="10">
        <v>38083.0</v>
      </c>
      <c r="B32" s="11" t="s">
        <v>32</v>
      </c>
      <c r="C32" s="12">
        <v>33.58</v>
      </c>
      <c r="D32" s="13">
        <v>5.0</v>
      </c>
      <c r="E32" s="14">
        <v>167.9</v>
      </c>
      <c r="F32" s="6"/>
    </row>
    <row r="33" ht="15.75" customHeight="1">
      <c r="A33" s="10">
        <v>272414.0</v>
      </c>
      <c r="B33" s="11" t="s">
        <v>33</v>
      </c>
      <c r="C33" s="12">
        <v>62.58</v>
      </c>
      <c r="D33" s="13">
        <v>1.3</v>
      </c>
      <c r="E33" s="14">
        <v>81.35</v>
      </c>
      <c r="F33" s="6"/>
    </row>
    <row r="34" ht="15.75" customHeight="1">
      <c r="A34" s="10">
        <v>446131.0</v>
      </c>
      <c r="B34" s="11" t="s">
        <v>34</v>
      </c>
      <c r="C34" s="12">
        <v>54.75</v>
      </c>
      <c r="D34" s="13">
        <v>0.8</v>
      </c>
      <c r="E34" s="14">
        <v>43.8</v>
      </c>
      <c r="F34" s="6"/>
    </row>
    <row r="35" ht="15.75" customHeight="1">
      <c r="A35" s="10">
        <v>446131.0</v>
      </c>
      <c r="B35" s="11" t="s">
        <v>35</v>
      </c>
      <c r="C35" s="12">
        <v>60.08</v>
      </c>
      <c r="D35" s="13">
        <v>1.4</v>
      </c>
      <c r="E35" s="14">
        <v>84.11</v>
      </c>
      <c r="F35" s="6"/>
    </row>
    <row r="36" ht="15.75" customHeight="1">
      <c r="A36" s="10">
        <v>446127.0</v>
      </c>
      <c r="B36" s="11" t="s">
        <v>36</v>
      </c>
      <c r="C36" s="12">
        <v>18.25</v>
      </c>
      <c r="D36" s="13">
        <v>6.5</v>
      </c>
      <c r="E36" s="14">
        <v>118.63</v>
      </c>
      <c r="F36" s="6"/>
    </row>
    <row r="37" ht="15.75" customHeight="1">
      <c r="A37" s="10"/>
      <c r="B37" s="11" t="s">
        <v>37</v>
      </c>
      <c r="C37" s="12">
        <v>49.79</v>
      </c>
      <c r="D37" s="13">
        <v>2.1</v>
      </c>
      <c r="E37" s="14">
        <v>104.56</v>
      </c>
      <c r="F37" s="6"/>
    </row>
    <row r="38" ht="15.75" customHeight="1">
      <c r="A38" s="10"/>
      <c r="B38" s="11" t="s">
        <v>38</v>
      </c>
      <c r="C38" s="12">
        <v>49.79</v>
      </c>
      <c r="D38" s="13">
        <v>0.7</v>
      </c>
      <c r="E38" s="14">
        <v>34.85</v>
      </c>
      <c r="F38" s="6"/>
    </row>
    <row r="39" ht="15.75" customHeight="1">
      <c r="A39" s="10"/>
      <c r="B39" s="11" t="s">
        <v>39</v>
      </c>
      <c r="C39" s="12">
        <v>20.0</v>
      </c>
      <c r="D39" s="13">
        <v>10.6</v>
      </c>
      <c r="E39" s="14">
        <v>212.0</v>
      </c>
      <c r="F39" s="6"/>
    </row>
    <row r="40" ht="15.75" customHeight="1">
      <c r="A40" s="10"/>
      <c r="B40" s="11" t="s">
        <v>40</v>
      </c>
      <c r="C40" s="12">
        <v>44.38</v>
      </c>
      <c r="D40" s="13">
        <v>6.0</v>
      </c>
      <c r="E40" s="14">
        <v>266.28</v>
      </c>
      <c r="F40" s="6"/>
    </row>
    <row r="41" ht="15.75" customHeight="1">
      <c r="A41" s="10"/>
      <c r="B41" s="11" t="s">
        <v>41</v>
      </c>
      <c r="C41" s="12">
        <v>81.0</v>
      </c>
      <c r="D41" s="13">
        <v>3.0</v>
      </c>
      <c r="E41" s="14">
        <v>243.0</v>
      </c>
      <c r="F41" s="6"/>
    </row>
    <row r="42" ht="15.75" customHeight="1">
      <c r="A42" s="10"/>
      <c r="B42" s="11" t="s">
        <v>42</v>
      </c>
      <c r="C42" s="12">
        <v>157.67</v>
      </c>
      <c r="D42" s="13">
        <v>1.0</v>
      </c>
      <c r="E42" s="14">
        <v>157.67</v>
      </c>
      <c r="F42" s="6"/>
    </row>
    <row r="43" ht="15.75" customHeight="1">
      <c r="A43" s="10"/>
      <c r="B43" s="11" t="s">
        <v>43</v>
      </c>
      <c r="C43" s="12">
        <v>17.33</v>
      </c>
      <c r="D43" s="13">
        <v>4.0</v>
      </c>
      <c r="E43" s="14">
        <v>69.32</v>
      </c>
      <c r="F43" s="6"/>
    </row>
    <row r="44" ht="15.75" customHeight="1">
      <c r="A44" s="10"/>
      <c r="B44" s="11" t="s">
        <v>44</v>
      </c>
      <c r="C44" s="12">
        <v>31.35</v>
      </c>
      <c r="D44" s="13">
        <v>1.9</v>
      </c>
      <c r="E44" s="14">
        <v>59.57</v>
      </c>
      <c r="F44" s="6"/>
    </row>
    <row r="45" ht="15.75" customHeight="1">
      <c r="A45" s="10"/>
      <c r="B45" s="11" t="s">
        <v>45</v>
      </c>
      <c r="C45" s="12">
        <v>37.38</v>
      </c>
      <c r="D45" s="13">
        <v>1.9</v>
      </c>
      <c r="E45" s="14">
        <v>71.02</v>
      </c>
      <c r="F45" s="6"/>
    </row>
    <row r="46" ht="15.75" customHeight="1">
      <c r="A46" s="10">
        <v>482230.0</v>
      </c>
      <c r="B46" s="11" t="s">
        <v>46</v>
      </c>
      <c r="C46" s="12">
        <v>414.33</v>
      </c>
      <c r="D46" s="13">
        <v>0.3</v>
      </c>
      <c r="E46" s="14">
        <v>124.3</v>
      </c>
      <c r="F46" s="6"/>
    </row>
    <row r="47" ht="15.75" customHeight="1">
      <c r="A47" s="10"/>
      <c r="B47" s="11" t="s">
        <v>47</v>
      </c>
      <c r="C47" s="12">
        <v>144.75</v>
      </c>
      <c r="D47" s="13">
        <v>0.4</v>
      </c>
      <c r="E47" s="14">
        <v>57.9</v>
      </c>
      <c r="F47" s="6"/>
    </row>
    <row r="48" ht="15.75" customHeight="1">
      <c r="A48" s="10">
        <v>122928.0</v>
      </c>
      <c r="B48" s="11" t="s">
        <v>48</v>
      </c>
      <c r="C48" s="12">
        <v>34.5</v>
      </c>
      <c r="D48" s="13">
        <v>0.1</v>
      </c>
      <c r="E48" s="14">
        <v>3.45</v>
      </c>
      <c r="F48" s="6"/>
    </row>
    <row r="49" ht="15.75" customHeight="1">
      <c r="A49" s="10"/>
      <c r="B49" s="11" t="s">
        <v>49</v>
      </c>
      <c r="C49" s="12">
        <v>18.75</v>
      </c>
      <c r="D49" s="13">
        <v>4.4</v>
      </c>
      <c r="E49" s="14">
        <v>82.5</v>
      </c>
      <c r="F49" s="6"/>
    </row>
    <row r="50" ht="15.75" customHeight="1">
      <c r="A50" s="10"/>
      <c r="B50" s="11" t="s">
        <v>50</v>
      </c>
      <c r="C50" s="12">
        <v>11.38</v>
      </c>
      <c r="D50" s="13">
        <v>0.4</v>
      </c>
      <c r="E50" s="14">
        <v>4.55</v>
      </c>
      <c r="F50" s="6"/>
    </row>
    <row r="51" ht="15.75" customHeight="1">
      <c r="A51" s="10"/>
      <c r="B51" s="11" t="s">
        <v>51</v>
      </c>
      <c r="C51" s="12">
        <v>18.0</v>
      </c>
      <c r="D51" s="13">
        <v>0.7</v>
      </c>
      <c r="E51" s="14">
        <v>12.6</v>
      </c>
      <c r="F51" s="6"/>
    </row>
    <row r="52" ht="15.75" customHeight="1">
      <c r="A52" s="10">
        <v>14983.0</v>
      </c>
      <c r="B52" s="11" t="s">
        <v>52</v>
      </c>
      <c r="C52" s="12">
        <v>35.08</v>
      </c>
      <c r="D52" s="13">
        <v>0.3</v>
      </c>
      <c r="E52" s="14">
        <v>10.52</v>
      </c>
      <c r="F52" s="6"/>
    </row>
    <row r="53" ht="15.75" customHeight="1">
      <c r="A53" s="10">
        <v>894937.0</v>
      </c>
      <c r="B53" s="11" t="s">
        <v>53</v>
      </c>
      <c r="C53" s="12">
        <v>63.33</v>
      </c>
      <c r="D53" s="13">
        <v>1.8</v>
      </c>
      <c r="E53" s="14">
        <v>113.99</v>
      </c>
      <c r="F53" s="6"/>
    </row>
    <row r="54" ht="15.75" customHeight="1">
      <c r="A54" s="10"/>
      <c r="B54" s="11" t="s">
        <v>54</v>
      </c>
      <c r="C54" s="12">
        <v>35.08</v>
      </c>
      <c r="D54" s="13">
        <v>0.4</v>
      </c>
      <c r="E54" s="14">
        <v>14.03</v>
      </c>
      <c r="F54" s="6"/>
    </row>
    <row r="55" ht="15.75" customHeight="1">
      <c r="A55" s="10">
        <v>291742.0</v>
      </c>
      <c r="B55" s="11" t="s">
        <v>55</v>
      </c>
      <c r="C55" s="12">
        <v>42.0</v>
      </c>
      <c r="D55" s="13">
        <v>0.3</v>
      </c>
      <c r="E55" s="14">
        <v>12.6</v>
      </c>
      <c r="F55" s="6"/>
    </row>
    <row r="56" ht="15.75" customHeight="1">
      <c r="A56" s="10">
        <v>291742.0</v>
      </c>
      <c r="B56" s="11" t="s">
        <v>56</v>
      </c>
      <c r="C56" s="12">
        <v>14.58</v>
      </c>
      <c r="D56" s="13">
        <v>2.8</v>
      </c>
      <c r="E56" s="14">
        <v>40.82</v>
      </c>
      <c r="F56" s="6"/>
    </row>
    <row r="57" ht="15.75" customHeight="1">
      <c r="A57" s="10">
        <v>298125.0</v>
      </c>
      <c r="B57" s="11" t="s">
        <v>57</v>
      </c>
      <c r="C57" s="12">
        <v>14.58</v>
      </c>
      <c r="D57" s="13">
        <v>0.0</v>
      </c>
      <c r="E57" s="14">
        <v>0.0</v>
      </c>
      <c r="F57" s="6"/>
    </row>
    <row r="58" ht="15.75" customHeight="1">
      <c r="A58" s="10">
        <v>298124.0</v>
      </c>
      <c r="B58" s="11" t="s">
        <v>58</v>
      </c>
      <c r="C58" s="12">
        <v>39.64</v>
      </c>
      <c r="D58" s="13">
        <v>3.8</v>
      </c>
      <c r="E58" s="14">
        <v>150.63</v>
      </c>
      <c r="F58" s="6"/>
    </row>
    <row r="59" ht="15.75" customHeight="1">
      <c r="A59" s="10">
        <v>28788.0</v>
      </c>
      <c r="B59" s="11" t="s">
        <v>59</v>
      </c>
      <c r="C59" s="12">
        <v>54.25</v>
      </c>
      <c r="D59" s="13">
        <v>0.7</v>
      </c>
      <c r="E59" s="14">
        <v>37.98</v>
      </c>
      <c r="F59" s="6"/>
    </row>
    <row r="60" ht="15.75" customHeight="1">
      <c r="A60" s="10">
        <v>300556.0</v>
      </c>
      <c r="B60" s="11" t="s">
        <v>60</v>
      </c>
      <c r="C60" s="12">
        <v>65.0</v>
      </c>
      <c r="D60" s="13">
        <v>1.1</v>
      </c>
      <c r="E60" s="14">
        <v>71.5</v>
      </c>
      <c r="F60" s="6"/>
    </row>
    <row r="61" ht="15.75" customHeight="1">
      <c r="A61" s="10"/>
      <c r="B61" s="11" t="s">
        <v>61</v>
      </c>
      <c r="C61" s="12">
        <v>28.0</v>
      </c>
      <c r="D61" s="13">
        <v>5.1</v>
      </c>
      <c r="E61" s="14">
        <v>142.8</v>
      </c>
      <c r="F61" s="6"/>
    </row>
    <row r="62" ht="15.75" customHeight="1">
      <c r="A62" s="10"/>
      <c r="B62" s="11" t="s">
        <v>62</v>
      </c>
      <c r="C62" s="12">
        <v>38.0</v>
      </c>
      <c r="D62" s="13">
        <v>0.3</v>
      </c>
      <c r="E62" s="14">
        <v>11.4</v>
      </c>
      <c r="F62" s="6"/>
    </row>
    <row r="63" ht="15.75" customHeight="1">
      <c r="A63" s="10">
        <v>482812.0</v>
      </c>
      <c r="B63" s="11" t="s">
        <v>63</v>
      </c>
      <c r="C63" s="12">
        <v>15.0</v>
      </c>
      <c r="D63" s="13">
        <v>12.0</v>
      </c>
      <c r="E63" s="14">
        <v>180.0</v>
      </c>
      <c r="F63" s="6"/>
    </row>
    <row r="64" ht="15.75" customHeight="1">
      <c r="A64" s="10"/>
      <c r="B64" s="11" t="s">
        <v>64</v>
      </c>
      <c r="C64" s="12">
        <v>15.0</v>
      </c>
      <c r="D64" s="13">
        <v>1.0</v>
      </c>
      <c r="E64" s="14">
        <v>15.0</v>
      </c>
      <c r="F64" s="6"/>
    </row>
    <row r="65" ht="15.75" customHeight="1">
      <c r="A65" s="10">
        <v>368579.0</v>
      </c>
      <c r="B65" s="11" t="s">
        <v>65</v>
      </c>
      <c r="C65" s="12">
        <v>16.25</v>
      </c>
      <c r="D65" s="13">
        <v>7.0</v>
      </c>
      <c r="E65" s="14">
        <v>113.75</v>
      </c>
      <c r="F65" s="6"/>
    </row>
    <row r="66" ht="15.75" customHeight="1">
      <c r="A66" s="10"/>
      <c r="B66" s="11" t="s">
        <v>66</v>
      </c>
      <c r="C66" s="12">
        <v>6.93</v>
      </c>
      <c r="D66" s="13">
        <v>4.0</v>
      </c>
      <c r="E66" s="14">
        <v>27.72</v>
      </c>
      <c r="F66" s="6"/>
    </row>
    <row r="67" ht="15.75" customHeight="1">
      <c r="A67" s="10">
        <v>316902.0</v>
      </c>
      <c r="B67" s="11" t="s">
        <v>67</v>
      </c>
      <c r="C67" s="12">
        <v>28.92</v>
      </c>
      <c r="D67" s="13">
        <v>0.5</v>
      </c>
      <c r="E67" s="14">
        <v>14.46</v>
      </c>
      <c r="F67" s="6"/>
    </row>
    <row r="68" ht="15.75" customHeight="1">
      <c r="A68" s="10"/>
      <c r="B68" s="11" t="s">
        <v>68</v>
      </c>
      <c r="C68" s="12">
        <v>28.92</v>
      </c>
      <c r="D68" s="13">
        <v>4.1</v>
      </c>
      <c r="E68" s="14">
        <v>118.57</v>
      </c>
      <c r="F68" s="6"/>
    </row>
    <row r="69" ht="15.75" customHeight="1">
      <c r="A69" s="10">
        <v>264974.0</v>
      </c>
      <c r="B69" s="11" t="s">
        <v>69</v>
      </c>
      <c r="C69" s="12">
        <v>72.55</v>
      </c>
      <c r="D69" s="13">
        <v>0.5</v>
      </c>
      <c r="E69" s="14">
        <v>36.28</v>
      </c>
      <c r="F69" s="6"/>
    </row>
    <row r="70" ht="15.75" customHeight="1">
      <c r="A70" s="10">
        <v>282110.0</v>
      </c>
      <c r="B70" s="11" t="s">
        <v>70</v>
      </c>
      <c r="C70" s="12">
        <v>44.05</v>
      </c>
      <c r="D70" s="13">
        <v>2.0</v>
      </c>
      <c r="E70" s="14">
        <v>88.1</v>
      </c>
      <c r="F70" s="6"/>
    </row>
    <row r="71" ht="15.75" customHeight="1">
      <c r="A71" s="10">
        <v>283132.0</v>
      </c>
      <c r="B71" s="11" t="s">
        <v>71</v>
      </c>
      <c r="C71" s="12">
        <v>51.38</v>
      </c>
      <c r="D71" s="13">
        <v>2.4</v>
      </c>
      <c r="E71" s="14">
        <v>123.31</v>
      </c>
      <c r="F71" s="6"/>
    </row>
    <row r="72" ht="15.75" customHeight="1">
      <c r="A72" s="10"/>
      <c r="B72" s="11" t="s">
        <v>72</v>
      </c>
      <c r="C72" s="12">
        <v>31.0</v>
      </c>
      <c r="D72" s="13">
        <v>0.9</v>
      </c>
      <c r="E72" s="14">
        <v>27.9</v>
      </c>
      <c r="F72" s="6"/>
    </row>
    <row r="73" ht="15.75" customHeight="1">
      <c r="A73" s="10">
        <v>283131.0</v>
      </c>
      <c r="B73" s="11" t="s">
        <v>73</v>
      </c>
      <c r="C73" s="12">
        <v>32.92</v>
      </c>
      <c r="D73" s="13">
        <v>2.0</v>
      </c>
      <c r="E73" s="14">
        <v>65.84</v>
      </c>
      <c r="F73" s="6"/>
    </row>
    <row r="74" ht="15.75" customHeight="1">
      <c r="A74" s="19"/>
      <c r="B74" s="11" t="s">
        <v>74</v>
      </c>
      <c r="C74" s="12">
        <v>43.54</v>
      </c>
      <c r="D74" s="13">
        <v>2.2</v>
      </c>
      <c r="E74" s="14">
        <v>95.79</v>
      </c>
      <c r="F74" s="6"/>
    </row>
    <row r="75" ht="15.75" customHeight="1">
      <c r="A75" s="10"/>
      <c r="B75" s="11" t="s">
        <v>75</v>
      </c>
      <c r="C75" s="12">
        <v>43.71</v>
      </c>
      <c r="D75" s="13">
        <v>6.1</v>
      </c>
      <c r="E75" s="14">
        <v>266.63</v>
      </c>
      <c r="F75" s="6"/>
    </row>
    <row r="76" ht="15.75" customHeight="1">
      <c r="A76" s="10">
        <v>17098.0</v>
      </c>
      <c r="B76" s="11" t="s">
        <v>76</v>
      </c>
      <c r="C76" s="12">
        <v>21.0</v>
      </c>
      <c r="D76" s="13">
        <v>1.0</v>
      </c>
      <c r="E76" s="14">
        <v>21.0</v>
      </c>
      <c r="F76" s="6"/>
    </row>
    <row r="77" ht="15.75" customHeight="1">
      <c r="A77" s="10"/>
      <c r="B77" s="11" t="s">
        <v>77</v>
      </c>
      <c r="C77" s="12">
        <v>43.99</v>
      </c>
      <c r="D77" s="13">
        <v>1.25</v>
      </c>
      <c r="E77" s="14">
        <v>54.99</v>
      </c>
      <c r="F77" s="6"/>
    </row>
    <row r="78" ht="15.75" customHeight="1">
      <c r="A78" s="10"/>
      <c r="B78" s="11" t="s">
        <v>78</v>
      </c>
      <c r="C78" s="12">
        <v>224.75</v>
      </c>
      <c r="D78" s="13">
        <v>0.2</v>
      </c>
      <c r="E78" s="14">
        <v>44.95</v>
      </c>
      <c r="F78" s="6"/>
    </row>
    <row r="79" ht="15.75" customHeight="1">
      <c r="A79" s="10">
        <v>344101.0</v>
      </c>
      <c r="B79" s="11" t="s">
        <v>79</v>
      </c>
      <c r="C79" s="12">
        <v>52.75</v>
      </c>
      <c r="D79" s="13">
        <v>2.3</v>
      </c>
      <c r="E79" s="14">
        <v>121.33</v>
      </c>
      <c r="F79" s="6"/>
    </row>
    <row r="80" ht="15.75" customHeight="1">
      <c r="A80" s="10">
        <v>344101.0</v>
      </c>
      <c r="B80" s="11" t="s">
        <v>80</v>
      </c>
      <c r="C80" s="12">
        <v>71.0</v>
      </c>
      <c r="D80" s="13">
        <v>1.3</v>
      </c>
      <c r="E80" s="14">
        <v>92.3</v>
      </c>
      <c r="F80" s="6"/>
    </row>
    <row r="81" ht="15.75" customHeight="1">
      <c r="A81" s="10">
        <v>443189.0</v>
      </c>
      <c r="B81" s="11" t="s">
        <v>81</v>
      </c>
      <c r="C81" s="12">
        <v>102.0</v>
      </c>
      <c r="D81" s="13">
        <v>0.0</v>
      </c>
      <c r="E81" s="14">
        <v>0.0</v>
      </c>
      <c r="F81" s="6"/>
    </row>
    <row r="82" ht="15.75" customHeight="1">
      <c r="A82" s="10">
        <v>443189.0</v>
      </c>
      <c r="B82" s="11" t="s">
        <v>82</v>
      </c>
      <c r="C82" s="12">
        <v>132.0</v>
      </c>
      <c r="D82" s="13">
        <v>0.5</v>
      </c>
      <c r="E82" s="14">
        <v>66.0</v>
      </c>
      <c r="F82" s="6"/>
    </row>
    <row r="83" ht="15.75" customHeight="1">
      <c r="A83" s="10"/>
      <c r="B83" s="11" t="s">
        <v>83</v>
      </c>
      <c r="C83" s="12">
        <v>27.25</v>
      </c>
      <c r="D83" s="13">
        <v>7.25</v>
      </c>
      <c r="E83" s="14">
        <v>197.56</v>
      </c>
      <c r="F83" s="6"/>
    </row>
    <row r="84" ht="15.75" customHeight="1">
      <c r="A84" s="10">
        <v>443189.0</v>
      </c>
      <c r="B84" s="11" t="s">
        <v>84</v>
      </c>
      <c r="C84" s="12">
        <v>27.25</v>
      </c>
      <c r="D84" s="13">
        <v>5.2</v>
      </c>
      <c r="E84" s="14">
        <v>141.7</v>
      </c>
      <c r="F84" s="6"/>
    </row>
    <row r="85" ht="15.75" customHeight="1">
      <c r="A85" s="10">
        <v>443185.0</v>
      </c>
      <c r="B85" s="11" t="s">
        <v>85</v>
      </c>
      <c r="C85" s="12">
        <v>49.17</v>
      </c>
      <c r="D85" s="13">
        <v>4.6</v>
      </c>
      <c r="E85" s="14">
        <v>226.18</v>
      </c>
      <c r="F85" s="6"/>
    </row>
    <row r="86" ht="15.75" customHeight="1">
      <c r="A86" s="10"/>
      <c r="B86" s="11" t="s">
        <v>86</v>
      </c>
      <c r="C86" s="12">
        <v>49.17</v>
      </c>
      <c r="D86" s="13">
        <v>3.4</v>
      </c>
      <c r="E86" s="14">
        <v>167.18</v>
      </c>
      <c r="F86" s="6"/>
    </row>
    <row r="87" ht="15.75" customHeight="1">
      <c r="A87" s="10"/>
      <c r="B87" s="11" t="s">
        <v>87</v>
      </c>
      <c r="C87" s="12">
        <v>36.99</v>
      </c>
      <c r="D87" s="13">
        <v>2.3</v>
      </c>
      <c r="E87" s="14">
        <v>85.08</v>
      </c>
      <c r="F87" s="6"/>
    </row>
    <row r="88" ht="15.75" customHeight="1">
      <c r="A88" s="10"/>
      <c r="B88" s="11" t="s">
        <v>88</v>
      </c>
      <c r="C88" s="12">
        <v>45.39</v>
      </c>
      <c r="D88" s="13">
        <v>2.7</v>
      </c>
      <c r="E88" s="14">
        <v>122.55</v>
      </c>
      <c r="F88" s="6"/>
    </row>
    <row r="89" ht="15.75" customHeight="1">
      <c r="A89" s="10"/>
      <c r="B89" s="11" t="s">
        <v>89</v>
      </c>
      <c r="C89" s="12">
        <v>50.99</v>
      </c>
      <c r="D89" s="13">
        <v>0.5</v>
      </c>
      <c r="E89" s="14">
        <v>25.5</v>
      </c>
      <c r="F89" s="6"/>
    </row>
    <row r="90" ht="15.75" customHeight="1">
      <c r="A90" s="10"/>
      <c r="B90" s="11" t="s">
        <v>90</v>
      </c>
      <c r="C90" s="12">
        <v>40.08</v>
      </c>
      <c r="D90" s="13">
        <v>3.3</v>
      </c>
      <c r="E90" s="14">
        <v>132.26</v>
      </c>
      <c r="F90" s="6"/>
    </row>
    <row r="91" ht="15.75" customHeight="1">
      <c r="A91" s="10">
        <v>477136.0</v>
      </c>
      <c r="B91" s="11" t="s">
        <v>91</v>
      </c>
      <c r="C91" s="12">
        <v>29.13</v>
      </c>
      <c r="D91" s="13">
        <v>2.3</v>
      </c>
      <c r="E91" s="14">
        <v>67.0</v>
      </c>
      <c r="F91" s="6"/>
    </row>
    <row r="92" ht="15.75" customHeight="1">
      <c r="A92" s="10">
        <v>24601.0</v>
      </c>
      <c r="B92" s="11" t="s">
        <v>92</v>
      </c>
      <c r="C92" s="12">
        <v>46.5</v>
      </c>
      <c r="D92" s="13">
        <v>0.5</v>
      </c>
      <c r="E92" s="14">
        <v>23.25</v>
      </c>
      <c r="F92" s="6"/>
    </row>
    <row r="93" ht="15.75" customHeight="1">
      <c r="A93" s="10">
        <v>24672.0</v>
      </c>
      <c r="B93" s="11" t="s">
        <v>93</v>
      </c>
      <c r="C93" s="12">
        <v>227.0</v>
      </c>
      <c r="D93" s="13">
        <v>1.1</v>
      </c>
      <c r="E93" s="14">
        <v>249.7</v>
      </c>
      <c r="F93" s="6"/>
    </row>
    <row r="94" ht="15.75" customHeight="1">
      <c r="A94" s="10">
        <v>402745.0</v>
      </c>
      <c r="B94" s="11" t="s">
        <v>94</v>
      </c>
      <c r="C94" s="12">
        <v>27.29</v>
      </c>
      <c r="D94" s="13">
        <v>0.25</v>
      </c>
      <c r="E94" s="14">
        <v>6.82</v>
      </c>
      <c r="F94" s="6"/>
    </row>
    <row r="95" ht="15.75" customHeight="1">
      <c r="A95" s="10"/>
      <c r="B95" s="11" t="s">
        <v>95</v>
      </c>
      <c r="C95" s="12">
        <v>33.83</v>
      </c>
      <c r="D95" s="13">
        <v>11.5</v>
      </c>
      <c r="E95" s="14">
        <v>389.05</v>
      </c>
      <c r="F95" s="6"/>
    </row>
    <row r="96" ht="15.75" customHeight="1">
      <c r="A96" s="10">
        <v>36126.0</v>
      </c>
      <c r="B96" s="11" t="s">
        <v>96</v>
      </c>
      <c r="C96" s="12">
        <v>30.83</v>
      </c>
      <c r="D96" s="13">
        <v>1.7</v>
      </c>
      <c r="E96" s="14">
        <v>52.41</v>
      </c>
      <c r="F96" s="6"/>
    </row>
    <row r="97" ht="15.75" customHeight="1">
      <c r="A97" s="10"/>
      <c r="B97" s="11" t="s">
        <v>97</v>
      </c>
      <c r="C97" s="12">
        <v>32.83</v>
      </c>
      <c r="D97" s="13">
        <v>1.7</v>
      </c>
      <c r="E97" s="14">
        <v>55.81</v>
      </c>
      <c r="F97" s="6"/>
    </row>
    <row r="98" ht="15.75" customHeight="1">
      <c r="A98" s="10">
        <v>986041.0</v>
      </c>
      <c r="B98" s="11" t="s">
        <v>98</v>
      </c>
      <c r="C98" s="12">
        <v>34.0</v>
      </c>
      <c r="D98" s="13">
        <v>0.4</v>
      </c>
      <c r="E98" s="14">
        <v>13.6</v>
      </c>
      <c r="F98" s="6"/>
    </row>
    <row r="99" ht="15.75" customHeight="1">
      <c r="A99" s="10"/>
      <c r="B99" s="11" t="s">
        <v>99</v>
      </c>
      <c r="C99" s="12">
        <v>48.0</v>
      </c>
      <c r="D99" s="13">
        <v>0.5</v>
      </c>
      <c r="E99" s="14">
        <v>24.0</v>
      </c>
      <c r="F99" s="6"/>
    </row>
    <row r="100" ht="15.75" customHeight="1">
      <c r="A100" s="10"/>
      <c r="B100" s="11" t="s">
        <v>100</v>
      </c>
      <c r="C100" s="12">
        <v>47.22</v>
      </c>
      <c r="D100" s="13">
        <v>2.5</v>
      </c>
      <c r="E100" s="14">
        <v>118.05</v>
      </c>
      <c r="F100" s="6"/>
    </row>
    <row r="101" ht="15.75" customHeight="1">
      <c r="A101" s="10"/>
      <c r="B101" s="11" t="s">
        <v>101</v>
      </c>
      <c r="C101" s="12">
        <v>30.22</v>
      </c>
      <c r="D101" s="13">
        <v>0.8</v>
      </c>
      <c r="E101" s="14">
        <v>24.18</v>
      </c>
      <c r="F101" s="6"/>
    </row>
    <row r="102" ht="15.75" customHeight="1">
      <c r="A102" s="10">
        <v>944722.0</v>
      </c>
      <c r="B102" s="11" t="s">
        <v>102</v>
      </c>
      <c r="C102" s="12">
        <v>34.22</v>
      </c>
      <c r="D102" s="13">
        <v>0.5</v>
      </c>
      <c r="E102" s="14">
        <v>17.11</v>
      </c>
      <c r="F102" s="6"/>
    </row>
    <row r="103" ht="15.75" customHeight="1">
      <c r="A103" s="10">
        <v>944724.0</v>
      </c>
      <c r="B103" s="11" t="s">
        <v>103</v>
      </c>
      <c r="C103" s="12">
        <v>26.22</v>
      </c>
      <c r="D103" s="13">
        <v>4.6</v>
      </c>
      <c r="E103" s="14">
        <v>120.61</v>
      </c>
      <c r="F103" s="6"/>
    </row>
    <row r="104" ht="15.75" customHeight="1">
      <c r="A104" s="10">
        <v>944721.0</v>
      </c>
      <c r="B104" s="11" t="s">
        <v>104</v>
      </c>
      <c r="C104" s="12">
        <v>66.7</v>
      </c>
      <c r="D104" s="13">
        <v>4.0</v>
      </c>
      <c r="E104" s="14">
        <v>266.8</v>
      </c>
      <c r="F104" s="6"/>
    </row>
    <row r="105" ht="15.75" customHeight="1">
      <c r="A105" s="10"/>
      <c r="B105" s="11" t="s">
        <v>105</v>
      </c>
      <c r="C105" s="12">
        <v>26.53</v>
      </c>
      <c r="D105" s="13">
        <v>1.1</v>
      </c>
      <c r="E105" s="14">
        <v>29.18</v>
      </c>
      <c r="F105" s="6"/>
    </row>
    <row r="106" ht="15.75" customHeight="1">
      <c r="A106" s="10">
        <v>341716.0</v>
      </c>
      <c r="B106" s="11" t="s">
        <v>106</v>
      </c>
      <c r="C106" s="12">
        <v>25.0</v>
      </c>
      <c r="D106" s="13">
        <v>1.9</v>
      </c>
      <c r="E106" s="14">
        <v>47.5</v>
      </c>
      <c r="F106" s="6"/>
    </row>
    <row r="107" ht="15.75" customHeight="1">
      <c r="A107" s="10"/>
      <c r="B107" s="11" t="s">
        <v>107</v>
      </c>
      <c r="C107" s="12">
        <v>19.41</v>
      </c>
      <c r="D107" s="13">
        <v>0.5</v>
      </c>
      <c r="E107" s="14">
        <v>9.71</v>
      </c>
      <c r="F107" s="6"/>
    </row>
    <row r="108" ht="15.75" customHeight="1">
      <c r="A108" s="10"/>
      <c r="B108" s="11" t="s">
        <v>108</v>
      </c>
      <c r="C108" s="12">
        <v>43.0</v>
      </c>
      <c r="D108" s="13">
        <v>4.0</v>
      </c>
      <c r="E108" s="14">
        <v>172.0</v>
      </c>
      <c r="F108" s="6"/>
    </row>
    <row r="109" ht="15.75" customHeight="1">
      <c r="A109" s="10"/>
      <c r="B109" s="11" t="s">
        <v>109</v>
      </c>
      <c r="C109" s="12">
        <v>23.42</v>
      </c>
      <c r="D109" s="13">
        <v>0.6</v>
      </c>
      <c r="E109" s="14">
        <v>14.05</v>
      </c>
      <c r="F109" s="6"/>
    </row>
    <row r="110" ht="15.75" customHeight="1">
      <c r="A110" s="10"/>
      <c r="B110" s="11" t="s">
        <v>110</v>
      </c>
      <c r="C110" s="12">
        <v>29.0</v>
      </c>
      <c r="D110" s="13">
        <v>1.6</v>
      </c>
      <c r="E110" s="14">
        <v>46.4</v>
      </c>
      <c r="F110" s="6"/>
    </row>
    <row r="111" ht="15.75" customHeight="1">
      <c r="A111" s="10">
        <v>936741.0</v>
      </c>
      <c r="B111" s="11" t="s">
        <v>111</v>
      </c>
      <c r="C111" s="12">
        <v>29.0</v>
      </c>
      <c r="D111" s="13">
        <v>0.0</v>
      </c>
      <c r="E111" s="14">
        <v>0.0</v>
      </c>
      <c r="F111" s="6"/>
    </row>
    <row r="112" ht="15.75" customHeight="1">
      <c r="A112" s="10">
        <v>936741.0</v>
      </c>
      <c r="B112" s="11" t="s">
        <v>112</v>
      </c>
      <c r="C112" s="12">
        <v>31.0</v>
      </c>
      <c r="D112" s="13">
        <v>1.0</v>
      </c>
      <c r="E112" s="14">
        <v>31.0</v>
      </c>
      <c r="F112" s="6"/>
    </row>
    <row r="113" ht="15.75" customHeight="1">
      <c r="A113" s="10">
        <v>989432.0</v>
      </c>
      <c r="B113" s="11" t="s">
        <v>113</v>
      </c>
      <c r="C113" s="12">
        <v>36.16</v>
      </c>
      <c r="D113" s="13">
        <v>0.0</v>
      </c>
      <c r="E113" s="14">
        <v>0.0</v>
      </c>
      <c r="F113" s="6"/>
    </row>
    <row r="114" ht="15.75" customHeight="1">
      <c r="A114" s="10">
        <v>17257.0</v>
      </c>
      <c r="B114" s="11" t="s">
        <v>114</v>
      </c>
      <c r="C114" s="12">
        <v>34.93</v>
      </c>
      <c r="D114" s="13">
        <v>0.9</v>
      </c>
      <c r="E114" s="14">
        <v>31.44</v>
      </c>
      <c r="F114" s="6"/>
    </row>
    <row r="115" ht="15.75" customHeight="1">
      <c r="A115" s="10">
        <v>9998.0</v>
      </c>
      <c r="B115" s="11" t="s">
        <v>115</v>
      </c>
      <c r="C115" s="12">
        <v>25.86</v>
      </c>
      <c r="D115" s="13">
        <v>1.6</v>
      </c>
      <c r="E115" s="14">
        <v>41.38</v>
      </c>
      <c r="F115" s="6"/>
    </row>
    <row r="116" ht="15.75" customHeight="1">
      <c r="A116" s="10">
        <v>525747.0</v>
      </c>
      <c r="B116" s="11" t="s">
        <v>116</v>
      </c>
      <c r="C116" s="12">
        <v>144.0</v>
      </c>
      <c r="D116" s="13">
        <v>0.6</v>
      </c>
      <c r="E116" s="14">
        <v>86.4</v>
      </c>
      <c r="F116" s="6"/>
    </row>
    <row r="117" ht="15.75" customHeight="1">
      <c r="A117" s="10">
        <v>523646.0</v>
      </c>
      <c r="B117" s="11" t="s">
        <v>117</v>
      </c>
      <c r="C117" s="12">
        <v>79.08</v>
      </c>
      <c r="D117" s="13">
        <v>0.1</v>
      </c>
      <c r="E117" s="14">
        <v>7.91</v>
      </c>
      <c r="F117" s="6"/>
    </row>
    <row r="118" ht="15.75" customHeight="1">
      <c r="A118" s="10">
        <v>523646.0</v>
      </c>
      <c r="B118" s="11" t="s">
        <v>118</v>
      </c>
      <c r="C118" s="12">
        <v>31.0</v>
      </c>
      <c r="D118" s="13">
        <v>7.8</v>
      </c>
      <c r="E118" s="14">
        <v>241.8</v>
      </c>
      <c r="F118" s="6"/>
    </row>
    <row r="119" ht="15.75" customHeight="1">
      <c r="A119" s="10"/>
      <c r="B119" s="11" t="s">
        <v>119</v>
      </c>
      <c r="C119" s="12">
        <v>39.9</v>
      </c>
      <c r="D119" s="13">
        <v>1.5</v>
      </c>
      <c r="E119" s="14">
        <v>59.85</v>
      </c>
      <c r="F119" s="6"/>
    </row>
    <row r="120" ht="15.75" customHeight="1">
      <c r="A120" s="10">
        <v>413671.0</v>
      </c>
      <c r="B120" s="11" t="s">
        <v>120</v>
      </c>
      <c r="C120" s="12">
        <v>39.9</v>
      </c>
      <c r="D120" s="13">
        <v>1.5</v>
      </c>
      <c r="E120" s="14">
        <v>59.85</v>
      </c>
      <c r="F120" s="6"/>
    </row>
    <row r="121" ht="15.75" customHeight="1">
      <c r="A121" s="10">
        <v>413668.0</v>
      </c>
      <c r="B121" s="11" t="s">
        <v>121</v>
      </c>
      <c r="C121" s="12">
        <v>56.5</v>
      </c>
      <c r="D121" s="13">
        <v>1.6</v>
      </c>
      <c r="E121" s="14">
        <v>90.4</v>
      </c>
      <c r="F121" s="6"/>
    </row>
    <row r="122" ht="15.75" customHeight="1">
      <c r="A122" s="10">
        <v>898141.0</v>
      </c>
      <c r="B122" s="11" t="s">
        <v>122</v>
      </c>
      <c r="C122" s="12">
        <v>28.08</v>
      </c>
      <c r="D122" s="13">
        <v>12.0</v>
      </c>
      <c r="E122" s="14">
        <v>336.96</v>
      </c>
      <c r="F122" s="6"/>
    </row>
    <row r="123" ht="15.75" customHeight="1">
      <c r="A123" s="10"/>
      <c r="B123" s="11" t="s">
        <v>123</v>
      </c>
      <c r="C123" s="12">
        <v>26.5</v>
      </c>
      <c r="D123" s="13">
        <v>0.1</v>
      </c>
      <c r="E123" s="14">
        <v>2.65</v>
      </c>
      <c r="F123" s="6"/>
    </row>
    <row r="124" ht="15.75" customHeight="1">
      <c r="A124" s="10"/>
      <c r="B124" s="11" t="s">
        <v>124</v>
      </c>
      <c r="C124" s="12">
        <v>17.0</v>
      </c>
      <c r="D124" s="13">
        <v>12.0</v>
      </c>
      <c r="E124" s="14">
        <v>204.0</v>
      </c>
      <c r="F124" s="6"/>
    </row>
    <row r="125" ht="15.75" customHeight="1">
      <c r="A125" s="10"/>
      <c r="B125" s="11" t="s">
        <v>125</v>
      </c>
      <c r="C125" s="12">
        <v>20.0</v>
      </c>
      <c r="D125" s="13">
        <v>16.6</v>
      </c>
      <c r="E125" s="14">
        <v>332.0</v>
      </c>
      <c r="F125" s="6"/>
    </row>
    <row r="126" ht="15.75" customHeight="1">
      <c r="A126" s="10">
        <v>344510.0</v>
      </c>
      <c r="B126" s="11" t="s">
        <v>126</v>
      </c>
      <c r="C126" s="12">
        <v>59.74</v>
      </c>
      <c r="D126" s="13">
        <v>1.0</v>
      </c>
      <c r="E126" s="14">
        <v>59.74</v>
      </c>
      <c r="F126" s="6"/>
    </row>
    <row r="127" ht="15.75" customHeight="1">
      <c r="A127" s="10">
        <v>344510.0</v>
      </c>
      <c r="B127" s="11" t="s">
        <v>127</v>
      </c>
      <c r="C127" s="12">
        <v>63.74</v>
      </c>
      <c r="D127" s="13">
        <v>0.8</v>
      </c>
      <c r="E127" s="14">
        <v>50.99</v>
      </c>
      <c r="F127" s="6"/>
    </row>
    <row r="128" ht="15.75" customHeight="1">
      <c r="A128" s="10"/>
      <c r="B128" s="11" t="s">
        <v>128</v>
      </c>
      <c r="C128" s="12">
        <v>72.0</v>
      </c>
      <c r="D128" s="13">
        <v>1.0</v>
      </c>
      <c r="E128" s="14">
        <v>72.0</v>
      </c>
      <c r="F128" s="6"/>
    </row>
    <row r="129" ht="15.75" customHeight="1">
      <c r="A129" s="10"/>
      <c r="B129" s="11" t="s">
        <v>129</v>
      </c>
      <c r="C129" s="12">
        <v>25.21</v>
      </c>
      <c r="D129" s="13">
        <v>2.1</v>
      </c>
      <c r="E129" s="14">
        <v>52.94</v>
      </c>
      <c r="F129" s="6"/>
    </row>
    <row r="130" ht="15.75" customHeight="1">
      <c r="A130" s="10">
        <v>16569.0</v>
      </c>
      <c r="B130" s="11" t="s">
        <v>130</v>
      </c>
      <c r="C130" s="12">
        <v>72.5</v>
      </c>
      <c r="D130" s="13">
        <v>0.3</v>
      </c>
      <c r="E130" s="14">
        <v>21.75</v>
      </c>
      <c r="F130" s="6"/>
    </row>
    <row r="131" ht="15.75" customHeight="1">
      <c r="A131" s="10">
        <v>375456.0</v>
      </c>
      <c r="B131" s="11" t="s">
        <v>131</v>
      </c>
      <c r="C131" s="12">
        <v>38.42</v>
      </c>
      <c r="D131" s="13">
        <v>5.9</v>
      </c>
      <c r="E131" s="14">
        <v>226.68</v>
      </c>
      <c r="F131" s="6"/>
    </row>
    <row r="132" ht="15.75" customHeight="1">
      <c r="A132" s="10">
        <v>310253.0</v>
      </c>
      <c r="B132" s="11" t="s">
        <v>132</v>
      </c>
      <c r="C132" s="12">
        <v>40.0</v>
      </c>
      <c r="D132" s="13">
        <v>3.5</v>
      </c>
      <c r="E132" s="14">
        <v>140.0</v>
      </c>
      <c r="F132" s="6"/>
    </row>
    <row r="133" ht="15.75" customHeight="1">
      <c r="A133" s="10">
        <v>310253.0</v>
      </c>
      <c r="B133" s="11" t="s">
        <v>133</v>
      </c>
      <c r="C133" s="12">
        <v>24.8</v>
      </c>
      <c r="D133" s="13">
        <v>0.4</v>
      </c>
      <c r="E133" s="14">
        <v>9.92</v>
      </c>
      <c r="F133" s="6"/>
    </row>
    <row r="134" ht="15.75" customHeight="1">
      <c r="A134" s="10">
        <v>31129.0</v>
      </c>
      <c r="B134" s="11" t="s">
        <v>134</v>
      </c>
      <c r="C134" s="12">
        <v>25.0</v>
      </c>
      <c r="D134" s="13">
        <v>8.0</v>
      </c>
      <c r="E134" s="14">
        <v>200.0</v>
      </c>
      <c r="F134" s="6"/>
    </row>
    <row r="135" ht="15.75" customHeight="1">
      <c r="A135" s="10"/>
      <c r="B135" s="11" t="s">
        <v>135</v>
      </c>
      <c r="C135" s="12">
        <v>20.25</v>
      </c>
      <c r="D135" s="13">
        <v>2.3</v>
      </c>
      <c r="E135" s="14">
        <v>46.58</v>
      </c>
      <c r="F135" s="6"/>
    </row>
    <row r="136" ht="15.75" customHeight="1">
      <c r="A136" s="10"/>
      <c r="B136" s="11" t="s">
        <v>136</v>
      </c>
      <c r="C136" s="12">
        <v>60.0</v>
      </c>
      <c r="D136" s="13">
        <v>0.7</v>
      </c>
      <c r="E136" s="14">
        <v>42.0</v>
      </c>
      <c r="F136" s="6"/>
    </row>
    <row r="137" ht="15.75" customHeight="1">
      <c r="A137" s="10">
        <v>86276.0</v>
      </c>
      <c r="B137" s="11" t="s">
        <v>137</v>
      </c>
      <c r="C137" s="12">
        <v>41.25</v>
      </c>
      <c r="D137" s="13">
        <v>1.5</v>
      </c>
      <c r="E137" s="14">
        <v>61.88</v>
      </c>
      <c r="F137" s="6"/>
    </row>
    <row r="138" ht="15.75" customHeight="1">
      <c r="A138" s="10">
        <v>401463.0</v>
      </c>
      <c r="B138" s="11" t="s">
        <v>138</v>
      </c>
      <c r="C138" s="12">
        <v>20.67</v>
      </c>
      <c r="D138" s="13">
        <v>2.9</v>
      </c>
      <c r="E138" s="14">
        <v>59.94</v>
      </c>
      <c r="F138" s="6"/>
    </row>
    <row r="139" ht="15.75" customHeight="1">
      <c r="A139" s="10">
        <v>990704.0</v>
      </c>
      <c r="B139" s="11" t="s">
        <v>139</v>
      </c>
      <c r="C139" s="12">
        <v>36.08</v>
      </c>
      <c r="D139" s="13">
        <v>1.2</v>
      </c>
      <c r="E139" s="14">
        <v>43.3</v>
      </c>
      <c r="F139" s="6"/>
    </row>
    <row r="140" ht="15.75" customHeight="1">
      <c r="A140" s="10"/>
      <c r="B140" s="11" t="s">
        <v>140</v>
      </c>
      <c r="C140" s="12">
        <v>13.99</v>
      </c>
      <c r="D140" s="13">
        <v>16.0</v>
      </c>
      <c r="E140" s="14">
        <v>223.84</v>
      </c>
      <c r="F140" s="6"/>
    </row>
    <row r="141" ht="15.75" customHeight="1">
      <c r="A141" s="10"/>
      <c r="B141" s="11" t="s">
        <v>141</v>
      </c>
      <c r="C141" s="12">
        <v>77.0</v>
      </c>
      <c r="D141" s="13">
        <v>1.8</v>
      </c>
      <c r="E141" s="14">
        <v>138.6</v>
      </c>
      <c r="F141" s="6"/>
    </row>
    <row r="142" ht="15.75" customHeight="1">
      <c r="A142" s="10"/>
      <c r="B142" s="11" t="s">
        <v>142</v>
      </c>
      <c r="C142" s="12">
        <v>26.08</v>
      </c>
      <c r="D142" s="13">
        <v>0.0</v>
      </c>
      <c r="E142" s="14">
        <v>0.0</v>
      </c>
      <c r="F142" s="6"/>
    </row>
    <row r="143" ht="15.75" customHeight="1">
      <c r="A143" s="10">
        <v>299364.0</v>
      </c>
      <c r="B143" s="11" t="s">
        <v>143</v>
      </c>
      <c r="C143" s="12">
        <v>26.08</v>
      </c>
      <c r="D143" s="13">
        <v>1.9</v>
      </c>
      <c r="E143" s="14">
        <v>49.55</v>
      </c>
      <c r="F143" s="6"/>
    </row>
    <row r="144" ht="15.75" customHeight="1">
      <c r="A144" s="10">
        <v>304215.0</v>
      </c>
      <c r="B144" s="11" t="s">
        <v>144</v>
      </c>
      <c r="C144" s="12">
        <v>33.93</v>
      </c>
      <c r="D144" s="13">
        <v>3.1</v>
      </c>
      <c r="E144" s="14">
        <v>105.18</v>
      </c>
      <c r="F144" s="6"/>
    </row>
    <row r="145" ht="15.75" customHeight="1">
      <c r="A145" s="10">
        <v>175921.0</v>
      </c>
      <c r="B145" s="11" t="s">
        <v>145</v>
      </c>
      <c r="C145" s="12">
        <v>31.29</v>
      </c>
      <c r="D145" s="13">
        <v>0.3</v>
      </c>
      <c r="E145" s="14">
        <v>9.39</v>
      </c>
      <c r="F145" s="6"/>
    </row>
    <row r="146" ht="15.75" customHeight="1">
      <c r="A146" s="10"/>
      <c r="B146" s="11" t="s">
        <v>146</v>
      </c>
      <c r="C146" s="12">
        <v>35.0</v>
      </c>
      <c r="D146" s="15">
        <v>1.0</v>
      </c>
      <c r="E146" s="14">
        <v>35.0</v>
      </c>
      <c r="F146" s="6"/>
    </row>
    <row r="147" ht="15.75" customHeight="1">
      <c r="A147" s="10"/>
      <c r="B147" s="11" t="s">
        <v>147</v>
      </c>
      <c r="C147" s="12">
        <v>169.5</v>
      </c>
      <c r="D147" s="15">
        <v>0.1</v>
      </c>
      <c r="E147" s="14">
        <v>16.95</v>
      </c>
      <c r="F147" s="6"/>
    </row>
    <row r="148" ht="15.75" customHeight="1">
      <c r="A148" s="11"/>
      <c r="B148" s="11" t="s">
        <v>148</v>
      </c>
      <c r="C148" s="12">
        <v>33.75</v>
      </c>
      <c r="D148" s="15">
        <v>5.2</v>
      </c>
      <c r="E148" s="14">
        <v>175.5</v>
      </c>
      <c r="F148" s="6"/>
    </row>
    <row r="149" ht="15.75" customHeight="1">
      <c r="A149" s="10">
        <v>412171.0</v>
      </c>
      <c r="B149" s="11" t="s">
        <v>149</v>
      </c>
      <c r="C149" s="12">
        <v>71.0</v>
      </c>
      <c r="D149" s="15">
        <v>0.9</v>
      </c>
      <c r="E149" s="14">
        <v>63.9</v>
      </c>
      <c r="F149" s="6"/>
    </row>
    <row r="150" ht="15.75" customHeight="1">
      <c r="A150" s="10"/>
      <c r="B150" s="11" t="s">
        <v>150</v>
      </c>
      <c r="C150" s="12">
        <v>24.08</v>
      </c>
      <c r="D150" s="15">
        <v>0.9</v>
      </c>
      <c r="E150" s="14">
        <v>21.67</v>
      </c>
      <c r="F150" s="6"/>
    </row>
    <row r="151" ht="15.75" customHeight="1">
      <c r="A151" s="10"/>
      <c r="B151" s="11" t="s">
        <v>151</v>
      </c>
      <c r="C151" s="12">
        <v>38.0</v>
      </c>
      <c r="D151" s="15">
        <v>1.4</v>
      </c>
      <c r="E151" s="14">
        <v>53.2</v>
      </c>
      <c r="F151" s="6"/>
    </row>
    <row r="152" ht="15.75" customHeight="1">
      <c r="A152" s="10"/>
      <c r="B152" s="11" t="s">
        <v>152</v>
      </c>
      <c r="C152" s="12">
        <v>40.0</v>
      </c>
      <c r="D152" s="15">
        <v>0.3</v>
      </c>
      <c r="E152" s="14">
        <v>12.0</v>
      </c>
      <c r="F152" s="6"/>
    </row>
    <row r="153" ht="15.75" customHeight="1">
      <c r="A153" s="10">
        <v>378824.0</v>
      </c>
      <c r="B153" s="11" t="s">
        <v>153</v>
      </c>
      <c r="C153" s="12">
        <v>44.08</v>
      </c>
      <c r="D153" s="15">
        <v>0.1</v>
      </c>
      <c r="E153" s="14">
        <v>4.41</v>
      </c>
      <c r="F153" s="6"/>
    </row>
    <row r="154" ht="15.75" customHeight="1">
      <c r="A154" s="10">
        <v>378824.0</v>
      </c>
      <c r="B154" s="11" t="s">
        <v>154</v>
      </c>
      <c r="C154" s="12">
        <v>17.5</v>
      </c>
      <c r="D154" s="13">
        <v>1.0</v>
      </c>
      <c r="E154" s="14">
        <v>17.5</v>
      </c>
      <c r="F154" s="6"/>
    </row>
    <row r="155" ht="15.75" customHeight="1">
      <c r="A155" s="10"/>
      <c r="B155" s="11" t="s">
        <v>155</v>
      </c>
      <c r="C155" s="12">
        <v>18.5</v>
      </c>
      <c r="D155" s="13">
        <v>11.0</v>
      </c>
      <c r="E155" s="14">
        <v>203.5</v>
      </c>
      <c r="F155" s="6"/>
    </row>
    <row r="156" ht="15.75" customHeight="1">
      <c r="A156" s="10"/>
      <c r="B156" s="11" t="s">
        <v>156</v>
      </c>
      <c r="C156" s="12">
        <v>63.25</v>
      </c>
      <c r="D156" s="13">
        <v>3.0</v>
      </c>
      <c r="E156" s="14">
        <v>189.75</v>
      </c>
      <c r="F156" s="6"/>
    </row>
    <row r="157" ht="15.75" customHeight="1">
      <c r="A157" s="10"/>
      <c r="B157" s="11" t="s">
        <v>157</v>
      </c>
      <c r="C157" s="12">
        <v>59.74</v>
      </c>
      <c r="D157" s="13">
        <v>2.3</v>
      </c>
      <c r="E157" s="14">
        <v>137.4</v>
      </c>
      <c r="F157" s="6"/>
    </row>
    <row r="158" ht="15.75" customHeight="1">
      <c r="A158" s="10"/>
      <c r="B158" s="11" t="s">
        <v>158</v>
      </c>
      <c r="C158" s="12">
        <v>59.74</v>
      </c>
      <c r="D158" s="13">
        <v>0.0</v>
      </c>
      <c r="E158" s="14">
        <v>0.0</v>
      </c>
      <c r="F158" s="6"/>
    </row>
    <row r="159" ht="15.75" customHeight="1">
      <c r="A159" s="10"/>
      <c r="B159" s="11"/>
      <c r="C159" s="20"/>
      <c r="D159" s="21"/>
      <c r="E159" s="14">
        <v>0.0</v>
      </c>
      <c r="F159" s="6"/>
    </row>
    <row r="160" ht="15.75" customHeight="1">
      <c r="A160" s="10"/>
      <c r="B160" s="11"/>
      <c r="C160" s="20"/>
      <c r="D160" s="21"/>
      <c r="E160" s="14">
        <v>0.0</v>
      </c>
      <c r="F160" s="6"/>
    </row>
    <row r="161" ht="15.75" customHeight="1">
      <c r="A161" s="10"/>
      <c r="B161" s="11"/>
      <c r="C161" s="20"/>
      <c r="D161" s="21"/>
      <c r="E161" s="14">
        <v>0.0</v>
      </c>
      <c r="F161" s="6"/>
    </row>
    <row r="162" ht="15.75" customHeight="1">
      <c r="A162" s="10"/>
      <c r="B162" s="11"/>
      <c r="C162" s="20"/>
      <c r="D162" s="21"/>
      <c r="E162" s="14">
        <v>0.0</v>
      </c>
      <c r="F162" s="6"/>
    </row>
    <row r="163" ht="15.75" customHeight="1">
      <c r="A163" s="10"/>
      <c r="B163" s="6"/>
      <c r="C163" s="6"/>
      <c r="D163" s="6"/>
      <c r="E163" s="22">
        <v>12957.19</v>
      </c>
      <c r="F163" s="6"/>
    </row>
    <row r="164" ht="15.75" customHeight="1">
      <c r="A164" s="16" t="s">
        <v>159</v>
      </c>
      <c r="B164" s="6"/>
      <c r="C164" s="6"/>
      <c r="D164" s="6"/>
      <c r="E164" s="6"/>
      <c r="F164" s="6"/>
    </row>
    <row r="165" ht="15.75" customHeight="1">
      <c r="A165" s="6"/>
      <c r="B165" s="9"/>
      <c r="C165" s="9"/>
      <c r="D165" s="9"/>
      <c r="E165" s="9"/>
      <c r="F165" s="6"/>
    </row>
    <row r="166" ht="15.75" customHeight="1">
      <c r="A166" s="8" t="s">
        <v>160</v>
      </c>
      <c r="B166" s="11" t="s">
        <v>161</v>
      </c>
      <c r="C166" s="12">
        <v>23.75</v>
      </c>
      <c r="D166" s="13">
        <v>2.0</v>
      </c>
      <c r="E166" s="14">
        <v>47.5</v>
      </c>
      <c r="F166" s="6"/>
    </row>
    <row r="167" ht="15.75" customHeight="1">
      <c r="A167" s="10">
        <v>700125.0</v>
      </c>
      <c r="B167" s="11" t="s">
        <v>162</v>
      </c>
      <c r="C167" s="12">
        <v>14.1</v>
      </c>
      <c r="D167" s="13">
        <v>2.0</v>
      </c>
      <c r="E167" s="14">
        <v>28.2</v>
      </c>
      <c r="F167" s="6"/>
    </row>
    <row r="168" ht="15.75" customHeight="1">
      <c r="A168" s="10"/>
      <c r="B168" s="11" t="s">
        <v>163</v>
      </c>
      <c r="C168" s="12">
        <v>48.33</v>
      </c>
      <c r="D168" s="13">
        <v>2.1</v>
      </c>
      <c r="E168" s="14">
        <v>101.49</v>
      </c>
      <c r="F168" s="6"/>
    </row>
    <row r="169" ht="15.75" customHeight="1">
      <c r="A169" s="10"/>
      <c r="B169" s="11" t="s">
        <v>164</v>
      </c>
      <c r="C169" s="12">
        <v>66.49</v>
      </c>
      <c r="D169" s="13">
        <v>2.0</v>
      </c>
      <c r="E169" s="14">
        <v>132.98</v>
      </c>
      <c r="F169" s="6"/>
    </row>
    <row r="170" ht="15.75" customHeight="1">
      <c r="A170" s="10"/>
      <c r="B170" s="11" t="s">
        <v>165</v>
      </c>
      <c r="C170" s="12">
        <v>48.0</v>
      </c>
      <c r="D170" s="13">
        <v>0.9</v>
      </c>
      <c r="E170" s="14">
        <v>43.2</v>
      </c>
      <c r="F170" s="6"/>
    </row>
    <row r="171" ht="15.75" customHeight="1">
      <c r="A171" s="10"/>
      <c r="B171" s="11" t="s">
        <v>166</v>
      </c>
      <c r="C171" s="12">
        <v>15.25</v>
      </c>
      <c r="D171" s="13">
        <v>18.0</v>
      </c>
      <c r="E171" s="14">
        <v>274.5</v>
      </c>
      <c r="F171" s="6"/>
    </row>
    <row r="172" ht="15.75" customHeight="1">
      <c r="A172" s="10"/>
      <c r="B172" s="11" t="s">
        <v>167</v>
      </c>
      <c r="C172" s="12">
        <v>41.0</v>
      </c>
      <c r="D172" s="13">
        <v>3.2</v>
      </c>
      <c r="E172" s="14">
        <v>131.2</v>
      </c>
      <c r="F172" s="6"/>
    </row>
    <row r="173" ht="15.75" customHeight="1">
      <c r="A173" s="10">
        <v>612013.0</v>
      </c>
      <c r="B173" s="11" t="s">
        <v>168</v>
      </c>
      <c r="C173" s="12">
        <v>76.0</v>
      </c>
      <c r="D173" s="13">
        <v>3.0</v>
      </c>
      <c r="E173" s="14">
        <v>228.0</v>
      </c>
      <c r="F173" s="23"/>
    </row>
    <row r="174" ht="15.75" customHeight="1">
      <c r="A174" s="24"/>
      <c r="B174" s="11" t="s">
        <v>169</v>
      </c>
      <c r="C174" s="12">
        <v>29.0</v>
      </c>
      <c r="D174" s="13">
        <v>3.0</v>
      </c>
      <c r="E174" s="14">
        <v>87.0</v>
      </c>
      <c r="F174" s="6"/>
    </row>
    <row r="175" ht="15.75" customHeight="1">
      <c r="A175" s="25"/>
      <c r="B175" s="11" t="s">
        <v>170</v>
      </c>
      <c r="C175" s="12">
        <v>18.0</v>
      </c>
      <c r="D175" s="26">
        <v>1.0</v>
      </c>
      <c r="E175" s="14">
        <v>18.0</v>
      </c>
      <c r="F175" s="6"/>
    </row>
    <row r="176" ht="15.75" customHeight="1">
      <c r="A176" s="7"/>
      <c r="B176" s="11" t="s">
        <v>171</v>
      </c>
      <c r="C176" s="12">
        <v>32.0</v>
      </c>
      <c r="D176" s="26">
        <v>0.8</v>
      </c>
      <c r="E176" s="14">
        <v>25.6</v>
      </c>
      <c r="F176" s="6"/>
    </row>
    <row r="177" ht="15.75" customHeight="1">
      <c r="A177" s="10">
        <v>736229.0</v>
      </c>
      <c r="B177" s="11" t="s">
        <v>172</v>
      </c>
      <c r="C177" s="12">
        <v>32.0</v>
      </c>
      <c r="D177" s="13">
        <v>0.75</v>
      </c>
      <c r="E177" s="14">
        <v>24.0</v>
      </c>
      <c r="F177" s="6"/>
    </row>
    <row r="178" ht="15.75" customHeight="1">
      <c r="A178" s="10"/>
      <c r="B178" s="11" t="s">
        <v>173</v>
      </c>
      <c r="C178" s="12">
        <v>15.25</v>
      </c>
      <c r="D178" s="13">
        <v>4.0</v>
      </c>
      <c r="E178" s="14">
        <v>61.0</v>
      </c>
      <c r="F178" s="6"/>
    </row>
    <row r="179" ht="15.75" customHeight="1">
      <c r="A179" s="10">
        <v>851121.0</v>
      </c>
      <c r="B179" s="11" t="s">
        <v>174</v>
      </c>
      <c r="C179" s="12">
        <v>27.83</v>
      </c>
      <c r="D179" s="13">
        <v>1.0</v>
      </c>
      <c r="E179" s="14">
        <v>27.83</v>
      </c>
      <c r="F179" s="6"/>
    </row>
    <row r="180" ht="15.75" customHeight="1">
      <c r="A180" s="10">
        <v>401127.0</v>
      </c>
      <c r="B180" s="11" t="s">
        <v>175</v>
      </c>
      <c r="C180" s="12">
        <v>15.08</v>
      </c>
      <c r="D180" s="13">
        <v>0.9</v>
      </c>
      <c r="E180" s="14">
        <v>13.57</v>
      </c>
      <c r="F180" s="6"/>
    </row>
    <row r="181" ht="15.75" customHeight="1">
      <c r="A181" s="10"/>
      <c r="B181" s="11" t="s">
        <v>176</v>
      </c>
      <c r="C181" s="12">
        <v>13.0</v>
      </c>
      <c r="D181" s="13">
        <v>18.0</v>
      </c>
      <c r="E181" s="14">
        <v>234.0</v>
      </c>
      <c r="F181" s="6"/>
    </row>
    <row r="182" ht="15.75" customHeight="1">
      <c r="A182" s="10"/>
      <c r="B182" s="11" t="s">
        <v>177</v>
      </c>
      <c r="C182" s="12">
        <v>155.1</v>
      </c>
      <c r="D182" s="13">
        <v>0.3</v>
      </c>
      <c r="E182" s="14">
        <v>46.53</v>
      </c>
      <c r="F182" s="6"/>
    </row>
    <row r="183" ht="15.75" customHeight="1">
      <c r="A183" s="10">
        <v>453020.0</v>
      </c>
      <c r="B183" s="11" t="s">
        <v>178</v>
      </c>
      <c r="C183" s="12">
        <v>33.29</v>
      </c>
      <c r="D183" s="13">
        <v>0.3</v>
      </c>
      <c r="E183" s="14">
        <v>9.99</v>
      </c>
      <c r="F183" s="6"/>
    </row>
    <row r="184" ht="15.75" customHeight="1">
      <c r="A184" s="10"/>
      <c r="B184" s="11" t="s">
        <v>179</v>
      </c>
      <c r="C184" s="12">
        <v>25.89</v>
      </c>
      <c r="D184" s="13">
        <v>8.6</v>
      </c>
      <c r="E184" s="14">
        <v>222.65</v>
      </c>
      <c r="F184" s="6"/>
    </row>
    <row r="185" ht="15.75" customHeight="1">
      <c r="A185" s="10">
        <v>648321.0</v>
      </c>
      <c r="B185" s="11" t="s">
        <v>180</v>
      </c>
      <c r="C185" s="12">
        <v>31.5</v>
      </c>
      <c r="D185" s="13">
        <v>2.0</v>
      </c>
      <c r="E185" s="14">
        <v>63.0</v>
      </c>
      <c r="F185" s="6"/>
    </row>
    <row r="186" ht="15.75" customHeight="1">
      <c r="A186" s="10">
        <v>648526.0</v>
      </c>
      <c r="B186" s="11" t="s">
        <v>181</v>
      </c>
      <c r="C186" s="12">
        <v>28.0</v>
      </c>
      <c r="D186" s="13">
        <v>3.6</v>
      </c>
      <c r="E186" s="14">
        <v>100.8</v>
      </c>
      <c r="F186" s="6"/>
    </row>
    <row r="187" ht="15.75" customHeight="1">
      <c r="A187" s="10">
        <v>648523.0</v>
      </c>
      <c r="B187" s="11" t="s">
        <v>182</v>
      </c>
      <c r="C187" s="12">
        <v>27.5</v>
      </c>
      <c r="D187" s="13">
        <v>6.3</v>
      </c>
      <c r="E187" s="14">
        <v>173.25</v>
      </c>
      <c r="F187" s="6"/>
    </row>
    <row r="188" ht="15.75" customHeight="1">
      <c r="A188" s="10">
        <v>185011.0</v>
      </c>
      <c r="B188" s="11" t="s">
        <v>183</v>
      </c>
      <c r="C188" s="12">
        <v>20.0</v>
      </c>
      <c r="D188" s="13">
        <v>0.8</v>
      </c>
      <c r="E188" s="14">
        <v>16.0</v>
      </c>
      <c r="F188" s="6"/>
    </row>
    <row r="189" ht="15.75" customHeight="1">
      <c r="A189" s="10">
        <v>648525.0</v>
      </c>
      <c r="B189" s="11" t="s">
        <v>184</v>
      </c>
      <c r="C189" s="12">
        <v>27.5</v>
      </c>
      <c r="D189" s="13">
        <v>3.7</v>
      </c>
      <c r="E189" s="14">
        <v>101.75</v>
      </c>
      <c r="F189" s="6"/>
    </row>
    <row r="190" ht="15.75" customHeight="1">
      <c r="A190" s="10"/>
      <c r="B190" s="11" t="s">
        <v>185</v>
      </c>
      <c r="C190" s="12">
        <v>25.0</v>
      </c>
      <c r="D190" s="13">
        <v>1.0</v>
      </c>
      <c r="E190" s="14">
        <v>25.0</v>
      </c>
      <c r="F190" s="6"/>
    </row>
    <row r="191" ht="15.75" customHeight="1">
      <c r="A191" s="10"/>
      <c r="B191" s="11" t="s">
        <v>186</v>
      </c>
      <c r="C191" s="12">
        <v>28.5</v>
      </c>
      <c r="D191" s="13">
        <v>0.8</v>
      </c>
      <c r="E191" s="14">
        <v>22.8</v>
      </c>
      <c r="F191" s="6"/>
    </row>
    <row r="192" ht="15.75" customHeight="1">
      <c r="A192" s="10">
        <v>77011.0</v>
      </c>
      <c r="B192" s="11" t="s">
        <v>187</v>
      </c>
      <c r="C192" s="12">
        <v>51.2</v>
      </c>
      <c r="D192" s="13">
        <v>0.7</v>
      </c>
      <c r="E192" s="14">
        <v>35.84</v>
      </c>
      <c r="F192" s="6"/>
    </row>
    <row r="193" ht="15.75" customHeight="1">
      <c r="A193" s="10"/>
      <c r="B193" s="11" t="s">
        <v>188</v>
      </c>
      <c r="C193" s="12">
        <v>99.5</v>
      </c>
      <c r="D193" s="13">
        <v>3.0</v>
      </c>
      <c r="E193" s="14">
        <v>298.5</v>
      </c>
      <c r="F193" s="6"/>
    </row>
    <row r="194" ht="15.75" customHeight="1">
      <c r="A194" s="10">
        <v>40910.0</v>
      </c>
      <c r="B194" s="11" t="s">
        <v>189</v>
      </c>
      <c r="C194" s="12">
        <v>41.0</v>
      </c>
      <c r="D194" s="13">
        <v>0.4</v>
      </c>
      <c r="E194" s="14">
        <v>16.4</v>
      </c>
      <c r="F194" s="6"/>
    </row>
    <row r="195" ht="15.75" customHeight="1">
      <c r="A195" s="10"/>
      <c r="B195" s="11" t="s">
        <v>190</v>
      </c>
      <c r="C195" s="12">
        <v>30.88</v>
      </c>
      <c r="D195" s="26">
        <v>0.2</v>
      </c>
      <c r="E195" s="14">
        <v>6.18</v>
      </c>
      <c r="F195" s="6"/>
    </row>
    <row r="196" ht="15.75" customHeight="1">
      <c r="A196" s="10"/>
      <c r="B196" s="11" t="s">
        <v>191</v>
      </c>
      <c r="C196" s="12">
        <v>41.11</v>
      </c>
      <c r="D196" s="13">
        <v>0.3</v>
      </c>
      <c r="E196" s="14">
        <v>12.33</v>
      </c>
      <c r="F196" s="6"/>
    </row>
    <row r="197" ht="15.75" customHeight="1">
      <c r="A197" s="10"/>
      <c r="B197" s="11" t="s">
        <v>192</v>
      </c>
      <c r="C197" s="12">
        <v>198.0</v>
      </c>
      <c r="D197" s="13">
        <v>0.5</v>
      </c>
      <c r="E197" s="14">
        <v>99.0</v>
      </c>
      <c r="F197" s="6"/>
    </row>
    <row r="198" ht="15.75" customHeight="1">
      <c r="A198" s="10">
        <v>71585.0</v>
      </c>
      <c r="B198" s="11" t="s">
        <v>193</v>
      </c>
      <c r="C198" s="12">
        <v>198.0</v>
      </c>
      <c r="D198" s="13">
        <v>0.4</v>
      </c>
      <c r="E198" s="14">
        <v>79.2</v>
      </c>
      <c r="F198" s="6"/>
    </row>
    <row r="199" ht="15.75" customHeight="1">
      <c r="A199" s="10">
        <v>20127.0</v>
      </c>
      <c r="B199" s="11" t="s">
        <v>194</v>
      </c>
      <c r="C199" s="12">
        <v>35.0</v>
      </c>
      <c r="D199" s="13">
        <v>1.6</v>
      </c>
      <c r="E199" s="14">
        <v>56.0</v>
      </c>
      <c r="F199" s="6"/>
    </row>
    <row r="200" ht="15.75" customHeight="1">
      <c r="A200" s="10"/>
      <c r="B200" s="11" t="s">
        <v>195</v>
      </c>
      <c r="C200" s="12">
        <v>77.5</v>
      </c>
      <c r="D200" s="13">
        <v>1.0</v>
      </c>
      <c r="E200" s="14">
        <v>77.5</v>
      </c>
      <c r="F200" s="6"/>
    </row>
    <row r="201" ht="15.75" customHeight="1">
      <c r="A201" s="10"/>
      <c r="B201" s="11" t="s">
        <v>196</v>
      </c>
      <c r="C201" s="12">
        <v>39.0</v>
      </c>
      <c r="D201" s="13">
        <v>1.2</v>
      </c>
      <c r="E201" s="14">
        <v>46.8</v>
      </c>
      <c r="F201" s="6"/>
    </row>
    <row r="202" ht="15.75" customHeight="1">
      <c r="A202" s="10"/>
      <c r="B202" s="11" t="s">
        <v>197</v>
      </c>
      <c r="C202" s="12">
        <v>47.5</v>
      </c>
      <c r="D202" s="13">
        <v>2.1</v>
      </c>
      <c r="E202" s="14">
        <v>99.75</v>
      </c>
      <c r="F202" s="6"/>
    </row>
    <row r="203" ht="15.75" customHeight="1">
      <c r="A203" s="10"/>
      <c r="B203" s="11" t="s">
        <v>198</v>
      </c>
      <c r="C203" s="12">
        <v>32.0</v>
      </c>
      <c r="D203" s="13">
        <v>12.0</v>
      </c>
      <c r="E203" s="14">
        <v>384.0</v>
      </c>
      <c r="F203" s="6"/>
    </row>
    <row r="204" ht="15.75" customHeight="1">
      <c r="A204" s="10"/>
      <c r="B204" s="11" t="s">
        <v>199</v>
      </c>
      <c r="C204" s="12">
        <v>21.3</v>
      </c>
      <c r="D204" s="13">
        <v>3.3</v>
      </c>
      <c r="E204" s="14">
        <v>70.29</v>
      </c>
      <c r="F204" s="6"/>
    </row>
    <row r="205" ht="15.75" customHeight="1">
      <c r="A205" s="10"/>
      <c r="B205" s="11" t="s">
        <v>200</v>
      </c>
      <c r="C205" s="12">
        <v>71.16</v>
      </c>
      <c r="D205" s="13">
        <v>4.9</v>
      </c>
      <c r="E205" s="14">
        <v>348.68</v>
      </c>
      <c r="F205" s="6"/>
    </row>
    <row r="206" ht="15.75" customHeight="1">
      <c r="A206" s="10"/>
      <c r="B206" s="11" t="s">
        <v>201</v>
      </c>
      <c r="C206" s="12">
        <v>8.0</v>
      </c>
      <c r="D206" s="13">
        <v>0.8</v>
      </c>
      <c r="E206" s="14">
        <v>6.4</v>
      </c>
      <c r="F206" s="6"/>
    </row>
    <row r="207" ht="15.75" customHeight="1">
      <c r="A207" s="10"/>
      <c r="B207" s="11" t="s">
        <v>202</v>
      </c>
      <c r="C207" s="12">
        <v>32.0</v>
      </c>
      <c r="D207" s="13">
        <v>5.0</v>
      </c>
      <c r="E207" s="14">
        <v>160.0</v>
      </c>
      <c r="F207" s="6"/>
    </row>
    <row r="208" ht="15.75" customHeight="1">
      <c r="A208" s="10">
        <v>349222.0</v>
      </c>
      <c r="B208" s="11" t="s">
        <v>203</v>
      </c>
      <c r="C208" s="12">
        <v>23.5</v>
      </c>
      <c r="D208" s="13">
        <v>0.0</v>
      </c>
      <c r="E208" s="14">
        <v>0.0</v>
      </c>
      <c r="F208" s="6"/>
    </row>
    <row r="209" ht="15.75" customHeight="1">
      <c r="A209" s="10"/>
      <c r="B209" s="11" t="s">
        <v>204</v>
      </c>
      <c r="C209" s="12">
        <v>29.32</v>
      </c>
      <c r="D209" s="13">
        <v>0.5</v>
      </c>
      <c r="E209" s="14">
        <v>14.66</v>
      </c>
      <c r="F209" s="6"/>
    </row>
    <row r="210" ht="15.75" customHeight="1">
      <c r="A210" s="10">
        <v>294211.0</v>
      </c>
      <c r="B210" s="11" t="s">
        <v>205</v>
      </c>
      <c r="C210" s="12">
        <v>24.9</v>
      </c>
      <c r="D210" s="13">
        <v>1.8</v>
      </c>
      <c r="E210" s="14">
        <v>44.82</v>
      </c>
      <c r="F210" s="6"/>
    </row>
    <row r="211" ht="15.75" customHeight="1">
      <c r="A211" s="10"/>
      <c r="B211" s="11" t="s">
        <v>206</v>
      </c>
      <c r="C211" s="12">
        <v>45.0</v>
      </c>
      <c r="D211" s="13">
        <v>0.0</v>
      </c>
      <c r="E211" s="14">
        <v>0.0</v>
      </c>
      <c r="F211" s="6"/>
    </row>
    <row r="212" ht="15.75" customHeight="1">
      <c r="A212" s="10"/>
      <c r="B212" s="11" t="s">
        <v>207</v>
      </c>
      <c r="C212" s="12">
        <v>40.0</v>
      </c>
      <c r="D212" s="13">
        <v>0.6</v>
      </c>
      <c r="E212" s="14">
        <v>24.0</v>
      </c>
      <c r="F212" s="6"/>
    </row>
    <row r="213" ht="15.75" customHeight="1">
      <c r="A213" s="10"/>
      <c r="B213" s="11" t="s">
        <v>208</v>
      </c>
      <c r="C213" s="12">
        <v>23.5</v>
      </c>
      <c r="D213" s="13">
        <v>2.5</v>
      </c>
      <c r="E213" s="14">
        <v>58.75</v>
      </c>
      <c r="F213" s="6"/>
    </row>
    <row r="214" ht="15.75" customHeight="1">
      <c r="A214" s="10"/>
      <c r="B214" s="11" t="s">
        <v>209</v>
      </c>
      <c r="C214" s="12">
        <v>24.49</v>
      </c>
      <c r="D214" s="13">
        <v>0.0</v>
      </c>
      <c r="E214" s="14">
        <v>0.0</v>
      </c>
      <c r="F214" s="6"/>
    </row>
    <row r="215" ht="15.75" customHeight="1">
      <c r="A215" s="10">
        <v>305116.0</v>
      </c>
      <c r="B215" s="11" t="s">
        <v>210</v>
      </c>
      <c r="C215" s="12">
        <v>6.75</v>
      </c>
      <c r="D215" s="13">
        <v>0.0</v>
      </c>
      <c r="E215" s="14">
        <v>0.0</v>
      </c>
      <c r="F215" s="6"/>
    </row>
    <row r="216" ht="15.75" customHeight="1">
      <c r="A216" s="10"/>
      <c r="B216" s="11" t="s">
        <v>211</v>
      </c>
      <c r="C216" s="12">
        <v>27.5</v>
      </c>
      <c r="D216" s="13">
        <v>10.0</v>
      </c>
      <c r="E216" s="14">
        <v>275.0</v>
      </c>
      <c r="F216" s="6"/>
    </row>
    <row r="217" ht="15.75" customHeight="1">
      <c r="A217" s="10"/>
      <c r="B217" s="11" t="s">
        <v>212</v>
      </c>
      <c r="C217" s="12">
        <v>34.0</v>
      </c>
      <c r="D217" s="13">
        <v>2.0</v>
      </c>
      <c r="E217" s="14">
        <v>68.0</v>
      </c>
      <c r="F217" s="6"/>
    </row>
    <row r="218" ht="15.75" customHeight="1">
      <c r="A218" s="10"/>
      <c r="B218" s="11" t="s">
        <v>213</v>
      </c>
      <c r="C218" s="12">
        <v>30.5</v>
      </c>
      <c r="D218" s="13">
        <v>7.1</v>
      </c>
      <c r="E218" s="14">
        <v>216.55</v>
      </c>
      <c r="F218" s="6"/>
    </row>
    <row r="219" ht="15.75" customHeight="1">
      <c r="A219" s="10">
        <v>612020.0</v>
      </c>
      <c r="B219" s="11" t="s">
        <v>214</v>
      </c>
      <c r="C219" s="12">
        <v>25.0</v>
      </c>
      <c r="D219" s="13">
        <v>1.8</v>
      </c>
      <c r="E219" s="14">
        <v>45.0</v>
      </c>
      <c r="F219" s="6"/>
    </row>
    <row r="220" ht="15.75" customHeight="1">
      <c r="A220" s="10"/>
      <c r="B220" s="11" t="s">
        <v>215</v>
      </c>
      <c r="C220" s="12">
        <v>165.95</v>
      </c>
      <c r="D220" s="13">
        <v>0.6</v>
      </c>
      <c r="E220" s="14">
        <v>99.57</v>
      </c>
      <c r="F220" s="6"/>
    </row>
    <row r="221" ht="15.75" customHeight="1">
      <c r="A221" s="10"/>
      <c r="B221" s="11" t="s">
        <v>216</v>
      </c>
      <c r="C221" s="12">
        <v>25.09</v>
      </c>
      <c r="D221" s="13">
        <v>1.5</v>
      </c>
      <c r="E221" s="14">
        <v>37.64</v>
      </c>
      <c r="F221" s="6"/>
    </row>
    <row r="222" ht="15.75" customHeight="1">
      <c r="A222" s="10">
        <v>441121.0</v>
      </c>
      <c r="B222" s="11" t="s">
        <v>217</v>
      </c>
      <c r="C222" s="12">
        <v>29.33</v>
      </c>
      <c r="D222" s="13">
        <v>1.0</v>
      </c>
      <c r="E222" s="14">
        <v>29.33</v>
      </c>
      <c r="F222" s="6"/>
    </row>
    <row r="223" ht="15.75" customHeight="1">
      <c r="A223" s="10"/>
      <c r="B223" s="11" t="s">
        <v>218</v>
      </c>
      <c r="C223" s="12">
        <v>24.5</v>
      </c>
      <c r="D223" s="13">
        <v>0.0</v>
      </c>
      <c r="E223" s="14">
        <v>0.0</v>
      </c>
      <c r="F223" s="6"/>
    </row>
    <row r="224" ht="15.75" customHeight="1">
      <c r="A224" s="10"/>
      <c r="B224" s="11" t="s">
        <v>219</v>
      </c>
      <c r="C224" s="12">
        <v>40.0</v>
      </c>
      <c r="D224" s="13">
        <v>0.9</v>
      </c>
      <c r="E224" s="14">
        <v>36.0</v>
      </c>
      <c r="F224" s="6"/>
    </row>
    <row r="225" ht="15.75" customHeight="1">
      <c r="A225" s="10">
        <v>650125.0</v>
      </c>
      <c r="B225" s="11" t="s">
        <v>220</v>
      </c>
      <c r="C225" s="12">
        <v>4.71</v>
      </c>
      <c r="D225" s="13">
        <v>8.0</v>
      </c>
      <c r="E225" s="14">
        <v>37.68</v>
      </c>
      <c r="F225" s="6"/>
    </row>
    <row r="226" ht="15.75" customHeight="1">
      <c r="A226" s="10"/>
      <c r="B226" s="11" t="s">
        <v>221</v>
      </c>
      <c r="C226" s="12">
        <v>4.71</v>
      </c>
      <c r="D226" s="13">
        <v>0.0</v>
      </c>
      <c r="E226" s="14">
        <v>0.0</v>
      </c>
      <c r="F226" s="6"/>
    </row>
    <row r="227" ht="15.75" customHeight="1">
      <c r="A227" s="10"/>
      <c r="B227" s="11" t="s">
        <v>222</v>
      </c>
      <c r="C227" s="12">
        <v>49.0</v>
      </c>
      <c r="D227" s="13">
        <v>0.0</v>
      </c>
      <c r="E227" s="14">
        <v>0.0</v>
      </c>
      <c r="F227" s="6"/>
    </row>
    <row r="228" ht="15.75" customHeight="1">
      <c r="A228" s="10">
        <v>57627.0</v>
      </c>
      <c r="B228" s="11" t="s">
        <v>223</v>
      </c>
      <c r="C228" s="12">
        <v>26.3</v>
      </c>
      <c r="D228" s="13">
        <v>5.1</v>
      </c>
      <c r="E228" s="14">
        <v>134.13</v>
      </c>
      <c r="F228" s="6"/>
    </row>
    <row r="229" ht="15.75" customHeight="1">
      <c r="A229" s="10">
        <v>79813.0</v>
      </c>
      <c r="B229" s="11" t="s">
        <v>224</v>
      </c>
      <c r="C229" s="12">
        <v>18.95</v>
      </c>
      <c r="D229" s="13">
        <v>13.1</v>
      </c>
      <c r="E229" s="14">
        <v>248.25</v>
      </c>
      <c r="F229" s="6"/>
    </row>
    <row r="230" ht="15.75" customHeight="1">
      <c r="A230" s="19"/>
      <c r="B230" s="11" t="s">
        <v>225</v>
      </c>
      <c r="C230" s="12">
        <v>12.0</v>
      </c>
      <c r="D230" s="13">
        <v>12.0</v>
      </c>
      <c r="E230" s="14">
        <v>144.0</v>
      </c>
      <c r="F230" s="6"/>
    </row>
    <row r="231" ht="15.75" customHeight="1">
      <c r="A231" s="19"/>
      <c r="B231" s="11" t="s">
        <v>226</v>
      </c>
      <c r="C231" s="12">
        <v>679.0</v>
      </c>
      <c r="D231" s="13">
        <v>0.9</v>
      </c>
      <c r="E231" s="14">
        <v>611.1</v>
      </c>
      <c r="F231" s="6"/>
    </row>
    <row r="232" ht="15.75" customHeight="1">
      <c r="A232" s="19"/>
      <c r="B232" s="11" t="s">
        <v>227</v>
      </c>
      <c r="C232" s="12">
        <v>486.0</v>
      </c>
      <c r="D232" s="13">
        <v>0.75</v>
      </c>
      <c r="E232" s="14">
        <v>364.5</v>
      </c>
      <c r="F232" s="6"/>
    </row>
    <row r="233" ht="15.75" customHeight="1">
      <c r="A233" s="19"/>
      <c r="B233" s="11" t="s">
        <v>228</v>
      </c>
      <c r="C233" s="12">
        <v>486.0</v>
      </c>
      <c r="D233" s="13">
        <v>0.5</v>
      </c>
      <c r="E233" s="14">
        <v>243.0</v>
      </c>
      <c r="F233" s="6"/>
    </row>
    <row r="234" ht="15.75" customHeight="1">
      <c r="A234" s="19"/>
      <c r="B234" s="11" t="s">
        <v>229</v>
      </c>
      <c r="C234" s="12">
        <v>36.0</v>
      </c>
      <c r="D234" s="13">
        <v>21.75</v>
      </c>
      <c r="E234" s="14">
        <v>783.0</v>
      </c>
      <c r="F234" s="6"/>
    </row>
    <row r="235" ht="15.75" customHeight="1">
      <c r="A235" s="19"/>
      <c r="B235" s="11" t="s">
        <v>230</v>
      </c>
      <c r="C235" s="12">
        <v>28.0</v>
      </c>
      <c r="D235" s="13">
        <v>7.0</v>
      </c>
      <c r="E235" s="14">
        <v>196.0</v>
      </c>
      <c r="F235" s="6"/>
    </row>
    <row r="236" ht="15.75" customHeight="1">
      <c r="A236" s="10"/>
      <c r="B236" s="6"/>
      <c r="C236" s="6"/>
      <c r="D236" s="6"/>
      <c r="E236" s="22">
        <v>7767.69</v>
      </c>
      <c r="F236" s="6"/>
    </row>
    <row r="237" ht="15.75" customHeight="1">
      <c r="A237" s="6"/>
      <c r="B237" s="6"/>
      <c r="C237" s="6"/>
      <c r="D237" s="6"/>
      <c r="E237" s="6"/>
      <c r="F237" s="6"/>
    </row>
    <row r="238" ht="15.75" customHeight="1">
      <c r="A238" s="8" t="s">
        <v>231</v>
      </c>
      <c r="B238" s="9"/>
      <c r="C238" s="9"/>
      <c r="D238" s="9"/>
      <c r="E238" s="9"/>
      <c r="F238" s="6"/>
    </row>
    <row r="239" ht="15.75" customHeight="1">
      <c r="A239" s="10">
        <v>31251.0</v>
      </c>
      <c r="B239" s="11" t="s">
        <v>232</v>
      </c>
      <c r="C239" s="12">
        <v>36.99</v>
      </c>
      <c r="D239" s="13">
        <v>0.0</v>
      </c>
      <c r="E239" s="14">
        <v>0.0</v>
      </c>
      <c r="F239" s="6"/>
    </row>
    <row r="240" ht="15.75" customHeight="1">
      <c r="A240" s="10"/>
      <c r="B240" s="11" t="s">
        <v>233</v>
      </c>
      <c r="C240" s="12">
        <v>57.99</v>
      </c>
      <c r="D240" s="13">
        <v>0.7</v>
      </c>
      <c r="E240" s="14">
        <v>40.59</v>
      </c>
      <c r="F240" s="6"/>
    </row>
    <row r="241" ht="15.75" customHeight="1">
      <c r="A241" s="10"/>
      <c r="B241" s="11" t="s">
        <v>234</v>
      </c>
      <c r="C241" s="12">
        <v>42.0</v>
      </c>
      <c r="D241" s="13">
        <v>0.1</v>
      </c>
      <c r="E241" s="14">
        <v>4.2</v>
      </c>
      <c r="F241" s="6"/>
    </row>
    <row r="242" ht="15.75" customHeight="1">
      <c r="A242" s="10"/>
      <c r="B242" s="11" t="s">
        <v>235</v>
      </c>
      <c r="C242" s="12">
        <v>70.0</v>
      </c>
      <c r="D242" s="13">
        <v>0.5</v>
      </c>
      <c r="E242" s="14">
        <v>35.0</v>
      </c>
      <c r="F242" s="6"/>
    </row>
    <row r="243" ht="15.75" customHeight="1">
      <c r="A243" s="10"/>
      <c r="B243" s="11" t="s">
        <v>236</v>
      </c>
      <c r="C243" s="12">
        <v>42.0</v>
      </c>
      <c r="D243" s="13">
        <v>0.4</v>
      </c>
      <c r="E243" s="14">
        <v>16.8</v>
      </c>
      <c r="F243" s="6"/>
    </row>
    <row r="244" ht="15.75" customHeight="1">
      <c r="A244" s="10"/>
      <c r="B244" s="11" t="s">
        <v>237</v>
      </c>
      <c r="C244" s="12">
        <v>28.0</v>
      </c>
      <c r="D244" s="13">
        <v>3.0</v>
      </c>
      <c r="E244" s="14">
        <v>84.0</v>
      </c>
      <c r="F244" s="6"/>
    </row>
    <row r="245" ht="15.75" customHeight="1">
      <c r="A245" s="10"/>
      <c r="B245" s="11" t="s">
        <v>238</v>
      </c>
      <c r="C245" s="12">
        <v>21.24</v>
      </c>
      <c r="D245" s="13">
        <v>3.9</v>
      </c>
      <c r="E245" s="14">
        <v>82.84</v>
      </c>
      <c r="F245" s="6"/>
    </row>
    <row r="246" ht="15.75" customHeight="1">
      <c r="A246" s="10"/>
      <c r="B246" s="11" t="s">
        <v>239</v>
      </c>
      <c r="C246" s="12">
        <v>25.0</v>
      </c>
      <c r="D246" s="13">
        <v>12.7</v>
      </c>
      <c r="E246" s="14">
        <v>317.5</v>
      </c>
      <c r="F246" s="6"/>
    </row>
    <row r="247" ht="15.75" customHeight="1">
      <c r="A247" s="10"/>
      <c r="B247" s="11" t="s">
        <v>240</v>
      </c>
      <c r="C247" s="12">
        <v>4.5</v>
      </c>
      <c r="D247" s="13">
        <v>8.0</v>
      </c>
      <c r="E247" s="14">
        <v>36.0</v>
      </c>
      <c r="F247" s="6"/>
    </row>
    <row r="248" ht="15.75" customHeight="1">
      <c r="A248" s="10"/>
      <c r="B248" s="11" t="s">
        <v>241</v>
      </c>
      <c r="C248" s="12">
        <v>14.0</v>
      </c>
      <c r="D248" s="13">
        <v>0.4</v>
      </c>
      <c r="E248" s="14">
        <v>5.6</v>
      </c>
      <c r="F248" s="6"/>
    </row>
    <row r="249" ht="15.75" customHeight="1">
      <c r="A249" s="16"/>
      <c r="B249" s="6"/>
      <c r="C249" s="6"/>
      <c r="D249" s="6"/>
      <c r="E249" s="18">
        <v>622.53</v>
      </c>
      <c r="F249" s="6"/>
    </row>
    <row r="250" ht="15.75" customHeight="1">
      <c r="A250" s="6"/>
      <c r="B250" s="6"/>
      <c r="C250" s="6"/>
      <c r="D250" s="6"/>
      <c r="E250" s="6"/>
      <c r="F250" s="6"/>
    </row>
    <row r="251" ht="15.75" customHeight="1">
      <c r="A251" s="8" t="s">
        <v>242</v>
      </c>
      <c r="B251" s="9"/>
      <c r="C251" s="9"/>
      <c r="D251" s="9"/>
      <c r="E251" s="9"/>
      <c r="F251" s="6"/>
    </row>
    <row r="252" ht="15.75" customHeight="1">
      <c r="A252" s="10">
        <v>3.6820034E7</v>
      </c>
      <c r="B252" s="11" t="s">
        <v>243</v>
      </c>
      <c r="C252" s="14">
        <v>195.0</v>
      </c>
      <c r="D252" s="15">
        <v>0.5</v>
      </c>
      <c r="E252" s="14">
        <v>97.5</v>
      </c>
      <c r="F252" s="6"/>
    </row>
    <row r="253" ht="15.75" customHeight="1">
      <c r="A253" s="10"/>
      <c r="B253" s="11"/>
      <c r="C253" s="14"/>
      <c r="D253" s="15"/>
      <c r="E253" s="14">
        <v>0.0</v>
      </c>
      <c r="F253" s="6"/>
    </row>
    <row r="254" ht="15.75" customHeight="1">
      <c r="A254" s="10"/>
      <c r="B254" s="6"/>
      <c r="C254" s="6"/>
      <c r="D254" s="6"/>
      <c r="E254" s="18">
        <v>97.5</v>
      </c>
      <c r="F254" s="6"/>
    </row>
    <row r="255" ht="15.75" customHeight="1">
      <c r="A255" s="6"/>
      <c r="B255" s="6"/>
      <c r="C255" s="6"/>
      <c r="D255" s="6"/>
      <c r="E255" s="6"/>
      <c r="F255" s="6"/>
    </row>
    <row r="256" ht="15.75" customHeight="1">
      <c r="A256" s="8" t="s">
        <v>244</v>
      </c>
      <c r="B256" s="9"/>
      <c r="C256" s="9"/>
      <c r="D256" s="9"/>
      <c r="E256" s="9"/>
      <c r="F256" s="6"/>
    </row>
    <row r="257" ht="15.75" customHeight="1">
      <c r="A257" s="10"/>
      <c r="B257" s="11" t="s">
        <v>245</v>
      </c>
      <c r="C257" s="12">
        <v>199.5</v>
      </c>
      <c r="D257" s="13">
        <v>1.8</v>
      </c>
      <c r="E257" s="14">
        <v>359.1</v>
      </c>
      <c r="F257" s="6"/>
    </row>
    <row r="258" ht="15.75" customHeight="1">
      <c r="A258" s="10"/>
      <c r="B258" s="11" t="s">
        <v>246</v>
      </c>
      <c r="C258" s="12">
        <v>3.75</v>
      </c>
      <c r="D258" s="13">
        <v>24.0</v>
      </c>
      <c r="E258" s="14">
        <v>90.0</v>
      </c>
      <c r="F258" s="6"/>
    </row>
    <row r="259" ht="15.75" customHeight="1">
      <c r="A259" s="10"/>
      <c r="B259" s="11" t="s">
        <v>247</v>
      </c>
      <c r="C259" s="12">
        <v>270.0</v>
      </c>
      <c r="D259" s="13">
        <v>0.8</v>
      </c>
      <c r="E259" s="14">
        <v>216.0</v>
      </c>
      <c r="F259" s="6"/>
    </row>
    <row r="260" ht="15.75" customHeight="1">
      <c r="A260" s="10"/>
      <c r="B260" s="11" t="s">
        <v>248</v>
      </c>
      <c r="C260" s="12">
        <v>275.0</v>
      </c>
      <c r="D260" s="13">
        <v>0.9</v>
      </c>
      <c r="E260" s="14">
        <v>247.5</v>
      </c>
      <c r="F260" s="6"/>
    </row>
    <row r="261" ht="15.75" customHeight="1">
      <c r="A261" s="10"/>
      <c r="B261" s="11" t="s">
        <v>249</v>
      </c>
      <c r="C261" s="12">
        <v>275.0</v>
      </c>
      <c r="D261" s="13">
        <v>0.8</v>
      </c>
      <c r="E261" s="14">
        <v>220.0</v>
      </c>
      <c r="F261" s="6"/>
    </row>
    <row r="262" ht="15.75" customHeight="1">
      <c r="A262" s="19"/>
      <c r="B262" s="11" t="s">
        <v>250</v>
      </c>
      <c r="C262" s="27">
        <v>198.0</v>
      </c>
      <c r="D262" s="28">
        <v>0.7</v>
      </c>
      <c r="E262" s="14">
        <v>138.6</v>
      </c>
      <c r="F262" s="6"/>
    </row>
    <row r="263" ht="15.75" customHeight="1">
      <c r="A263" s="19"/>
      <c r="B263" s="11" t="s">
        <v>251</v>
      </c>
      <c r="C263" s="27">
        <v>165.0</v>
      </c>
      <c r="D263" s="28">
        <v>0.7</v>
      </c>
      <c r="E263" s="14">
        <v>115.5</v>
      </c>
      <c r="F263" s="6"/>
    </row>
    <row r="264" ht="15.75" customHeight="1">
      <c r="A264" s="16"/>
      <c r="B264" s="6"/>
      <c r="C264" s="6"/>
      <c r="D264" s="6"/>
      <c r="E264" s="22">
        <v>1386.7</v>
      </c>
      <c r="F264" s="6"/>
    </row>
    <row r="265" ht="15.75" customHeight="1">
      <c r="A265" s="6"/>
      <c r="B265" s="6"/>
      <c r="C265" s="6"/>
      <c r="D265" s="6"/>
      <c r="E265" s="6"/>
      <c r="F265" s="6"/>
    </row>
    <row r="266" ht="15.75" customHeight="1">
      <c r="A266" s="29"/>
      <c r="B266" s="9"/>
      <c r="C266" s="9"/>
      <c r="D266" s="9"/>
      <c r="E266" s="9"/>
      <c r="F266" s="6"/>
    </row>
    <row r="267" ht="15.75" customHeight="1">
      <c r="A267" s="7"/>
      <c r="B267" s="6"/>
      <c r="C267" s="6"/>
      <c r="D267" s="17"/>
      <c r="E267" s="6"/>
      <c r="F267" s="6"/>
    </row>
    <row r="268" ht="15.75" customHeight="1">
      <c r="A268" s="8" t="s">
        <v>252</v>
      </c>
      <c r="B268" s="9"/>
      <c r="C268" s="9"/>
      <c r="D268" s="30"/>
      <c r="E268" s="9"/>
      <c r="F268" s="6"/>
    </row>
    <row r="269" ht="15.75" customHeight="1">
      <c r="A269" s="19"/>
      <c r="B269" s="11" t="s">
        <v>253</v>
      </c>
      <c r="C269" s="12">
        <v>47.0</v>
      </c>
      <c r="D269" s="15">
        <v>0.0</v>
      </c>
      <c r="E269" s="14">
        <v>0.0</v>
      </c>
      <c r="F269" s="6"/>
    </row>
    <row r="270" ht="15.75" customHeight="1">
      <c r="A270" s="19"/>
      <c r="B270" s="11" t="s">
        <v>254</v>
      </c>
      <c r="C270" s="12">
        <v>20.0</v>
      </c>
      <c r="D270" s="15">
        <v>12.0</v>
      </c>
      <c r="E270" s="14">
        <v>240.0</v>
      </c>
      <c r="F270" s="6"/>
    </row>
    <row r="271" ht="15.75" customHeight="1">
      <c r="A271" s="19"/>
      <c r="B271" s="11" t="s">
        <v>255</v>
      </c>
      <c r="C271" s="12">
        <v>54.0</v>
      </c>
      <c r="D271" s="15">
        <v>0.0</v>
      </c>
      <c r="E271" s="14">
        <v>0.0</v>
      </c>
      <c r="F271" s="6"/>
    </row>
    <row r="272" ht="15.75" customHeight="1">
      <c r="A272" s="19"/>
      <c r="B272" s="11" t="s">
        <v>256</v>
      </c>
      <c r="C272" s="12">
        <v>45.0</v>
      </c>
      <c r="D272" s="15">
        <v>5.0</v>
      </c>
      <c r="E272" s="14">
        <v>225.0</v>
      </c>
      <c r="F272" s="6"/>
    </row>
    <row r="273" ht="15.75" customHeight="1">
      <c r="A273" s="19"/>
      <c r="B273" s="11" t="s">
        <v>257</v>
      </c>
      <c r="C273" s="12">
        <v>42.0</v>
      </c>
      <c r="D273" s="15">
        <v>6.0</v>
      </c>
      <c r="E273" s="14">
        <v>252.0</v>
      </c>
      <c r="F273" s="6"/>
    </row>
    <row r="274" ht="15.75" customHeight="1">
      <c r="A274" s="16"/>
      <c r="B274" s="6"/>
      <c r="C274" s="6"/>
      <c r="D274" s="17"/>
      <c r="E274" s="18">
        <v>717.0</v>
      </c>
      <c r="F274" s="6"/>
    </row>
    <row r="275" ht="15.75" customHeight="1">
      <c r="A275" s="16"/>
      <c r="B275" s="6"/>
      <c r="C275" s="6"/>
      <c r="D275" s="17"/>
      <c r="E275" s="18"/>
      <c r="F275" s="6"/>
    </row>
    <row r="276" ht="15.75" customHeight="1">
      <c r="A276" s="8" t="s">
        <v>258</v>
      </c>
      <c r="B276" s="9"/>
      <c r="C276" s="9"/>
      <c r="D276" s="30"/>
      <c r="E276" s="9"/>
      <c r="F276" s="6"/>
    </row>
    <row r="277" ht="15.75" customHeight="1">
      <c r="A277" s="19"/>
      <c r="B277" s="11" t="s">
        <v>259</v>
      </c>
      <c r="C277" s="12">
        <v>16.57</v>
      </c>
      <c r="D277" s="13">
        <v>14.0</v>
      </c>
      <c r="E277" s="14">
        <v>231.98</v>
      </c>
      <c r="F277" s="6"/>
    </row>
    <row r="278" ht="15.75" customHeight="1">
      <c r="A278" s="19"/>
      <c r="B278" s="11" t="s">
        <v>260</v>
      </c>
      <c r="C278" s="12">
        <v>15.72</v>
      </c>
      <c r="D278" s="13">
        <v>20.4</v>
      </c>
      <c r="E278" s="14">
        <v>320.69</v>
      </c>
      <c r="F278" s="6"/>
    </row>
    <row r="279" ht="15.75" customHeight="1">
      <c r="A279" s="19"/>
      <c r="B279" s="11"/>
      <c r="C279" s="12">
        <v>0.0</v>
      </c>
      <c r="D279" s="15"/>
      <c r="E279" s="14">
        <v>0.0</v>
      </c>
      <c r="F279" s="6"/>
    </row>
    <row r="280" ht="15.75" customHeight="1">
      <c r="A280" s="6" t="s">
        <v>261</v>
      </c>
      <c r="B280" s="6"/>
      <c r="C280" s="6"/>
      <c r="D280" s="6"/>
      <c r="E280" s="18">
        <v>552.67</v>
      </c>
      <c r="F280" s="6"/>
    </row>
    <row r="281" ht="15.75" customHeight="1">
      <c r="A281" s="6"/>
      <c r="B281" s="6"/>
      <c r="C281" s="6"/>
      <c r="D281" s="6"/>
      <c r="E281" s="18"/>
      <c r="F281" s="6"/>
    </row>
    <row r="282" ht="15.75" customHeight="1">
      <c r="A282" s="8" t="s">
        <v>262</v>
      </c>
      <c r="B282" s="9"/>
      <c r="C282" s="9"/>
      <c r="D282" s="30"/>
      <c r="E282" s="9"/>
      <c r="F282" s="6"/>
    </row>
    <row r="283" ht="15.75" customHeight="1">
      <c r="A283" s="19" t="s">
        <v>263</v>
      </c>
      <c r="B283" s="11" t="s">
        <v>264</v>
      </c>
      <c r="C283" s="12">
        <v>15.0</v>
      </c>
      <c r="D283" s="13">
        <v>8.8</v>
      </c>
      <c r="E283" s="14">
        <v>132.0</v>
      </c>
      <c r="F283" s="6"/>
    </row>
    <row r="284" ht="15.75" customHeight="1">
      <c r="A284" s="19" t="s">
        <v>263</v>
      </c>
      <c r="B284" s="11" t="s">
        <v>265</v>
      </c>
      <c r="C284" s="12">
        <v>12.0</v>
      </c>
      <c r="D284" s="15">
        <v>4.0</v>
      </c>
      <c r="E284" s="14">
        <v>48.0</v>
      </c>
      <c r="F284" s="6"/>
    </row>
    <row r="285" ht="15.75" customHeight="1">
      <c r="A285" s="19" t="s">
        <v>266</v>
      </c>
      <c r="B285" s="11" t="s">
        <v>267</v>
      </c>
      <c r="C285" s="12">
        <v>15.0</v>
      </c>
      <c r="D285" s="15">
        <v>6.0</v>
      </c>
      <c r="E285" s="14">
        <v>90.0</v>
      </c>
      <c r="F285" s="6"/>
    </row>
    <row r="286" ht="15.75" customHeight="1">
      <c r="A286" s="19"/>
      <c r="B286" s="11" t="s">
        <v>268</v>
      </c>
      <c r="C286" s="12">
        <v>21.82</v>
      </c>
      <c r="D286" s="15">
        <v>3.2</v>
      </c>
      <c r="E286" s="14">
        <v>69.82</v>
      </c>
      <c r="F286" s="6"/>
    </row>
    <row r="287" ht="15.75" customHeight="1">
      <c r="A287" s="19"/>
      <c r="B287" s="11" t="s">
        <v>269</v>
      </c>
      <c r="C287" s="12">
        <v>28.0</v>
      </c>
      <c r="D287" s="15">
        <v>4.0</v>
      </c>
      <c r="E287" s="14">
        <v>112.0</v>
      </c>
      <c r="F287" s="6"/>
    </row>
    <row r="288" ht="15.75" customHeight="1">
      <c r="A288" s="19" t="s">
        <v>263</v>
      </c>
      <c r="B288" s="11" t="s">
        <v>270</v>
      </c>
      <c r="C288" s="12">
        <v>14.58</v>
      </c>
      <c r="D288" s="15">
        <v>12.6</v>
      </c>
      <c r="E288" s="14">
        <v>183.71</v>
      </c>
      <c r="F288" s="6"/>
    </row>
    <row r="289" ht="15.75" customHeight="1">
      <c r="A289" s="6" t="s">
        <v>271</v>
      </c>
      <c r="B289" s="16"/>
      <c r="C289" s="18"/>
      <c r="D289" s="31"/>
      <c r="E289" s="18">
        <v>635.53</v>
      </c>
      <c r="F289" s="6"/>
    </row>
    <row r="290" ht="15.75" customHeight="1">
      <c r="A290" s="6"/>
      <c r="B290" s="16"/>
      <c r="C290" s="18"/>
      <c r="D290" s="31"/>
      <c r="E290" s="18"/>
      <c r="F290" s="6"/>
    </row>
    <row r="291" ht="15.75" customHeight="1">
      <c r="A291" s="6"/>
      <c r="B291" s="6"/>
      <c r="C291" s="6"/>
      <c r="D291" s="6"/>
      <c r="E291" s="6"/>
      <c r="F291" s="6"/>
    </row>
    <row r="292" ht="15.75" customHeight="1">
      <c r="A292" s="6" t="s">
        <v>272</v>
      </c>
      <c r="B292" s="6"/>
      <c r="C292" s="6"/>
      <c r="D292" s="6"/>
      <c r="E292" s="22">
        <v>25529.5</v>
      </c>
      <c r="F292" s="23"/>
    </row>
    <row r="293" ht="15.75" customHeight="1">
      <c r="A293" s="6"/>
      <c r="B293" s="6"/>
      <c r="C293" s="6"/>
      <c r="D293" s="6"/>
      <c r="E293" s="6"/>
      <c r="F293" s="23"/>
    </row>
    <row r="294" ht="15.75" customHeight="1">
      <c r="A294" s="32" t="s">
        <v>273</v>
      </c>
      <c r="B294" s="33"/>
      <c r="C294" s="23"/>
      <c r="D294" s="23"/>
      <c r="E294" s="23"/>
      <c r="F294" s="23"/>
    </row>
    <row r="295" ht="15.75" customHeight="1">
      <c r="A295" s="6" t="s">
        <v>274</v>
      </c>
      <c r="B295" s="23"/>
      <c r="C295" s="23"/>
      <c r="D295" s="23"/>
      <c r="E295" s="23"/>
      <c r="F295" s="23"/>
    </row>
    <row r="296" ht="15.75" customHeight="1">
      <c r="A296" s="34" t="s">
        <v>275</v>
      </c>
      <c r="B296" s="23"/>
      <c r="C296" s="23"/>
      <c r="D296" s="23"/>
      <c r="E296" s="23"/>
      <c r="F296" s="23"/>
    </row>
    <row r="297" ht="15.75" customHeight="1">
      <c r="A297" s="34" t="s">
        <v>276</v>
      </c>
      <c r="B297" s="23"/>
      <c r="C297" s="23"/>
      <c r="D297" s="23"/>
      <c r="E297" s="23"/>
      <c r="F297" s="23"/>
    </row>
    <row r="298" ht="15.75" customHeight="1">
      <c r="A298" s="34"/>
      <c r="B298" s="23"/>
      <c r="C298" s="23"/>
      <c r="D298" s="23"/>
      <c r="E298" s="23"/>
      <c r="F298" s="23"/>
    </row>
    <row r="299" ht="15.75" customHeight="1">
      <c r="A299" s="32" t="s">
        <v>277</v>
      </c>
      <c r="B299" s="33"/>
      <c r="C299" s="23"/>
      <c r="D299" s="23"/>
      <c r="E299" s="23"/>
      <c r="F299" s="23"/>
    </row>
    <row r="300" ht="15.75" customHeight="1">
      <c r="A300" s="34" t="s">
        <v>278</v>
      </c>
      <c r="B300" s="23"/>
      <c r="C300" s="23"/>
      <c r="D300" s="23"/>
      <c r="E300" s="23"/>
      <c r="F300" s="23"/>
    </row>
    <row r="301" ht="15.75" customHeight="1">
      <c r="A301" s="34" t="s">
        <v>279</v>
      </c>
      <c r="B301" s="23"/>
      <c r="C301" s="23"/>
      <c r="D301" s="23"/>
      <c r="E301" s="23"/>
      <c r="F301" s="23"/>
    </row>
    <row r="302" ht="15.75" customHeight="1">
      <c r="A302" s="34" t="s">
        <v>280</v>
      </c>
      <c r="B302" s="23"/>
      <c r="C302" s="23"/>
      <c r="D302" s="23"/>
      <c r="E302" s="23"/>
      <c r="F302" s="23"/>
    </row>
    <row r="303" ht="15.75" customHeight="1">
      <c r="A303" s="34" t="s">
        <v>281</v>
      </c>
      <c r="B303" s="23"/>
      <c r="C303" s="23"/>
      <c r="D303" s="23"/>
      <c r="E303" s="23"/>
      <c r="F303" s="23"/>
    </row>
    <row r="304" ht="15.75" customHeight="1">
      <c r="A304" s="34" t="s">
        <v>282</v>
      </c>
      <c r="B304" s="23"/>
      <c r="C304" s="23"/>
      <c r="D304" s="23"/>
      <c r="E304" s="23"/>
      <c r="F304" s="23"/>
    </row>
    <row r="305" ht="15.75" customHeight="1">
      <c r="A305" s="34"/>
      <c r="B305" s="23"/>
      <c r="C305" s="23"/>
      <c r="D305" s="23"/>
      <c r="E305" s="23"/>
      <c r="F305" s="23"/>
    </row>
    <row r="306" ht="15.75" customHeight="1">
      <c r="A306" s="34"/>
      <c r="B306" s="35"/>
      <c r="C306" s="23"/>
      <c r="D306" s="23"/>
      <c r="E306" s="23"/>
      <c r="F306" s="23"/>
    </row>
    <row r="307" ht="15.75" customHeight="1">
      <c r="A307" s="36"/>
      <c r="B307" s="23"/>
      <c r="C307" s="23"/>
      <c r="D307" s="23"/>
      <c r="E307" s="23"/>
      <c r="F307" s="23"/>
    </row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6.11"/>
    <col customWidth="1" min="2" max="2" width="24.22"/>
    <col customWidth="1" min="3" max="3" width="11.11"/>
    <col customWidth="1" min="4" max="4" width="12.89"/>
    <col customWidth="1" min="5" max="5" width="17.67"/>
    <col customWidth="1" min="6" max="26" width="10.56"/>
  </cols>
  <sheetData>
    <row r="1" ht="15.75" customHeight="1">
      <c r="A1" s="37"/>
      <c r="B1" s="38"/>
      <c r="C1" s="39" t="s">
        <v>283</v>
      </c>
      <c r="D1" s="39">
        <v>2024.0</v>
      </c>
      <c r="E1" s="40"/>
      <c r="F1" s="6"/>
    </row>
    <row r="2" ht="15.75" customHeight="1">
      <c r="A2" s="38"/>
      <c r="B2" s="38"/>
      <c r="C2" s="38"/>
      <c r="D2" s="38"/>
      <c r="E2" s="40"/>
      <c r="F2" s="6"/>
    </row>
    <row r="3" ht="15.75" customHeight="1">
      <c r="A3" s="6"/>
      <c r="B3" s="6"/>
      <c r="C3" s="7" t="s">
        <v>2</v>
      </c>
      <c r="D3" s="7" t="s">
        <v>3</v>
      </c>
      <c r="E3" s="7" t="s">
        <v>4</v>
      </c>
      <c r="F3" s="6"/>
    </row>
    <row r="4" ht="15.75" customHeight="1">
      <c r="A4" s="8" t="s">
        <v>5</v>
      </c>
      <c r="B4" s="9"/>
      <c r="C4" s="9"/>
      <c r="D4" s="9"/>
      <c r="E4" s="9"/>
      <c r="F4" s="6"/>
    </row>
    <row r="5" ht="15.75" customHeight="1">
      <c r="A5" s="10"/>
      <c r="B5" s="11" t="s">
        <v>6</v>
      </c>
      <c r="C5" s="12">
        <v>47.5</v>
      </c>
      <c r="D5" s="41">
        <v>2.2</v>
      </c>
      <c r="E5" s="42">
        <f t="shared" ref="E5:E12" si="1">C5*D5</f>
        <v>104.5</v>
      </c>
      <c r="F5" s="6"/>
    </row>
    <row r="6" ht="15.75" customHeight="1">
      <c r="A6" s="10"/>
      <c r="B6" s="11" t="s">
        <v>7</v>
      </c>
      <c r="C6" s="12">
        <v>36.0</v>
      </c>
      <c r="D6" s="41">
        <v>1.0</v>
      </c>
      <c r="E6" s="42">
        <f t="shared" si="1"/>
        <v>36</v>
      </c>
      <c r="F6" s="6"/>
    </row>
    <row r="7" ht="15.75" customHeight="1">
      <c r="A7" s="10"/>
      <c r="B7" s="11" t="s">
        <v>8</v>
      </c>
      <c r="C7" s="12">
        <v>28.0</v>
      </c>
      <c r="D7" s="41">
        <v>1.8</v>
      </c>
      <c r="E7" s="42">
        <f t="shared" si="1"/>
        <v>50.4</v>
      </c>
      <c r="F7" s="6"/>
    </row>
    <row r="8" ht="15.75" customHeight="1">
      <c r="A8" s="10">
        <v>40726.0</v>
      </c>
      <c r="B8" s="11" t="s">
        <v>9</v>
      </c>
      <c r="C8" s="12">
        <v>161.0</v>
      </c>
      <c r="D8" s="41">
        <v>0.0</v>
      </c>
      <c r="E8" s="42">
        <f t="shared" si="1"/>
        <v>0</v>
      </c>
      <c r="F8" s="6"/>
    </row>
    <row r="9" ht="15.75" customHeight="1">
      <c r="A9" s="10"/>
      <c r="B9" s="11" t="s">
        <v>10</v>
      </c>
      <c r="C9" s="12">
        <v>1.31</v>
      </c>
      <c r="D9" s="41">
        <v>156.0</v>
      </c>
      <c r="E9" s="42">
        <f t="shared" si="1"/>
        <v>204.36</v>
      </c>
      <c r="F9" s="6"/>
    </row>
    <row r="10" ht="15.75" customHeight="1">
      <c r="A10" s="10"/>
      <c r="B10" s="11" t="s">
        <v>11</v>
      </c>
      <c r="C10" s="12">
        <v>1.31</v>
      </c>
      <c r="D10" s="43">
        <v>234.0</v>
      </c>
      <c r="E10" s="42">
        <f t="shared" si="1"/>
        <v>306.54</v>
      </c>
      <c r="F10" s="6"/>
    </row>
    <row r="11" ht="15.75" customHeight="1">
      <c r="A11" s="10"/>
      <c r="B11" s="11" t="s">
        <v>12</v>
      </c>
      <c r="C11" s="12">
        <v>1.13</v>
      </c>
      <c r="D11" s="41">
        <v>118.0</v>
      </c>
      <c r="E11" s="42">
        <f t="shared" si="1"/>
        <v>133.34</v>
      </c>
      <c r="F11" s="6"/>
    </row>
    <row r="12" ht="15.75" customHeight="1">
      <c r="A12" s="10"/>
      <c r="B12" s="11" t="s">
        <v>13</v>
      </c>
      <c r="C12" s="12">
        <v>1.32</v>
      </c>
      <c r="D12" s="43">
        <v>138.0</v>
      </c>
      <c r="E12" s="42">
        <f t="shared" si="1"/>
        <v>182.16</v>
      </c>
      <c r="F12" s="6"/>
    </row>
    <row r="13" ht="15.75" customHeight="1">
      <c r="A13" s="16" t="s">
        <v>14</v>
      </c>
      <c r="B13" s="6"/>
      <c r="C13" s="6"/>
      <c r="D13" s="17"/>
      <c r="E13" s="18">
        <f>SUM(E4:E12)</f>
        <v>1017.3</v>
      </c>
      <c r="F13" s="6"/>
    </row>
    <row r="14" ht="15.75" customHeight="1">
      <c r="A14" s="6"/>
      <c r="B14" s="6"/>
      <c r="C14" s="6"/>
      <c r="D14" s="17"/>
      <c r="E14" s="6"/>
      <c r="F14" s="6"/>
    </row>
    <row r="15" ht="15.75" customHeight="1">
      <c r="A15" s="8" t="s">
        <v>15</v>
      </c>
      <c r="B15" s="9"/>
      <c r="C15" s="9"/>
      <c r="D15" s="9"/>
      <c r="E15" s="9"/>
      <c r="F15" s="6"/>
    </row>
    <row r="16" ht="15.75" customHeight="1">
      <c r="A16" s="10">
        <v>77530.0</v>
      </c>
      <c r="B16" s="11" t="s">
        <v>16</v>
      </c>
      <c r="C16" s="12">
        <v>37.29</v>
      </c>
      <c r="D16" s="41">
        <v>0.0</v>
      </c>
      <c r="E16" s="42">
        <f t="shared" ref="E16:E166" si="2">C16*D16</f>
        <v>0</v>
      </c>
      <c r="F16" s="6"/>
    </row>
    <row r="17" ht="15.75" customHeight="1">
      <c r="A17" s="10">
        <v>365128.0</v>
      </c>
      <c r="B17" s="11" t="s">
        <v>17</v>
      </c>
      <c r="C17" s="12">
        <v>37.83</v>
      </c>
      <c r="D17" s="41">
        <v>0.8</v>
      </c>
      <c r="E17" s="42">
        <f t="shared" si="2"/>
        <v>30.264</v>
      </c>
      <c r="F17" s="6"/>
    </row>
    <row r="18" ht="15.75" customHeight="1">
      <c r="A18" s="10">
        <v>430016.0</v>
      </c>
      <c r="B18" s="11" t="s">
        <v>18</v>
      </c>
      <c r="C18" s="12">
        <v>26.87</v>
      </c>
      <c r="D18" s="41">
        <v>1.0</v>
      </c>
      <c r="E18" s="42">
        <f t="shared" si="2"/>
        <v>26.87</v>
      </c>
      <c r="F18" s="6"/>
    </row>
    <row r="19" ht="15.75" customHeight="1">
      <c r="A19" s="10">
        <v>38000.0</v>
      </c>
      <c r="B19" s="11" t="s">
        <v>19</v>
      </c>
      <c r="C19" s="12">
        <v>23.25</v>
      </c>
      <c r="D19" s="41">
        <v>4.8</v>
      </c>
      <c r="E19" s="42">
        <f t="shared" si="2"/>
        <v>111.6</v>
      </c>
      <c r="F19" s="6"/>
    </row>
    <row r="20" ht="15.75" customHeight="1">
      <c r="A20" s="10">
        <v>198448.0</v>
      </c>
      <c r="B20" s="11" t="s">
        <v>20</v>
      </c>
      <c r="C20" s="12">
        <v>10.75</v>
      </c>
      <c r="D20" s="41">
        <v>0.0</v>
      </c>
      <c r="E20" s="42">
        <f t="shared" si="2"/>
        <v>0</v>
      </c>
      <c r="F20" s="6"/>
    </row>
    <row r="21" ht="15.75" customHeight="1">
      <c r="A21" s="10">
        <v>450124.0</v>
      </c>
      <c r="B21" s="11" t="s">
        <v>21</v>
      </c>
      <c r="C21" s="12">
        <v>30.67</v>
      </c>
      <c r="D21" s="41">
        <v>2.8</v>
      </c>
      <c r="E21" s="42">
        <f t="shared" si="2"/>
        <v>85.876</v>
      </c>
      <c r="F21" s="6"/>
    </row>
    <row r="22" ht="15.75" customHeight="1">
      <c r="A22" s="10"/>
      <c r="B22" s="11" t="s">
        <v>22</v>
      </c>
      <c r="C22" s="12">
        <v>17.0</v>
      </c>
      <c r="D22" s="41">
        <v>17.9</v>
      </c>
      <c r="E22" s="42">
        <f t="shared" si="2"/>
        <v>304.3</v>
      </c>
      <c r="F22" s="6"/>
    </row>
    <row r="23" ht="15.75" customHeight="1">
      <c r="A23" s="10">
        <v>166117.0</v>
      </c>
      <c r="B23" s="11" t="s">
        <v>23</v>
      </c>
      <c r="C23" s="12">
        <v>30.73</v>
      </c>
      <c r="D23" s="41">
        <v>2.6</v>
      </c>
      <c r="E23" s="42">
        <f t="shared" si="2"/>
        <v>79.898</v>
      </c>
      <c r="F23" s="6"/>
    </row>
    <row r="24" ht="15.75" customHeight="1">
      <c r="A24" s="10">
        <v>333018.0</v>
      </c>
      <c r="B24" s="11" t="s">
        <v>24</v>
      </c>
      <c r="C24" s="12">
        <v>37.39</v>
      </c>
      <c r="D24" s="41">
        <v>1.1</v>
      </c>
      <c r="E24" s="42">
        <f t="shared" si="2"/>
        <v>41.129</v>
      </c>
      <c r="F24" s="6"/>
    </row>
    <row r="25" ht="15.75" customHeight="1">
      <c r="A25" s="10"/>
      <c r="B25" s="11" t="s">
        <v>25</v>
      </c>
      <c r="C25" s="12">
        <v>42.42</v>
      </c>
      <c r="D25" s="41">
        <v>1.5</v>
      </c>
      <c r="E25" s="42">
        <f t="shared" si="2"/>
        <v>63.63</v>
      </c>
      <c r="F25" s="6"/>
    </row>
    <row r="26" ht="15.75" customHeight="1">
      <c r="A26" s="10">
        <v>82910.0</v>
      </c>
      <c r="B26" s="11" t="s">
        <v>26</v>
      </c>
      <c r="C26" s="12">
        <v>45.21</v>
      </c>
      <c r="D26" s="41">
        <v>0.1</v>
      </c>
      <c r="E26" s="42">
        <f t="shared" si="2"/>
        <v>4.521</v>
      </c>
      <c r="F26" s="6"/>
    </row>
    <row r="27" ht="15.75" customHeight="1">
      <c r="A27" s="10"/>
      <c r="B27" s="11" t="s">
        <v>27</v>
      </c>
      <c r="C27" s="12">
        <v>70.0</v>
      </c>
      <c r="D27" s="41">
        <v>8.0</v>
      </c>
      <c r="E27" s="42">
        <f t="shared" si="2"/>
        <v>560</v>
      </c>
      <c r="F27" s="6"/>
    </row>
    <row r="28" ht="15.75" customHeight="1">
      <c r="A28" s="10"/>
      <c r="B28" s="11" t="s">
        <v>28</v>
      </c>
      <c r="C28" s="12">
        <v>55.0</v>
      </c>
      <c r="D28" s="41">
        <v>2.0</v>
      </c>
      <c r="E28" s="42">
        <f t="shared" si="2"/>
        <v>110</v>
      </c>
      <c r="F28" s="6"/>
    </row>
    <row r="29" ht="15.75" customHeight="1">
      <c r="A29" s="10"/>
      <c r="B29" s="11" t="s">
        <v>29</v>
      </c>
      <c r="C29" s="12">
        <v>24.0</v>
      </c>
      <c r="D29" s="41">
        <v>7.3</v>
      </c>
      <c r="E29" s="42">
        <f t="shared" si="2"/>
        <v>175.2</v>
      </c>
      <c r="F29" s="6"/>
    </row>
    <row r="30" ht="15.75" customHeight="1">
      <c r="A30" s="10"/>
      <c r="B30" s="11" t="s">
        <v>30</v>
      </c>
      <c r="C30" s="12">
        <v>73.17</v>
      </c>
      <c r="D30" s="41">
        <v>0.5</v>
      </c>
      <c r="E30" s="42">
        <f t="shared" si="2"/>
        <v>36.585</v>
      </c>
      <c r="F30" s="6"/>
    </row>
    <row r="31" ht="15.75" customHeight="1">
      <c r="A31" s="10"/>
      <c r="B31" s="11" t="s">
        <v>31</v>
      </c>
      <c r="C31" s="12">
        <v>34.92</v>
      </c>
      <c r="D31" s="41">
        <v>0.6</v>
      </c>
      <c r="E31" s="42">
        <f t="shared" si="2"/>
        <v>20.952</v>
      </c>
      <c r="F31" s="6"/>
    </row>
    <row r="32" ht="15.75" customHeight="1">
      <c r="A32" s="10">
        <v>38083.0</v>
      </c>
      <c r="B32" s="11" t="s">
        <v>32</v>
      </c>
      <c r="C32" s="12">
        <v>33.58</v>
      </c>
      <c r="D32" s="41">
        <v>2.7</v>
      </c>
      <c r="E32" s="42">
        <f t="shared" si="2"/>
        <v>90.666</v>
      </c>
      <c r="F32" s="6"/>
    </row>
    <row r="33" ht="15.75" customHeight="1">
      <c r="A33" s="10">
        <v>272414.0</v>
      </c>
      <c r="B33" s="11" t="s">
        <v>33</v>
      </c>
      <c r="C33" s="12">
        <v>62.58</v>
      </c>
      <c r="D33" s="41">
        <v>1.2</v>
      </c>
      <c r="E33" s="42">
        <f t="shared" si="2"/>
        <v>75.096</v>
      </c>
      <c r="F33" s="6"/>
    </row>
    <row r="34" ht="15.75" customHeight="1">
      <c r="A34" s="10">
        <v>446131.0</v>
      </c>
      <c r="B34" s="11" t="s">
        <v>34</v>
      </c>
      <c r="C34" s="12">
        <v>54.75</v>
      </c>
      <c r="D34" s="41">
        <v>0.2</v>
      </c>
      <c r="E34" s="42">
        <f t="shared" si="2"/>
        <v>10.95</v>
      </c>
      <c r="F34" s="6"/>
    </row>
    <row r="35" ht="15.75" customHeight="1">
      <c r="A35" s="10">
        <v>446131.0</v>
      </c>
      <c r="B35" s="11" t="s">
        <v>35</v>
      </c>
      <c r="C35" s="12">
        <v>60.08</v>
      </c>
      <c r="D35" s="41">
        <v>0.6</v>
      </c>
      <c r="E35" s="42">
        <f t="shared" si="2"/>
        <v>36.048</v>
      </c>
      <c r="F35" s="6"/>
    </row>
    <row r="36" ht="15.75" customHeight="1">
      <c r="A36" s="10"/>
      <c r="B36" s="44" t="s">
        <v>284</v>
      </c>
      <c r="C36" s="45">
        <v>16.0</v>
      </c>
      <c r="D36" s="41">
        <v>4.0</v>
      </c>
      <c r="E36" s="42">
        <f t="shared" si="2"/>
        <v>64</v>
      </c>
      <c r="F36" s="6"/>
    </row>
    <row r="37" ht="15.75" customHeight="1">
      <c r="A37" s="10"/>
      <c r="B37" s="44" t="s">
        <v>285</v>
      </c>
      <c r="C37" s="45">
        <v>11.0</v>
      </c>
      <c r="D37" s="41">
        <v>3.0</v>
      </c>
      <c r="E37" s="42">
        <f t="shared" si="2"/>
        <v>33</v>
      </c>
      <c r="F37" s="6"/>
    </row>
    <row r="38" ht="15.75" customHeight="1">
      <c r="A38" s="10"/>
      <c r="B38" s="44" t="s">
        <v>286</v>
      </c>
      <c r="C38" s="45">
        <v>48.0</v>
      </c>
      <c r="D38" s="41">
        <v>3.0</v>
      </c>
      <c r="E38" s="42">
        <f t="shared" si="2"/>
        <v>144</v>
      </c>
      <c r="F38" s="6"/>
    </row>
    <row r="39" ht="15.75" customHeight="1">
      <c r="A39" s="10"/>
      <c r="B39" s="44" t="s">
        <v>287</v>
      </c>
      <c r="C39" s="45">
        <v>125.0</v>
      </c>
      <c r="D39" s="41">
        <v>6.0</v>
      </c>
      <c r="E39" s="42">
        <f t="shared" si="2"/>
        <v>750</v>
      </c>
      <c r="F39" s="6"/>
    </row>
    <row r="40" ht="15.75" customHeight="1">
      <c r="A40" s="10">
        <v>446127.0</v>
      </c>
      <c r="B40" s="11" t="s">
        <v>36</v>
      </c>
      <c r="C40" s="12">
        <v>18.25</v>
      </c>
      <c r="D40" s="41">
        <v>8.0</v>
      </c>
      <c r="E40" s="42">
        <f t="shared" si="2"/>
        <v>146</v>
      </c>
      <c r="F40" s="6"/>
    </row>
    <row r="41" ht="15.75" customHeight="1">
      <c r="A41" s="10"/>
      <c r="B41" s="11" t="s">
        <v>37</v>
      </c>
      <c r="C41" s="12">
        <v>49.79</v>
      </c>
      <c r="D41" s="41">
        <v>2.2</v>
      </c>
      <c r="E41" s="42">
        <f t="shared" si="2"/>
        <v>109.538</v>
      </c>
      <c r="F41" s="6"/>
    </row>
    <row r="42" ht="15.75" customHeight="1">
      <c r="A42" s="10"/>
      <c r="B42" s="11" t="s">
        <v>38</v>
      </c>
      <c r="C42" s="12">
        <v>49.79</v>
      </c>
      <c r="D42" s="41">
        <v>0.4</v>
      </c>
      <c r="E42" s="42">
        <f t="shared" si="2"/>
        <v>19.916</v>
      </c>
      <c r="F42" s="6"/>
    </row>
    <row r="43" ht="15.75" customHeight="1">
      <c r="A43" s="10"/>
      <c r="B43" s="11" t="s">
        <v>39</v>
      </c>
      <c r="C43" s="12">
        <v>20.0</v>
      </c>
      <c r="D43" s="41">
        <v>4.8</v>
      </c>
      <c r="E43" s="42">
        <f t="shared" si="2"/>
        <v>96</v>
      </c>
      <c r="F43" s="6"/>
    </row>
    <row r="44" ht="15.75" customHeight="1">
      <c r="A44" s="10"/>
      <c r="B44" s="11" t="s">
        <v>40</v>
      </c>
      <c r="C44" s="12">
        <v>44.38</v>
      </c>
      <c r="D44" s="41">
        <v>4.0</v>
      </c>
      <c r="E44" s="42">
        <f t="shared" si="2"/>
        <v>177.52</v>
      </c>
      <c r="F44" s="6"/>
    </row>
    <row r="45" ht="15.75" customHeight="1">
      <c r="A45" s="10"/>
      <c r="B45" s="11" t="s">
        <v>41</v>
      </c>
      <c r="C45" s="12">
        <v>81.0</v>
      </c>
      <c r="D45" s="41">
        <v>3.0</v>
      </c>
      <c r="E45" s="42">
        <f t="shared" si="2"/>
        <v>243</v>
      </c>
      <c r="F45" s="6"/>
    </row>
    <row r="46" ht="15.75" customHeight="1">
      <c r="A46" s="10"/>
      <c r="B46" s="11" t="s">
        <v>42</v>
      </c>
      <c r="C46" s="12">
        <v>157.67</v>
      </c>
      <c r="D46" s="41">
        <v>1.0</v>
      </c>
      <c r="E46" s="42">
        <f t="shared" si="2"/>
        <v>157.67</v>
      </c>
      <c r="F46" s="6"/>
    </row>
    <row r="47" ht="15.75" customHeight="1">
      <c r="A47" s="10"/>
      <c r="B47" s="11" t="s">
        <v>43</v>
      </c>
      <c r="C47" s="12">
        <v>17.33</v>
      </c>
      <c r="D47" s="41">
        <v>3.0</v>
      </c>
      <c r="E47" s="42">
        <f t="shared" si="2"/>
        <v>51.99</v>
      </c>
      <c r="F47" s="6"/>
    </row>
    <row r="48" ht="15.75" customHeight="1">
      <c r="A48" s="10"/>
      <c r="B48" s="11" t="s">
        <v>44</v>
      </c>
      <c r="C48" s="12">
        <v>31.35</v>
      </c>
      <c r="D48" s="41">
        <v>2.2</v>
      </c>
      <c r="E48" s="42">
        <f t="shared" si="2"/>
        <v>68.97</v>
      </c>
      <c r="F48" s="6"/>
    </row>
    <row r="49" ht="15.75" customHeight="1">
      <c r="A49" s="10"/>
      <c r="B49" s="11" t="s">
        <v>45</v>
      </c>
      <c r="C49" s="12">
        <v>37.38</v>
      </c>
      <c r="D49" s="41">
        <v>1.0</v>
      </c>
      <c r="E49" s="42">
        <f t="shared" si="2"/>
        <v>37.38</v>
      </c>
      <c r="F49" s="6"/>
    </row>
    <row r="50" ht="15.75" customHeight="1">
      <c r="A50" s="10">
        <v>482230.0</v>
      </c>
      <c r="B50" s="11" t="s">
        <v>46</v>
      </c>
      <c r="C50" s="12">
        <v>414.33</v>
      </c>
      <c r="D50" s="41">
        <v>0.8</v>
      </c>
      <c r="E50" s="42">
        <f t="shared" si="2"/>
        <v>331.464</v>
      </c>
      <c r="F50" s="6"/>
    </row>
    <row r="51" ht="15.75" customHeight="1">
      <c r="A51" s="10"/>
      <c r="B51" s="11" t="s">
        <v>47</v>
      </c>
      <c r="C51" s="12">
        <v>144.75</v>
      </c>
      <c r="D51" s="41">
        <v>1.7</v>
      </c>
      <c r="E51" s="42">
        <f t="shared" si="2"/>
        <v>246.075</v>
      </c>
      <c r="F51" s="6"/>
    </row>
    <row r="52" ht="15.75" customHeight="1">
      <c r="A52" s="10">
        <v>122928.0</v>
      </c>
      <c r="B52" s="11" t="s">
        <v>48</v>
      </c>
      <c r="C52" s="12">
        <v>34.5</v>
      </c>
      <c r="D52" s="41">
        <v>0.7</v>
      </c>
      <c r="E52" s="42">
        <f t="shared" si="2"/>
        <v>24.15</v>
      </c>
      <c r="F52" s="6"/>
    </row>
    <row r="53" ht="15.75" customHeight="1">
      <c r="A53" s="10"/>
      <c r="B53" s="11" t="s">
        <v>49</v>
      </c>
      <c r="C53" s="12">
        <v>18.75</v>
      </c>
      <c r="D53" s="41">
        <v>3.1</v>
      </c>
      <c r="E53" s="42">
        <f t="shared" si="2"/>
        <v>58.125</v>
      </c>
      <c r="F53" s="6"/>
    </row>
    <row r="54" ht="15.75" customHeight="1">
      <c r="A54" s="10"/>
      <c r="B54" s="11" t="s">
        <v>50</v>
      </c>
      <c r="C54" s="12">
        <v>11.38</v>
      </c>
      <c r="D54" s="41">
        <v>0.3</v>
      </c>
      <c r="E54" s="42">
        <f t="shared" si="2"/>
        <v>3.414</v>
      </c>
      <c r="F54" s="6"/>
    </row>
    <row r="55" ht="15.75" customHeight="1">
      <c r="A55" s="10"/>
      <c r="B55" s="11" t="s">
        <v>51</v>
      </c>
      <c r="C55" s="12">
        <v>18.0</v>
      </c>
      <c r="D55" s="41">
        <v>0.8</v>
      </c>
      <c r="E55" s="42">
        <f t="shared" si="2"/>
        <v>14.4</v>
      </c>
      <c r="F55" s="6"/>
    </row>
    <row r="56" ht="15.75" customHeight="1">
      <c r="A56" s="10">
        <v>14983.0</v>
      </c>
      <c r="B56" s="11" t="s">
        <v>52</v>
      </c>
      <c r="C56" s="12">
        <v>35.08</v>
      </c>
      <c r="D56" s="41">
        <v>0.0</v>
      </c>
      <c r="E56" s="42">
        <f t="shared" si="2"/>
        <v>0</v>
      </c>
      <c r="F56" s="6"/>
    </row>
    <row r="57" ht="15.75" customHeight="1">
      <c r="A57" s="10">
        <v>894937.0</v>
      </c>
      <c r="B57" s="11" t="s">
        <v>53</v>
      </c>
      <c r="C57" s="12">
        <v>63.33</v>
      </c>
      <c r="D57" s="41">
        <v>1.7</v>
      </c>
      <c r="E57" s="42">
        <f t="shared" si="2"/>
        <v>107.661</v>
      </c>
      <c r="F57" s="6"/>
    </row>
    <row r="58" ht="15.75" customHeight="1">
      <c r="A58" s="10"/>
      <c r="B58" s="11" t="s">
        <v>54</v>
      </c>
      <c r="C58" s="12">
        <v>35.08</v>
      </c>
      <c r="D58" s="41">
        <v>0.2</v>
      </c>
      <c r="E58" s="42">
        <f t="shared" si="2"/>
        <v>7.016</v>
      </c>
      <c r="F58" s="6"/>
    </row>
    <row r="59" ht="15.75" customHeight="1">
      <c r="A59" s="10">
        <v>291742.0</v>
      </c>
      <c r="B59" s="11" t="s">
        <v>55</v>
      </c>
      <c r="C59" s="12">
        <v>42.0</v>
      </c>
      <c r="D59" s="41">
        <v>0.1</v>
      </c>
      <c r="E59" s="42">
        <f t="shared" si="2"/>
        <v>4.2</v>
      </c>
      <c r="F59" s="6"/>
    </row>
    <row r="60" ht="15.75" customHeight="1">
      <c r="A60" s="10">
        <v>291742.0</v>
      </c>
      <c r="B60" s="11" t="s">
        <v>56</v>
      </c>
      <c r="C60" s="12">
        <v>14.58</v>
      </c>
      <c r="D60" s="41">
        <v>2.8</v>
      </c>
      <c r="E60" s="42">
        <f t="shared" si="2"/>
        <v>40.824</v>
      </c>
      <c r="F60" s="6"/>
    </row>
    <row r="61" ht="15.75" customHeight="1">
      <c r="A61" s="10">
        <v>298125.0</v>
      </c>
      <c r="B61" s="11" t="s">
        <v>57</v>
      </c>
      <c r="C61" s="12">
        <v>14.58</v>
      </c>
      <c r="D61" s="41">
        <v>0.0</v>
      </c>
      <c r="E61" s="42">
        <f t="shared" si="2"/>
        <v>0</v>
      </c>
      <c r="F61" s="6"/>
    </row>
    <row r="62" ht="15.75" customHeight="1">
      <c r="A62" s="10">
        <v>298124.0</v>
      </c>
      <c r="B62" s="11" t="s">
        <v>58</v>
      </c>
      <c r="C62" s="12">
        <v>39.64</v>
      </c>
      <c r="D62" s="41">
        <v>3.9</v>
      </c>
      <c r="E62" s="42">
        <f t="shared" si="2"/>
        <v>154.596</v>
      </c>
      <c r="F62" s="6"/>
    </row>
    <row r="63" ht="15.75" customHeight="1">
      <c r="A63" s="10">
        <v>28788.0</v>
      </c>
      <c r="B63" s="11" t="s">
        <v>59</v>
      </c>
      <c r="C63" s="12">
        <v>54.25</v>
      </c>
      <c r="D63" s="41">
        <v>0.7</v>
      </c>
      <c r="E63" s="42">
        <f t="shared" si="2"/>
        <v>37.975</v>
      </c>
      <c r="F63" s="6"/>
    </row>
    <row r="64" ht="15.75" customHeight="1">
      <c r="A64" s="10">
        <v>300556.0</v>
      </c>
      <c r="B64" s="11" t="s">
        <v>60</v>
      </c>
      <c r="C64" s="12">
        <v>65.0</v>
      </c>
      <c r="D64" s="41">
        <v>0.2</v>
      </c>
      <c r="E64" s="42">
        <f t="shared" si="2"/>
        <v>13</v>
      </c>
      <c r="F64" s="6"/>
    </row>
    <row r="65" ht="15.75" customHeight="1">
      <c r="A65" s="10"/>
      <c r="B65" s="11" t="s">
        <v>61</v>
      </c>
      <c r="C65" s="12">
        <v>28.0</v>
      </c>
      <c r="D65" s="41">
        <v>0.0</v>
      </c>
      <c r="E65" s="42">
        <f t="shared" si="2"/>
        <v>0</v>
      </c>
      <c r="F65" s="6"/>
    </row>
    <row r="66" ht="15.75" customHeight="1">
      <c r="A66" s="10"/>
      <c r="B66" s="11" t="s">
        <v>62</v>
      </c>
      <c r="C66" s="12">
        <v>38.0</v>
      </c>
      <c r="D66" s="41">
        <v>1.3</v>
      </c>
      <c r="E66" s="42">
        <f t="shared" si="2"/>
        <v>49.4</v>
      </c>
      <c r="F66" s="6"/>
    </row>
    <row r="67" ht="15.75" customHeight="1">
      <c r="A67" s="10">
        <v>482812.0</v>
      </c>
      <c r="B67" s="11" t="s">
        <v>63</v>
      </c>
      <c r="C67" s="12">
        <v>15.0</v>
      </c>
      <c r="D67" s="41">
        <v>3.0</v>
      </c>
      <c r="E67" s="42">
        <f t="shared" si="2"/>
        <v>45</v>
      </c>
      <c r="F67" s="6"/>
    </row>
    <row r="68" ht="15.75" customHeight="1">
      <c r="A68" s="10"/>
      <c r="B68" s="11" t="s">
        <v>64</v>
      </c>
      <c r="C68" s="12">
        <v>15.0</v>
      </c>
      <c r="D68" s="41">
        <v>20.0</v>
      </c>
      <c r="E68" s="42">
        <f t="shared" si="2"/>
        <v>300</v>
      </c>
      <c r="F68" s="6"/>
    </row>
    <row r="69" ht="15.75" customHeight="1">
      <c r="A69" s="10">
        <v>368579.0</v>
      </c>
      <c r="B69" s="11" t="s">
        <v>65</v>
      </c>
      <c r="C69" s="12">
        <v>16.25</v>
      </c>
      <c r="D69" s="41">
        <v>12.5</v>
      </c>
      <c r="E69" s="42">
        <f t="shared" si="2"/>
        <v>203.125</v>
      </c>
      <c r="F69" s="6"/>
    </row>
    <row r="70" ht="15.75" customHeight="1">
      <c r="A70" s="10"/>
      <c r="B70" s="11" t="s">
        <v>66</v>
      </c>
      <c r="C70" s="12">
        <v>6.93</v>
      </c>
      <c r="D70" s="41">
        <v>3.4</v>
      </c>
      <c r="E70" s="42">
        <f t="shared" si="2"/>
        <v>23.562</v>
      </c>
      <c r="F70" s="6"/>
    </row>
    <row r="71" ht="15.75" customHeight="1">
      <c r="A71" s="10">
        <v>316902.0</v>
      </c>
      <c r="B71" s="11" t="s">
        <v>67</v>
      </c>
      <c r="C71" s="12">
        <v>28.92</v>
      </c>
      <c r="D71" s="41">
        <v>0.3</v>
      </c>
      <c r="E71" s="42">
        <f t="shared" si="2"/>
        <v>8.676</v>
      </c>
      <c r="F71" s="6"/>
    </row>
    <row r="72" ht="15.75" customHeight="1">
      <c r="A72" s="10"/>
      <c r="B72" s="11" t="s">
        <v>68</v>
      </c>
      <c r="C72" s="12">
        <v>28.92</v>
      </c>
      <c r="D72" s="41">
        <v>2.6</v>
      </c>
      <c r="E72" s="42">
        <f t="shared" si="2"/>
        <v>75.192</v>
      </c>
      <c r="F72" s="6"/>
    </row>
    <row r="73" ht="15.75" customHeight="1">
      <c r="A73" s="10">
        <v>264974.0</v>
      </c>
      <c r="B73" s="11" t="s">
        <v>69</v>
      </c>
      <c r="C73" s="12">
        <v>72.55</v>
      </c>
      <c r="D73" s="41">
        <v>0.5</v>
      </c>
      <c r="E73" s="42">
        <f t="shared" si="2"/>
        <v>36.275</v>
      </c>
      <c r="F73" s="6"/>
    </row>
    <row r="74" ht="15.75" customHeight="1">
      <c r="A74" s="10">
        <v>282110.0</v>
      </c>
      <c r="B74" s="11" t="s">
        <v>70</v>
      </c>
      <c r="C74" s="12">
        <v>44.05</v>
      </c>
      <c r="D74" s="41">
        <v>1.1</v>
      </c>
      <c r="E74" s="42">
        <f t="shared" si="2"/>
        <v>48.455</v>
      </c>
      <c r="F74" s="6"/>
    </row>
    <row r="75" ht="15.75" customHeight="1">
      <c r="A75" s="10">
        <v>283132.0</v>
      </c>
      <c r="B75" s="11" t="s">
        <v>71</v>
      </c>
      <c r="C75" s="12">
        <v>51.38</v>
      </c>
      <c r="D75" s="41">
        <v>2.3</v>
      </c>
      <c r="E75" s="42">
        <f t="shared" si="2"/>
        <v>118.174</v>
      </c>
      <c r="F75" s="6"/>
    </row>
    <row r="76" ht="15.75" customHeight="1">
      <c r="A76" s="10"/>
      <c r="B76" s="11" t="s">
        <v>72</v>
      </c>
      <c r="C76" s="12">
        <v>31.0</v>
      </c>
      <c r="D76" s="41">
        <v>0.9</v>
      </c>
      <c r="E76" s="42">
        <f t="shared" si="2"/>
        <v>27.9</v>
      </c>
      <c r="F76" s="6"/>
    </row>
    <row r="77" ht="15.75" customHeight="1">
      <c r="A77" s="10">
        <v>283131.0</v>
      </c>
      <c r="B77" s="11" t="s">
        <v>73</v>
      </c>
      <c r="C77" s="12">
        <v>32.92</v>
      </c>
      <c r="D77" s="41">
        <v>1.9</v>
      </c>
      <c r="E77" s="42">
        <f t="shared" si="2"/>
        <v>62.548</v>
      </c>
      <c r="F77" s="6"/>
    </row>
    <row r="78" ht="15.75" customHeight="1">
      <c r="A78" s="19"/>
      <c r="B78" s="11" t="s">
        <v>74</v>
      </c>
      <c r="C78" s="12">
        <v>43.54</v>
      </c>
      <c r="D78" s="41">
        <v>1.5</v>
      </c>
      <c r="E78" s="42">
        <f t="shared" si="2"/>
        <v>65.31</v>
      </c>
      <c r="F78" s="6"/>
    </row>
    <row r="79" ht="15.75" customHeight="1">
      <c r="A79" s="10"/>
      <c r="B79" s="11" t="s">
        <v>75</v>
      </c>
      <c r="C79" s="12">
        <v>43.71</v>
      </c>
      <c r="D79" s="41">
        <v>7.3</v>
      </c>
      <c r="E79" s="42">
        <f t="shared" si="2"/>
        <v>319.083</v>
      </c>
      <c r="F79" s="6"/>
    </row>
    <row r="80" ht="15.75" customHeight="1">
      <c r="A80" s="10">
        <v>17098.0</v>
      </c>
      <c r="B80" s="11" t="s">
        <v>76</v>
      </c>
      <c r="C80" s="12">
        <v>21.0</v>
      </c>
      <c r="D80" s="41">
        <v>1.0</v>
      </c>
      <c r="E80" s="42">
        <f t="shared" si="2"/>
        <v>21</v>
      </c>
      <c r="F80" s="6"/>
    </row>
    <row r="81" ht="15.75" customHeight="1">
      <c r="A81" s="10"/>
      <c r="B81" s="11" t="s">
        <v>77</v>
      </c>
      <c r="C81" s="12">
        <v>43.99</v>
      </c>
      <c r="D81" s="41">
        <v>1.1</v>
      </c>
      <c r="E81" s="42">
        <f t="shared" si="2"/>
        <v>48.389</v>
      </c>
      <c r="F81" s="6"/>
    </row>
    <row r="82" ht="15.75" customHeight="1">
      <c r="A82" s="10"/>
      <c r="B82" s="11" t="s">
        <v>78</v>
      </c>
      <c r="C82" s="12">
        <v>224.75</v>
      </c>
      <c r="D82" s="41">
        <v>0.1</v>
      </c>
      <c r="E82" s="42">
        <f t="shared" si="2"/>
        <v>22.475</v>
      </c>
      <c r="F82" s="6"/>
    </row>
    <row r="83" ht="15.75" customHeight="1">
      <c r="A83" s="10">
        <v>344101.0</v>
      </c>
      <c r="B83" s="11" t="s">
        <v>79</v>
      </c>
      <c r="C83" s="12">
        <v>52.75</v>
      </c>
      <c r="D83" s="41">
        <v>1.7</v>
      </c>
      <c r="E83" s="42">
        <f t="shared" si="2"/>
        <v>89.675</v>
      </c>
      <c r="F83" s="6"/>
    </row>
    <row r="84" ht="15.75" customHeight="1">
      <c r="A84" s="10">
        <v>344101.0</v>
      </c>
      <c r="B84" s="11" t="s">
        <v>80</v>
      </c>
      <c r="C84" s="12">
        <v>71.0</v>
      </c>
      <c r="D84" s="41">
        <v>0.7</v>
      </c>
      <c r="E84" s="42">
        <f t="shared" si="2"/>
        <v>49.7</v>
      </c>
      <c r="F84" s="6"/>
    </row>
    <row r="85" ht="15.75" customHeight="1">
      <c r="A85" s="10">
        <v>443189.0</v>
      </c>
      <c r="B85" s="11" t="s">
        <v>81</v>
      </c>
      <c r="C85" s="12">
        <v>102.0</v>
      </c>
      <c r="D85" s="41">
        <v>6.0</v>
      </c>
      <c r="E85" s="42">
        <f t="shared" si="2"/>
        <v>612</v>
      </c>
      <c r="F85" s="6"/>
    </row>
    <row r="86" ht="15.75" customHeight="1">
      <c r="A86" s="10">
        <v>443189.0</v>
      </c>
      <c r="B86" s="11" t="s">
        <v>82</v>
      </c>
      <c r="C86" s="12">
        <v>132.0</v>
      </c>
      <c r="D86" s="41">
        <v>0.3</v>
      </c>
      <c r="E86" s="42">
        <f t="shared" si="2"/>
        <v>39.6</v>
      </c>
      <c r="F86" s="6"/>
    </row>
    <row r="87" ht="15.75" customHeight="1">
      <c r="A87" s="10"/>
      <c r="B87" s="11" t="s">
        <v>83</v>
      </c>
      <c r="C87" s="12">
        <v>27.25</v>
      </c>
      <c r="D87" s="41">
        <v>0.0</v>
      </c>
      <c r="E87" s="42">
        <f t="shared" si="2"/>
        <v>0</v>
      </c>
      <c r="F87" s="6"/>
    </row>
    <row r="88" ht="15.75" customHeight="1">
      <c r="A88" s="10">
        <v>443189.0</v>
      </c>
      <c r="B88" s="11" t="s">
        <v>84</v>
      </c>
      <c r="C88" s="12">
        <v>27.25</v>
      </c>
      <c r="D88" s="41">
        <v>1.4</v>
      </c>
      <c r="E88" s="42">
        <f t="shared" si="2"/>
        <v>38.15</v>
      </c>
      <c r="F88" s="6"/>
    </row>
    <row r="89" ht="15.75" customHeight="1">
      <c r="A89" s="10">
        <v>443185.0</v>
      </c>
      <c r="B89" s="11" t="s">
        <v>85</v>
      </c>
      <c r="C89" s="12">
        <v>49.17</v>
      </c>
      <c r="D89" s="41">
        <v>3.5</v>
      </c>
      <c r="E89" s="42">
        <f t="shared" si="2"/>
        <v>172.095</v>
      </c>
      <c r="F89" s="6"/>
    </row>
    <row r="90" ht="15.75" customHeight="1">
      <c r="A90" s="10"/>
      <c r="B90" s="11" t="s">
        <v>86</v>
      </c>
      <c r="C90" s="12">
        <v>49.17</v>
      </c>
      <c r="D90" s="41">
        <v>3.2</v>
      </c>
      <c r="E90" s="42">
        <f t="shared" si="2"/>
        <v>157.344</v>
      </c>
      <c r="F90" s="6"/>
    </row>
    <row r="91" ht="15.75" customHeight="1">
      <c r="A91" s="10"/>
      <c r="B91" s="11" t="s">
        <v>87</v>
      </c>
      <c r="C91" s="12">
        <v>36.99</v>
      </c>
      <c r="D91" s="41">
        <v>1.1</v>
      </c>
      <c r="E91" s="42">
        <f t="shared" si="2"/>
        <v>40.689</v>
      </c>
      <c r="F91" s="6"/>
    </row>
    <row r="92" ht="15.75" customHeight="1">
      <c r="A92" s="10"/>
      <c r="B92" s="11" t="s">
        <v>88</v>
      </c>
      <c r="C92" s="12">
        <v>45.39</v>
      </c>
      <c r="D92" s="41">
        <v>1.4</v>
      </c>
      <c r="E92" s="42">
        <f t="shared" si="2"/>
        <v>63.546</v>
      </c>
      <c r="F92" s="6"/>
    </row>
    <row r="93" ht="15.75" customHeight="1">
      <c r="A93" s="10"/>
      <c r="B93" s="11" t="s">
        <v>89</v>
      </c>
      <c r="C93" s="12">
        <v>50.99</v>
      </c>
      <c r="D93" s="41">
        <v>0.3</v>
      </c>
      <c r="E93" s="42">
        <f t="shared" si="2"/>
        <v>15.297</v>
      </c>
      <c r="F93" s="6"/>
    </row>
    <row r="94" ht="15.75" customHeight="1">
      <c r="A94" s="10"/>
      <c r="B94" s="11" t="s">
        <v>90</v>
      </c>
      <c r="C94" s="12">
        <v>40.08</v>
      </c>
      <c r="D94" s="41">
        <v>0.2</v>
      </c>
      <c r="E94" s="42">
        <f t="shared" si="2"/>
        <v>8.016</v>
      </c>
      <c r="F94" s="6"/>
    </row>
    <row r="95" ht="15.75" customHeight="1">
      <c r="A95" s="10">
        <v>477136.0</v>
      </c>
      <c r="B95" s="11" t="s">
        <v>91</v>
      </c>
      <c r="C95" s="12">
        <v>29.13</v>
      </c>
      <c r="D95" s="41">
        <v>4.1</v>
      </c>
      <c r="E95" s="42">
        <f t="shared" si="2"/>
        <v>119.433</v>
      </c>
      <c r="F95" s="6"/>
    </row>
    <row r="96" ht="15.75" customHeight="1">
      <c r="A96" s="10">
        <v>24601.0</v>
      </c>
      <c r="B96" s="11" t="s">
        <v>92</v>
      </c>
      <c r="C96" s="12">
        <v>46.5</v>
      </c>
      <c r="D96" s="41">
        <v>0.3</v>
      </c>
      <c r="E96" s="42">
        <f t="shared" si="2"/>
        <v>13.95</v>
      </c>
      <c r="F96" s="6"/>
    </row>
    <row r="97" ht="15.75" customHeight="1">
      <c r="A97" s="10">
        <v>24672.0</v>
      </c>
      <c r="B97" s="11" t="s">
        <v>93</v>
      </c>
      <c r="C97" s="12">
        <v>227.0</v>
      </c>
      <c r="D97" s="41">
        <v>1.0</v>
      </c>
      <c r="E97" s="42">
        <f t="shared" si="2"/>
        <v>227</v>
      </c>
      <c r="F97" s="6"/>
    </row>
    <row r="98" ht="15.75" customHeight="1">
      <c r="A98" s="10">
        <v>402745.0</v>
      </c>
      <c r="B98" s="11" t="s">
        <v>94</v>
      </c>
      <c r="C98" s="12">
        <v>27.29</v>
      </c>
      <c r="D98" s="41">
        <v>0.0</v>
      </c>
      <c r="E98" s="42">
        <f t="shared" si="2"/>
        <v>0</v>
      </c>
      <c r="F98" s="6"/>
    </row>
    <row r="99" ht="15.75" customHeight="1">
      <c r="A99" s="10"/>
      <c r="B99" s="11" t="s">
        <v>95</v>
      </c>
      <c r="C99" s="12">
        <v>33.83</v>
      </c>
      <c r="D99" s="41">
        <v>4.9</v>
      </c>
      <c r="E99" s="42">
        <f t="shared" si="2"/>
        <v>165.767</v>
      </c>
      <c r="F99" s="6"/>
    </row>
    <row r="100" ht="15.75" customHeight="1">
      <c r="A100" s="10">
        <v>36126.0</v>
      </c>
      <c r="B100" s="11" t="s">
        <v>96</v>
      </c>
      <c r="C100" s="12">
        <v>30.83</v>
      </c>
      <c r="D100" s="41">
        <v>0.5</v>
      </c>
      <c r="E100" s="42">
        <f t="shared" si="2"/>
        <v>15.415</v>
      </c>
      <c r="F100" s="6"/>
    </row>
    <row r="101" ht="15.75" customHeight="1">
      <c r="A101" s="10"/>
      <c r="B101" s="11" t="s">
        <v>97</v>
      </c>
      <c r="C101" s="12">
        <v>32.83</v>
      </c>
      <c r="D101" s="41">
        <v>0.8</v>
      </c>
      <c r="E101" s="42">
        <f t="shared" si="2"/>
        <v>26.264</v>
      </c>
      <c r="F101" s="6"/>
    </row>
    <row r="102" ht="15.75" customHeight="1">
      <c r="A102" s="10">
        <v>986041.0</v>
      </c>
      <c r="B102" s="11" t="s">
        <v>98</v>
      </c>
      <c r="C102" s="12">
        <v>34.0</v>
      </c>
      <c r="D102" s="41">
        <v>1.9</v>
      </c>
      <c r="E102" s="42">
        <f t="shared" si="2"/>
        <v>64.6</v>
      </c>
      <c r="F102" s="6"/>
    </row>
    <row r="103" ht="15.75" customHeight="1">
      <c r="A103" s="10"/>
      <c r="B103" s="11" t="s">
        <v>99</v>
      </c>
      <c r="C103" s="12">
        <v>48.0</v>
      </c>
      <c r="D103" s="41">
        <v>1.9</v>
      </c>
      <c r="E103" s="42">
        <f t="shared" si="2"/>
        <v>91.2</v>
      </c>
      <c r="F103" s="6"/>
    </row>
    <row r="104" ht="15.75" customHeight="1">
      <c r="A104" s="10"/>
      <c r="B104" s="11" t="s">
        <v>100</v>
      </c>
      <c r="C104" s="12">
        <v>47.22</v>
      </c>
      <c r="D104" s="41">
        <v>2.4</v>
      </c>
      <c r="E104" s="42">
        <f t="shared" si="2"/>
        <v>113.328</v>
      </c>
      <c r="F104" s="6"/>
    </row>
    <row r="105" ht="15.75" customHeight="1">
      <c r="A105" s="10"/>
      <c r="B105" s="11" t="s">
        <v>101</v>
      </c>
      <c r="C105" s="12">
        <v>30.22</v>
      </c>
      <c r="D105" s="41">
        <v>0.7</v>
      </c>
      <c r="E105" s="42">
        <f t="shared" si="2"/>
        <v>21.154</v>
      </c>
      <c r="F105" s="6"/>
    </row>
    <row r="106" ht="15.75" customHeight="1">
      <c r="A106" s="10">
        <v>944722.0</v>
      </c>
      <c r="B106" s="11" t="s">
        <v>102</v>
      </c>
      <c r="C106" s="12">
        <v>34.22</v>
      </c>
      <c r="D106" s="41">
        <v>0.6</v>
      </c>
      <c r="E106" s="42">
        <f t="shared" si="2"/>
        <v>20.532</v>
      </c>
      <c r="F106" s="6"/>
    </row>
    <row r="107" ht="15.75" customHeight="1">
      <c r="A107" s="10">
        <v>944724.0</v>
      </c>
      <c r="B107" s="11" t="s">
        <v>103</v>
      </c>
      <c r="C107" s="12">
        <v>26.22</v>
      </c>
      <c r="D107" s="41">
        <v>3.9</v>
      </c>
      <c r="E107" s="42">
        <f t="shared" si="2"/>
        <v>102.258</v>
      </c>
      <c r="F107" s="6"/>
    </row>
    <row r="108" ht="15.75" customHeight="1">
      <c r="A108" s="10">
        <v>944721.0</v>
      </c>
      <c r="B108" s="11" t="s">
        <v>104</v>
      </c>
      <c r="C108" s="12">
        <v>66.7</v>
      </c>
      <c r="D108" s="41">
        <v>3.0</v>
      </c>
      <c r="E108" s="42">
        <f t="shared" si="2"/>
        <v>200.1</v>
      </c>
      <c r="F108" s="6"/>
    </row>
    <row r="109" ht="15.75" customHeight="1">
      <c r="A109" s="10"/>
      <c r="B109" s="11" t="s">
        <v>105</v>
      </c>
      <c r="C109" s="12">
        <v>26.53</v>
      </c>
      <c r="D109" s="41">
        <v>0.0</v>
      </c>
      <c r="E109" s="42">
        <f t="shared" si="2"/>
        <v>0</v>
      </c>
      <c r="F109" s="6"/>
    </row>
    <row r="110" ht="15.75" customHeight="1">
      <c r="A110" s="10">
        <v>341716.0</v>
      </c>
      <c r="B110" s="11" t="s">
        <v>106</v>
      </c>
      <c r="C110" s="12">
        <v>25.0</v>
      </c>
      <c r="D110" s="41">
        <v>1.9</v>
      </c>
      <c r="E110" s="42">
        <f t="shared" si="2"/>
        <v>47.5</v>
      </c>
      <c r="F110" s="6"/>
    </row>
    <row r="111" ht="15.75" customHeight="1">
      <c r="A111" s="10"/>
      <c r="B111" s="11" t="s">
        <v>107</v>
      </c>
      <c r="C111" s="12">
        <v>19.41</v>
      </c>
      <c r="D111" s="41">
        <v>0.3</v>
      </c>
      <c r="E111" s="42">
        <f t="shared" si="2"/>
        <v>5.823</v>
      </c>
      <c r="F111" s="6"/>
    </row>
    <row r="112" ht="15.75" customHeight="1">
      <c r="A112" s="10"/>
      <c r="B112" s="11" t="s">
        <v>108</v>
      </c>
      <c r="C112" s="12">
        <v>43.0</v>
      </c>
      <c r="D112" s="41">
        <v>7.0</v>
      </c>
      <c r="E112" s="42">
        <f t="shared" si="2"/>
        <v>301</v>
      </c>
      <c r="F112" s="6"/>
    </row>
    <row r="113" ht="15.75" customHeight="1">
      <c r="A113" s="10"/>
      <c r="B113" s="11" t="s">
        <v>109</v>
      </c>
      <c r="C113" s="12">
        <v>23.42</v>
      </c>
      <c r="D113" s="41">
        <v>0.0</v>
      </c>
      <c r="E113" s="42">
        <f t="shared" si="2"/>
        <v>0</v>
      </c>
      <c r="F113" s="6"/>
    </row>
    <row r="114" ht="15.75" customHeight="1">
      <c r="A114" s="10"/>
      <c r="B114" s="11" t="s">
        <v>110</v>
      </c>
      <c r="C114" s="12">
        <v>29.0</v>
      </c>
      <c r="D114" s="41">
        <v>1.8</v>
      </c>
      <c r="E114" s="42">
        <f t="shared" si="2"/>
        <v>52.2</v>
      </c>
      <c r="F114" s="6"/>
    </row>
    <row r="115" ht="15.75" customHeight="1">
      <c r="A115" s="10">
        <v>936741.0</v>
      </c>
      <c r="B115" s="11" t="s">
        <v>111</v>
      </c>
      <c r="C115" s="12">
        <v>29.0</v>
      </c>
      <c r="D115" s="41">
        <v>7.8</v>
      </c>
      <c r="E115" s="42">
        <f t="shared" si="2"/>
        <v>226.2</v>
      </c>
      <c r="F115" s="6"/>
    </row>
    <row r="116" ht="15.75" customHeight="1">
      <c r="A116" s="10">
        <v>936741.0</v>
      </c>
      <c r="B116" s="11" t="s">
        <v>112</v>
      </c>
      <c r="C116" s="12">
        <v>31.0</v>
      </c>
      <c r="D116" s="41">
        <v>0.3</v>
      </c>
      <c r="E116" s="42">
        <f t="shared" si="2"/>
        <v>9.3</v>
      </c>
      <c r="F116" s="6"/>
    </row>
    <row r="117" ht="15.75" customHeight="1">
      <c r="A117" s="10">
        <v>989432.0</v>
      </c>
      <c r="B117" s="11" t="s">
        <v>113</v>
      </c>
      <c r="C117" s="12">
        <v>36.16</v>
      </c>
      <c r="D117" s="41">
        <v>4.1</v>
      </c>
      <c r="E117" s="42">
        <f t="shared" si="2"/>
        <v>148.256</v>
      </c>
      <c r="F117" s="6"/>
    </row>
    <row r="118" ht="15.75" customHeight="1">
      <c r="A118" s="10">
        <v>17257.0</v>
      </c>
      <c r="B118" s="11" t="s">
        <v>114</v>
      </c>
      <c r="C118" s="12">
        <v>34.93</v>
      </c>
      <c r="D118" s="41">
        <v>5.2</v>
      </c>
      <c r="E118" s="42">
        <f t="shared" si="2"/>
        <v>181.636</v>
      </c>
      <c r="F118" s="6"/>
    </row>
    <row r="119" ht="15.75" customHeight="1">
      <c r="A119" s="10">
        <v>9998.0</v>
      </c>
      <c r="B119" s="11" t="s">
        <v>115</v>
      </c>
      <c r="C119" s="12">
        <v>25.86</v>
      </c>
      <c r="D119" s="41">
        <v>1.6</v>
      </c>
      <c r="E119" s="42">
        <f t="shared" si="2"/>
        <v>41.376</v>
      </c>
      <c r="F119" s="6"/>
    </row>
    <row r="120" ht="15.75" customHeight="1">
      <c r="A120" s="10">
        <v>525747.0</v>
      </c>
      <c r="B120" s="11" t="s">
        <v>116</v>
      </c>
      <c r="C120" s="12">
        <v>144.0</v>
      </c>
      <c r="D120" s="41">
        <v>0.6</v>
      </c>
      <c r="E120" s="42">
        <f t="shared" si="2"/>
        <v>86.4</v>
      </c>
      <c r="F120" s="6"/>
    </row>
    <row r="121" ht="15.75" customHeight="1">
      <c r="A121" s="10">
        <v>523646.0</v>
      </c>
      <c r="B121" s="11" t="s">
        <v>117</v>
      </c>
      <c r="C121" s="12">
        <v>79.08</v>
      </c>
      <c r="D121" s="41">
        <v>0.0</v>
      </c>
      <c r="E121" s="42">
        <f t="shared" si="2"/>
        <v>0</v>
      </c>
      <c r="F121" s="6"/>
    </row>
    <row r="122" ht="15.75" customHeight="1">
      <c r="A122" s="10">
        <v>523646.0</v>
      </c>
      <c r="B122" s="11" t="s">
        <v>118</v>
      </c>
      <c r="C122" s="12">
        <v>31.0</v>
      </c>
      <c r="D122" s="41">
        <v>4.3</v>
      </c>
      <c r="E122" s="42">
        <f t="shared" si="2"/>
        <v>133.3</v>
      </c>
      <c r="F122" s="6"/>
    </row>
    <row r="123" ht="15.75" customHeight="1">
      <c r="A123" s="10"/>
      <c r="B123" s="11" t="s">
        <v>119</v>
      </c>
      <c r="C123" s="12">
        <v>39.9</v>
      </c>
      <c r="D123" s="41">
        <v>1.0</v>
      </c>
      <c r="E123" s="42">
        <f t="shared" si="2"/>
        <v>39.9</v>
      </c>
      <c r="F123" s="6"/>
    </row>
    <row r="124" ht="15.75" customHeight="1">
      <c r="A124" s="10">
        <v>413671.0</v>
      </c>
      <c r="B124" s="11" t="s">
        <v>120</v>
      </c>
      <c r="C124" s="12">
        <v>39.9</v>
      </c>
      <c r="D124" s="41">
        <v>0.8</v>
      </c>
      <c r="E124" s="42">
        <f t="shared" si="2"/>
        <v>31.92</v>
      </c>
      <c r="F124" s="6"/>
    </row>
    <row r="125" ht="15.75" customHeight="1">
      <c r="A125" s="10">
        <v>413668.0</v>
      </c>
      <c r="B125" s="11" t="s">
        <v>121</v>
      </c>
      <c r="C125" s="12">
        <v>56.5</v>
      </c>
      <c r="D125" s="41">
        <v>1.6</v>
      </c>
      <c r="E125" s="42">
        <f t="shared" si="2"/>
        <v>90.4</v>
      </c>
      <c r="F125" s="6"/>
    </row>
    <row r="126" ht="15.75" customHeight="1">
      <c r="A126" s="10">
        <v>898141.0</v>
      </c>
      <c r="B126" s="11" t="s">
        <v>122</v>
      </c>
      <c r="C126" s="12">
        <v>28.08</v>
      </c>
      <c r="D126" s="41">
        <v>5.0</v>
      </c>
      <c r="E126" s="42">
        <f t="shared" si="2"/>
        <v>140.4</v>
      </c>
      <c r="F126" s="6"/>
    </row>
    <row r="127" ht="15.75" customHeight="1">
      <c r="A127" s="10"/>
      <c r="B127" s="11" t="s">
        <v>123</v>
      </c>
      <c r="C127" s="12">
        <v>26.5</v>
      </c>
      <c r="D127" s="41">
        <v>3.0</v>
      </c>
      <c r="E127" s="42">
        <f t="shared" si="2"/>
        <v>79.5</v>
      </c>
      <c r="F127" s="6"/>
    </row>
    <row r="128" ht="15.75" customHeight="1">
      <c r="A128" s="10"/>
      <c r="B128" s="11" t="s">
        <v>124</v>
      </c>
      <c r="C128" s="12">
        <v>17.0</v>
      </c>
      <c r="D128" s="41">
        <v>13.6</v>
      </c>
      <c r="E128" s="42">
        <f t="shared" si="2"/>
        <v>231.2</v>
      </c>
      <c r="F128" s="6"/>
    </row>
    <row r="129" ht="15.75" customHeight="1">
      <c r="A129" s="10"/>
      <c r="B129" s="11" t="s">
        <v>125</v>
      </c>
      <c r="C129" s="12">
        <v>20.0</v>
      </c>
      <c r="D129" s="41">
        <v>5.2</v>
      </c>
      <c r="E129" s="42">
        <f t="shared" si="2"/>
        <v>104</v>
      </c>
      <c r="F129" s="6"/>
    </row>
    <row r="130" ht="15.75" customHeight="1">
      <c r="A130" s="10">
        <v>344510.0</v>
      </c>
      <c r="B130" s="11" t="s">
        <v>126</v>
      </c>
      <c r="C130" s="12">
        <v>59.74</v>
      </c>
      <c r="D130" s="41">
        <v>0.7</v>
      </c>
      <c r="E130" s="42">
        <f t="shared" si="2"/>
        <v>41.818</v>
      </c>
      <c r="F130" s="6"/>
    </row>
    <row r="131" ht="15.75" customHeight="1">
      <c r="A131" s="10">
        <v>344510.0</v>
      </c>
      <c r="B131" s="11" t="s">
        <v>127</v>
      </c>
      <c r="C131" s="12">
        <v>63.74</v>
      </c>
      <c r="D131" s="41">
        <v>0.3</v>
      </c>
      <c r="E131" s="42">
        <f t="shared" si="2"/>
        <v>19.122</v>
      </c>
      <c r="F131" s="6"/>
    </row>
    <row r="132" ht="15.75" customHeight="1">
      <c r="A132" s="10"/>
      <c r="B132" s="11" t="s">
        <v>128</v>
      </c>
      <c r="C132" s="12">
        <v>72.0</v>
      </c>
      <c r="D132" s="41">
        <v>0.5</v>
      </c>
      <c r="E132" s="42">
        <f t="shared" si="2"/>
        <v>36</v>
      </c>
      <c r="F132" s="6"/>
    </row>
    <row r="133" ht="15.75" customHeight="1">
      <c r="A133" s="10"/>
      <c r="B133" s="11" t="s">
        <v>129</v>
      </c>
      <c r="C133" s="12">
        <v>25.21</v>
      </c>
      <c r="D133" s="41">
        <v>2.1</v>
      </c>
      <c r="E133" s="42">
        <f t="shared" si="2"/>
        <v>52.941</v>
      </c>
      <c r="F133" s="6"/>
    </row>
    <row r="134" ht="15.75" customHeight="1">
      <c r="A134" s="10">
        <v>16569.0</v>
      </c>
      <c r="B134" s="11" t="s">
        <v>130</v>
      </c>
      <c r="C134" s="12">
        <v>72.5</v>
      </c>
      <c r="D134" s="41">
        <v>0.0</v>
      </c>
      <c r="E134" s="42">
        <f t="shared" si="2"/>
        <v>0</v>
      </c>
      <c r="F134" s="6"/>
    </row>
    <row r="135" ht="15.75" customHeight="1">
      <c r="A135" s="10">
        <v>375456.0</v>
      </c>
      <c r="B135" s="11" t="s">
        <v>131</v>
      </c>
      <c r="C135" s="12">
        <v>38.42</v>
      </c>
      <c r="D135" s="41">
        <v>3.8</v>
      </c>
      <c r="E135" s="42">
        <f t="shared" si="2"/>
        <v>145.996</v>
      </c>
      <c r="F135" s="6"/>
    </row>
    <row r="136" ht="15.75" customHeight="1">
      <c r="A136" s="10">
        <v>310253.0</v>
      </c>
      <c r="B136" s="11" t="s">
        <v>132</v>
      </c>
      <c r="C136" s="12">
        <v>40.0</v>
      </c>
      <c r="D136" s="41">
        <v>3.5</v>
      </c>
      <c r="E136" s="42">
        <f t="shared" si="2"/>
        <v>140</v>
      </c>
      <c r="F136" s="6"/>
    </row>
    <row r="137" ht="15.75" customHeight="1">
      <c r="A137" s="10">
        <v>310253.0</v>
      </c>
      <c r="B137" s="11" t="s">
        <v>133</v>
      </c>
      <c r="C137" s="12">
        <v>24.8</v>
      </c>
      <c r="D137" s="41">
        <v>0.5</v>
      </c>
      <c r="E137" s="42">
        <f t="shared" si="2"/>
        <v>12.4</v>
      </c>
      <c r="F137" s="6"/>
    </row>
    <row r="138" ht="15.75" customHeight="1">
      <c r="A138" s="10">
        <v>31129.0</v>
      </c>
      <c r="B138" s="11" t="s">
        <v>134</v>
      </c>
      <c r="C138" s="12">
        <v>25.0</v>
      </c>
      <c r="D138" s="41">
        <v>3.0</v>
      </c>
      <c r="E138" s="42">
        <f t="shared" si="2"/>
        <v>75</v>
      </c>
      <c r="F138" s="6"/>
    </row>
    <row r="139" ht="15.75" customHeight="1">
      <c r="A139" s="10"/>
      <c r="B139" s="11" t="s">
        <v>135</v>
      </c>
      <c r="C139" s="12">
        <v>20.25</v>
      </c>
      <c r="D139" s="41">
        <v>2.4</v>
      </c>
      <c r="E139" s="42">
        <f t="shared" si="2"/>
        <v>48.6</v>
      </c>
      <c r="F139" s="6"/>
    </row>
    <row r="140" ht="15.75" customHeight="1">
      <c r="A140" s="10"/>
      <c r="B140" s="11" t="s">
        <v>136</v>
      </c>
      <c r="C140" s="12">
        <v>60.0</v>
      </c>
      <c r="D140" s="41">
        <v>1.2</v>
      </c>
      <c r="E140" s="42">
        <f t="shared" si="2"/>
        <v>72</v>
      </c>
      <c r="F140" s="6"/>
    </row>
    <row r="141" ht="15.75" customHeight="1">
      <c r="A141" s="10">
        <v>86276.0</v>
      </c>
      <c r="B141" s="11" t="s">
        <v>137</v>
      </c>
      <c r="C141" s="12">
        <v>41.25</v>
      </c>
      <c r="D141" s="41">
        <v>1.6</v>
      </c>
      <c r="E141" s="42">
        <f t="shared" si="2"/>
        <v>66</v>
      </c>
      <c r="F141" s="6"/>
    </row>
    <row r="142" ht="15.75" customHeight="1">
      <c r="A142" s="10">
        <v>401463.0</v>
      </c>
      <c r="B142" s="11" t="s">
        <v>138</v>
      </c>
      <c r="C142" s="12">
        <v>20.67</v>
      </c>
      <c r="D142" s="41">
        <v>2.8</v>
      </c>
      <c r="E142" s="42">
        <f t="shared" si="2"/>
        <v>57.876</v>
      </c>
      <c r="F142" s="6"/>
    </row>
    <row r="143" ht="15.75" customHeight="1">
      <c r="A143" s="10">
        <v>990704.0</v>
      </c>
      <c r="B143" s="11" t="s">
        <v>139</v>
      </c>
      <c r="C143" s="12">
        <v>36.08</v>
      </c>
      <c r="D143" s="41">
        <v>0.8</v>
      </c>
      <c r="E143" s="42">
        <f t="shared" si="2"/>
        <v>28.864</v>
      </c>
      <c r="F143" s="6"/>
    </row>
    <row r="144" ht="15.75" customHeight="1">
      <c r="A144" s="10"/>
      <c r="B144" s="11" t="s">
        <v>140</v>
      </c>
      <c r="C144" s="12">
        <v>13.99</v>
      </c>
      <c r="D144" s="41">
        <v>11.0</v>
      </c>
      <c r="E144" s="42">
        <f t="shared" si="2"/>
        <v>153.89</v>
      </c>
      <c r="F144" s="6"/>
    </row>
    <row r="145" ht="15.75" customHeight="1">
      <c r="A145" s="10"/>
      <c r="B145" s="11" t="s">
        <v>141</v>
      </c>
      <c r="C145" s="12">
        <v>77.0</v>
      </c>
      <c r="D145" s="41">
        <v>5.0</v>
      </c>
      <c r="E145" s="42">
        <f t="shared" si="2"/>
        <v>385</v>
      </c>
      <c r="F145" s="6"/>
    </row>
    <row r="146" ht="15.75" customHeight="1">
      <c r="A146" s="10"/>
      <c r="B146" s="11" t="s">
        <v>142</v>
      </c>
      <c r="C146" s="12">
        <v>26.08</v>
      </c>
      <c r="D146" s="41">
        <v>1.3</v>
      </c>
      <c r="E146" s="42">
        <f t="shared" si="2"/>
        <v>33.904</v>
      </c>
      <c r="F146" s="6"/>
    </row>
    <row r="147" ht="15.75" customHeight="1">
      <c r="A147" s="10">
        <v>299364.0</v>
      </c>
      <c r="B147" s="11" t="s">
        <v>143</v>
      </c>
      <c r="C147" s="12">
        <v>26.08</v>
      </c>
      <c r="D147" s="41">
        <v>1.9</v>
      </c>
      <c r="E147" s="42">
        <f t="shared" si="2"/>
        <v>49.552</v>
      </c>
      <c r="F147" s="6"/>
    </row>
    <row r="148" ht="15.75" customHeight="1">
      <c r="A148" s="10">
        <v>304215.0</v>
      </c>
      <c r="B148" s="11" t="s">
        <v>144</v>
      </c>
      <c r="C148" s="12">
        <v>33.93</v>
      </c>
      <c r="D148" s="41">
        <v>3.0</v>
      </c>
      <c r="E148" s="42">
        <f t="shared" si="2"/>
        <v>101.79</v>
      </c>
      <c r="F148" s="6"/>
    </row>
    <row r="149" ht="15.75" customHeight="1">
      <c r="A149" s="10">
        <v>175921.0</v>
      </c>
      <c r="B149" s="11" t="s">
        <v>145</v>
      </c>
      <c r="C149" s="12">
        <v>31.29</v>
      </c>
      <c r="D149" s="41">
        <v>0.4</v>
      </c>
      <c r="E149" s="42">
        <f t="shared" si="2"/>
        <v>12.516</v>
      </c>
      <c r="F149" s="6"/>
    </row>
    <row r="150" ht="15.75" customHeight="1">
      <c r="A150" s="10"/>
      <c r="B150" s="11" t="s">
        <v>146</v>
      </c>
      <c r="C150" s="12">
        <v>35.0</v>
      </c>
      <c r="D150" s="43">
        <v>2.8</v>
      </c>
      <c r="E150" s="42">
        <f t="shared" si="2"/>
        <v>98</v>
      </c>
      <c r="F150" s="6"/>
    </row>
    <row r="151" ht="15.75" customHeight="1">
      <c r="A151" s="10"/>
      <c r="B151" s="44" t="s">
        <v>288</v>
      </c>
      <c r="C151" s="12">
        <v>169.5</v>
      </c>
      <c r="D151" s="43">
        <v>1.8</v>
      </c>
      <c r="E151" s="42">
        <f t="shared" si="2"/>
        <v>305.1</v>
      </c>
      <c r="F151" s="6"/>
    </row>
    <row r="152" ht="15.75" customHeight="1">
      <c r="A152" s="11"/>
      <c r="B152" s="11" t="s">
        <v>148</v>
      </c>
      <c r="C152" s="12">
        <v>33.75</v>
      </c>
      <c r="D152" s="43">
        <v>7.6</v>
      </c>
      <c r="E152" s="42">
        <f t="shared" si="2"/>
        <v>256.5</v>
      </c>
      <c r="F152" s="6"/>
    </row>
    <row r="153" ht="15.75" customHeight="1">
      <c r="A153" s="10">
        <v>412171.0</v>
      </c>
      <c r="B153" s="11" t="s">
        <v>149</v>
      </c>
      <c r="C153" s="12">
        <v>71.0</v>
      </c>
      <c r="D153" s="43">
        <v>5.8</v>
      </c>
      <c r="E153" s="42">
        <f t="shared" si="2"/>
        <v>411.8</v>
      </c>
      <c r="F153" s="6"/>
    </row>
    <row r="154" ht="15.75" customHeight="1">
      <c r="A154" s="10"/>
      <c r="B154" s="11" t="s">
        <v>150</v>
      </c>
      <c r="C154" s="12">
        <v>24.08</v>
      </c>
      <c r="D154" s="43">
        <v>3.6</v>
      </c>
      <c r="E154" s="42">
        <f t="shared" si="2"/>
        <v>86.688</v>
      </c>
      <c r="F154" s="6"/>
    </row>
    <row r="155" ht="15.75" customHeight="1">
      <c r="A155" s="10"/>
      <c r="B155" s="11" t="s">
        <v>151</v>
      </c>
      <c r="C155" s="12">
        <v>38.0</v>
      </c>
      <c r="D155" s="43">
        <v>1.0</v>
      </c>
      <c r="E155" s="42">
        <f t="shared" si="2"/>
        <v>38</v>
      </c>
      <c r="F155" s="6"/>
    </row>
    <row r="156" ht="15.75" customHeight="1">
      <c r="A156" s="10"/>
      <c r="B156" s="11" t="s">
        <v>152</v>
      </c>
      <c r="C156" s="12">
        <v>40.0</v>
      </c>
      <c r="D156" s="43">
        <v>0.8</v>
      </c>
      <c r="E156" s="42">
        <f t="shared" si="2"/>
        <v>32</v>
      </c>
      <c r="F156" s="6"/>
    </row>
    <row r="157" ht="15.75" customHeight="1">
      <c r="A157" s="10">
        <v>378824.0</v>
      </c>
      <c r="B157" s="11" t="s">
        <v>153</v>
      </c>
      <c r="C157" s="12">
        <v>44.08</v>
      </c>
      <c r="D157" s="43">
        <v>0.1</v>
      </c>
      <c r="E157" s="42">
        <f t="shared" si="2"/>
        <v>4.408</v>
      </c>
      <c r="F157" s="6"/>
    </row>
    <row r="158" ht="15.75" customHeight="1">
      <c r="A158" s="10">
        <v>378824.0</v>
      </c>
      <c r="B158" s="11" t="s">
        <v>154</v>
      </c>
      <c r="C158" s="12">
        <v>17.5</v>
      </c>
      <c r="D158" s="41">
        <v>1.0</v>
      </c>
      <c r="E158" s="42">
        <f t="shared" si="2"/>
        <v>17.5</v>
      </c>
      <c r="F158" s="6"/>
    </row>
    <row r="159" ht="15.75" customHeight="1">
      <c r="A159" s="10"/>
      <c r="B159" s="11" t="s">
        <v>155</v>
      </c>
      <c r="C159" s="12">
        <v>18.5</v>
      </c>
      <c r="D159" s="41">
        <v>8.0</v>
      </c>
      <c r="E159" s="42">
        <f t="shared" si="2"/>
        <v>148</v>
      </c>
      <c r="F159" s="6"/>
    </row>
    <row r="160" ht="15.75" customHeight="1">
      <c r="A160" s="10"/>
      <c r="B160" s="11" t="s">
        <v>156</v>
      </c>
      <c r="C160" s="12">
        <v>63.25</v>
      </c>
      <c r="D160" s="41">
        <v>5.0</v>
      </c>
      <c r="E160" s="42">
        <f t="shared" si="2"/>
        <v>316.25</v>
      </c>
      <c r="F160" s="6"/>
    </row>
    <row r="161" ht="15.75" customHeight="1">
      <c r="A161" s="10"/>
      <c r="B161" s="11" t="s">
        <v>157</v>
      </c>
      <c r="C161" s="12">
        <v>59.74</v>
      </c>
      <c r="D161" s="41">
        <v>1.1</v>
      </c>
      <c r="E161" s="42">
        <f t="shared" si="2"/>
        <v>65.714</v>
      </c>
      <c r="F161" s="6"/>
    </row>
    <row r="162" ht="15.75" customHeight="1">
      <c r="A162" s="10"/>
      <c r="B162" s="11" t="s">
        <v>158</v>
      </c>
      <c r="C162" s="12">
        <v>59.74</v>
      </c>
      <c r="D162" s="41">
        <v>0.0</v>
      </c>
      <c r="E162" s="42">
        <f t="shared" si="2"/>
        <v>0</v>
      </c>
      <c r="F162" s="6"/>
    </row>
    <row r="163" ht="15.75" customHeight="1">
      <c r="A163" s="10"/>
      <c r="B163" s="11"/>
      <c r="C163" s="20"/>
      <c r="D163" s="21"/>
      <c r="E163" s="42">
        <f t="shared" si="2"/>
        <v>0</v>
      </c>
      <c r="F163" s="6"/>
    </row>
    <row r="164" ht="15.75" customHeight="1">
      <c r="A164" s="10"/>
      <c r="B164" s="11"/>
      <c r="C164" s="20"/>
      <c r="D164" s="21"/>
      <c r="E164" s="42">
        <f t="shared" si="2"/>
        <v>0</v>
      </c>
      <c r="F164" s="6"/>
    </row>
    <row r="165" ht="15.75" customHeight="1">
      <c r="A165" s="10"/>
      <c r="B165" s="11"/>
      <c r="C165" s="20"/>
      <c r="D165" s="21"/>
      <c r="E165" s="42">
        <f t="shared" si="2"/>
        <v>0</v>
      </c>
      <c r="F165" s="6"/>
    </row>
    <row r="166" ht="15.75" customHeight="1">
      <c r="A166" s="10"/>
      <c r="B166" s="11"/>
      <c r="C166" s="20"/>
      <c r="D166" s="21"/>
      <c r="E166" s="42">
        <f t="shared" si="2"/>
        <v>0</v>
      </c>
      <c r="F166" s="6"/>
    </row>
    <row r="167" ht="15.75" customHeight="1">
      <c r="A167" s="10"/>
      <c r="B167" s="6"/>
      <c r="C167" s="6"/>
      <c r="D167" s="6"/>
      <c r="E167" s="46">
        <f>SUM(E16:E166)</f>
        <v>14210.686</v>
      </c>
      <c r="F167" s="6"/>
    </row>
    <row r="168" ht="15.75" customHeight="1">
      <c r="A168" s="16" t="s">
        <v>159</v>
      </c>
      <c r="B168" s="6"/>
      <c r="C168" s="6"/>
      <c r="D168" s="6"/>
      <c r="E168" s="6"/>
      <c r="F168" s="6"/>
    </row>
    <row r="169" ht="15.75" customHeight="1">
      <c r="A169" s="6"/>
      <c r="B169" s="9"/>
      <c r="C169" s="9"/>
      <c r="D169" s="9"/>
      <c r="E169" s="9"/>
      <c r="F169" s="6"/>
    </row>
    <row r="170" ht="15.75" customHeight="1">
      <c r="A170" s="8" t="s">
        <v>160</v>
      </c>
      <c r="B170" s="11" t="s">
        <v>161</v>
      </c>
      <c r="C170" s="12">
        <v>23.75</v>
      </c>
      <c r="D170" s="41">
        <v>0.0</v>
      </c>
      <c r="E170" s="42">
        <f t="shared" ref="E170:E240" si="3">C170*D170</f>
        <v>0</v>
      </c>
      <c r="F170" s="6"/>
    </row>
    <row r="171" ht="15.75" customHeight="1">
      <c r="A171" s="10">
        <v>700125.0</v>
      </c>
      <c r="B171" s="11" t="s">
        <v>162</v>
      </c>
      <c r="C171" s="12">
        <v>14.1</v>
      </c>
      <c r="D171" s="41">
        <v>0.0</v>
      </c>
      <c r="E171" s="42">
        <f t="shared" si="3"/>
        <v>0</v>
      </c>
      <c r="F171" s="6"/>
    </row>
    <row r="172" ht="15.75" customHeight="1">
      <c r="A172" s="10"/>
      <c r="B172" s="11" t="s">
        <v>163</v>
      </c>
      <c r="C172" s="12">
        <v>48.33</v>
      </c>
      <c r="D172" s="41">
        <v>2.0</v>
      </c>
      <c r="E172" s="42">
        <f t="shared" si="3"/>
        <v>96.66</v>
      </c>
      <c r="F172" s="6"/>
    </row>
    <row r="173" ht="15.75" customHeight="1">
      <c r="A173" s="10"/>
      <c r="B173" s="11" t="s">
        <v>164</v>
      </c>
      <c r="C173" s="12">
        <v>66.49</v>
      </c>
      <c r="D173" s="41">
        <v>2.0</v>
      </c>
      <c r="E173" s="42">
        <f t="shared" si="3"/>
        <v>132.98</v>
      </c>
      <c r="F173" s="6"/>
    </row>
    <row r="174" ht="15.75" customHeight="1">
      <c r="A174" s="10"/>
      <c r="B174" s="11" t="s">
        <v>165</v>
      </c>
      <c r="C174" s="12">
        <v>48.0</v>
      </c>
      <c r="D174" s="41">
        <v>1.6</v>
      </c>
      <c r="E174" s="42">
        <f t="shared" si="3"/>
        <v>76.8</v>
      </c>
      <c r="F174" s="6"/>
    </row>
    <row r="175" ht="15.75" customHeight="1">
      <c r="A175" s="10"/>
      <c r="B175" s="11" t="s">
        <v>166</v>
      </c>
      <c r="C175" s="12">
        <v>15.25</v>
      </c>
      <c r="D175" s="41">
        <v>9.8</v>
      </c>
      <c r="E175" s="42">
        <f t="shared" si="3"/>
        <v>149.45</v>
      </c>
      <c r="F175" s="6"/>
    </row>
    <row r="176" ht="15.75" customHeight="1">
      <c r="A176" s="10"/>
      <c r="B176" s="11" t="s">
        <v>167</v>
      </c>
      <c r="C176" s="12">
        <v>41.0</v>
      </c>
      <c r="D176" s="41">
        <v>0.7</v>
      </c>
      <c r="E176" s="42">
        <f t="shared" si="3"/>
        <v>28.7</v>
      </c>
      <c r="F176" s="6"/>
    </row>
    <row r="177" ht="15.75" customHeight="1">
      <c r="A177" s="10">
        <v>612013.0</v>
      </c>
      <c r="B177" s="11" t="s">
        <v>168</v>
      </c>
      <c r="C177" s="12">
        <v>76.0</v>
      </c>
      <c r="D177" s="41">
        <v>3.0</v>
      </c>
      <c r="E177" s="42">
        <f t="shared" si="3"/>
        <v>228</v>
      </c>
      <c r="F177" s="23"/>
    </row>
    <row r="178" ht="15.75" customHeight="1">
      <c r="A178" s="24"/>
      <c r="B178" s="11" t="s">
        <v>169</v>
      </c>
      <c r="C178" s="12">
        <v>29.0</v>
      </c>
      <c r="D178" s="41">
        <v>3.9</v>
      </c>
      <c r="E178" s="42">
        <f t="shared" si="3"/>
        <v>113.1</v>
      </c>
      <c r="F178" s="6"/>
    </row>
    <row r="179" ht="15.75" customHeight="1">
      <c r="A179" s="25"/>
      <c r="B179" s="11" t="s">
        <v>170</v>
      </c>
      <c r="C179" s="12">
        <v>18.0</v>
      </c>
      <c r="D179" s="47">
        <v>10.0</v>
      </c>
      <c r="E179" s="42">
        <f t="shared" si="3"/>
        <v>180</v>
      </c>
      <c r="F179" s="6"/>
    </row>
    <row r="180" ht="15.75" customHeight="1">
      <c r="A180" s="7"/>
      <c r="B180" s="11" t="s">
        <v>171</v>
      </c>
      <c r="C180" s="12">
        <v>32.0</v>
      </c>
      <c r="D180" s="47">
        <v>0.7</v>
      </c>
      <c r="E180" s="42">
        <f t="shared" si="3"/>
        <v>22.4</v>
      </c>
      <c r="F180" s="6"/>
    </row>
    <row r="181" ht="15.75" customHeight="1">
      <c r="A181" s="10">
        <v>736229.0</v>
      </c>
      <c r="B181" s="11" t="s">
        <v>172</v>
      </c>
      <c r="C181" s="12">
        <v>32.0</v>
      </c>
      <c r="D181" s="41">
        <v>0.6</v>
      </c>
      <c r="E181" s="42">
        <f t="shared" si="3"/>
        <v>19.2</v>
      </c>
      <c r="F181" s="6"/>
    </row>
    <row r="182" ht="15.75" customHeight="1">
      <c r="A182" s="10"/>
      <c r="B182" s="11" t="s">
        <v>173</v>
      </c>
      <c r="C182" s="12">
        <v>15.25</v>
      </c>
      <c r="D182" s="41">
        <v>0.9</v>
      </c>
      <c r="E182" s="42">
        <f t="shared" si="3"/>
        <v>13.725</v>
      </c>
      <c r="F182" s="6"/>
    </row>
    <row r="183" ht="15.75" customHeight="1">
      <c r="A183" s="10">
        <v>851121.0</v>
      </c>
      <c r="B183" s="11" t="s">
        <v>174</v>
      </c>
      <c r="C183" s="12">
        <v>27.83</v>
      </c>
      <c r="D183" s="41">
        <v>1.0</v>
      </c>
      <c r="E183" s="42">
        <f t="shared" si="3"/>
        <v>27.83</v>
      </c>
      <c r="F183" s="6"/>
    </row>
    <row r="184" ht="15.75" customHeight="1">
      <c r="A184" s="10">
        <v>401127.0</v>
      </c>
      <c r="B184" s="11" t="s">
        <v>175</v>
      </c>
      <c r="C184" s="12">
        <v>15.08</v>
      </c>
      <c r="D184" s="41">
        <v>2.7</v>
      </c>
      <c r="E184" s="42">
        <f t="shared" si="3"/>
        <v>40.716</v>
      </c>
      <c r="F184" s="6"/>
    </row>
    <row r="185" ht="15.75" customHeight="1">
      <c r="A185" s="10"/>
      <c r="B185" s="11" t="s">
        <v>176</v>
      </c>
      <c r="C185" s="12">
        <v>13.0</v>
      </c>
      <c r="D185" s="41">
        <v>13.5</v>
      </c>
      <c r="E185" s="42">
        <f t="shared" si="3"/>
        <v>175.5</v>
      </c>
      <c r="F185" s="6"/>
    </row>
    <row r="186" ht="15.75" customHeight="1">
      <c r="A186" s="10"/>
      <c r="B186" s="11" t="s">
        <v>177</v>
      </c>
      <c r="C186" s="12">
        <v>155.1</v>
      </c>
      <c r="D186" s="41">
        <v>0.3</v>
      </c>
      <c r="E186" s="42">
        <f t="shared" si="3"/>
        <v>46.53</v>
      </c>
      <c r="F186" s="6"/>
    </row>
    <row r="187" ht="15.75" customHeight="1">
      <c r="A187" s="10">
        <v>453020.0</v>
      </c>
      <c r="B187" s="11" t="s">
        <v>178</v>
      </c>
      <c r="C187" s="12">
        <v>33.29</v>
      </c>
      <c r="D187" s="41">
        <v>1.6</v>
      </c>
      <c r="E187" s="42">
        <f t="shared" si="3"/>
        <v>53.264</v>
      </c>
      <c r="F187" s="6"/>
    </row>
    <row r="188" ht="15.75" customHeight="1">
      <c r="A188" s="10"/>
      <c r="B188" s="11" t="s">
        <v>179</v>
      </c>
      <c r="C188" s="12">
        <v>25.89</v>
      </c>
      <c r="D188" s="41">
        <v>12.0</v>
      </c>
      <c r="E188" s="42">
        <f t="shared" si="3"/>
        <v>310.68</v>
      </c>
      <c r="F188" s="6"/>
    </row>
    <row r="189" ht="15.75" customHeight="1">
      <c r="A189" s="10">
        <v>648321.0</v>
      </c>
      <c r="B189" s="11" t="s">
        <v>180</v>
      </c>
      <c r="C189" s="12">
        <v>31.5</v>
      </c>
      <c r="D189" s="41">
        <v>2.0</v>
      </c>
      <c r="E189" s="42">
        <f t="shared" si="3"/>
        <v>63</v>
      </c>
      <c r="F189" s="6"/>
    </row>
    <row r="190" ht="15.75" customHeight="1">
      <c r="A190" s="10">
        <v>648526.0</v>
      </c>
      <c r="B190" s="11" t="s">
        <v>181</v>
      </c>
      <c r="C190" s="12">
        <v>28.0</v>
      </c>
      <c r="D190" s="41">
        <v>3.2</v>
      </c>
      <c r="E190" s="42">
        <f t="shared" si="3"/>
        <v>89.6</v>
      </c>
      <c r="F190" s="6"/>
    </row>
    <row r="191" ht="15.75" customHeight="1">
      <c r="A191" s="10">
        <v>648523.0</v>
      </c>
      <c r="B191" s="44" t="s">
        <v>289</v>
      </c>
      <c r="C191" s="12">
        <v>27.5</v>
      </c>
      <c r="D191" s="41">
        <v>5.5</v>
      </c>
      <c r="E191" s="42">
        <f t="shared" si="3"/>
        <v>151.25</v>
      </c>
      <c r="F191" s="6"/>
    </row>
    <row r="192" ht="15.75" customHeight="1">
      <c r="A192" s="10">
        <v>185011.0</v>
      </c>
      <c r="B192" s="11" t="s">
        <v>183</v>
      </c>
      <c r="C192" s="12">
        <v>20.0</v>
      </c>
      <c r="D192" s="41">
        <v>0.7</v>
      </c>
      <c r="E192" s="42">
        <f t="shared" si="3"/>
        <v>14</v>
      </c>
      <c r="F192" s="6"/>
    </row>
    <row r="193" ht="15.75" customHeight="1">
      <c r="A193" s="10">
        <v>648525.0</v>
      </c>
      <c r="B193" s="11" t="s">
        <v>184</v>
      </c>
      <c r="C193" s="12">
        <v>27.5</v>
      </c>
      <c r="D193" s="41">
        <v>3.8</v>
      </c>
      <c r="E193" s="42">
        <f t="shared" si="3"/>
        <v>104.5</v>
      </c>
      <c r="F193" s="6"/>
    </row>
    <row r="194" ht="15.75" customHeight="1">
      <c r="A194" s="10"/>
      <c r="B194" s="11" t="s">
        <v>185</v>
      </c>
      <c r="C194" s="12">
        <v>25.0</v>
      </c>
      <c r="D194" s="41">
        <v>0.7</v>
      </c>
      <c r="E194" s="42">
        <f t="shared" si="3"/>
        <v>17.5</v>
      </c>
      <c r="F194" s="6"/>
    </row>
    <row r="195" ht="15.75" customHeight="1">
      <c r="A195" s="10"/>
      <c r="B195" s="48" t="s">
        <v>186</v>
      </c>
      <c r="C195" s="12">
        <v>28.5</v>
      </c>
      <c r="D195" s="41">
        <v>5.7</v>
      </c>
      <c r="E195" s="42">
        <f t="shared" si="3"/>
        <v>162.45</v>
      </c>
      <c r="F195" s="6"/>
    </row>
    <row r="196" ht="15.75" customHeight="1">
      <c r="A196" s="10">
        <v>77011.0</v>
      </c>
      <c r="B196" s="11" t="s">
        <v>187</v>
      </c>
      <c r="C196" s="12">
        <v>51.2</v>
      </c>
      <c r="D196" s="41">
        <v>1.3</v>
      </c>
      <c r="E196" s="42">
        <f t="shared" si="3"/>
        <v>66.56</v>
      </c>
      <c r="F196" s="6"/>
    </row>
    <row r="197" ht="15.75" customHeight="1">
      <c r="A197" s="10"/>
      <c r="B197" s="11" t="s">
        <v>188</v>
      </c>
      <c r="C197" s="12">
        <v>99.5</v>
      </c>
      <c r="D197" s="41">
        <v>3.0</v>
      </c>
      <c r="E197" s="42">
        <f t="shared" si="3"/>
        <v>298.5</v>
      </c>
      <c r="F197" s="6"/>
    </row>
    <row r="198" ht="15.75" customHeight="1">
      <c r="A198" s="10">
        <v>40910.0</v>
      </c>
      <c r="B198" s="11" t="s">
        <v>189</v>
      </c>
      <c r="C198" s="12">
        <v>41.0</v>
      </c>
      <c r="D198" s="41">
        <v>13.9</v>
      </c>
      <c r="E198" s="42">
        <f t="shared" si="3"/>
        <v>569.9</v>
      </c>
      <c r="F198" s="6"/>
    </row>
    <row r="199" ht="15.75" customHeight="1">
      <c r="A199" s="10"/>
      <c r="B199" s="11" t="s">
        <v>190</v>
      </c>
      <c r="C199" s="12">
        <v>30.88</v>
      </c>
      <c r="D199" s="47">
        <v>0.0</v>
      </c>
      <c r="E199" s="42">
        <f t="shared" si="3"/>
        <v>0</v>
      </c>
      <c r="F199" s="6"/>
    </row>
    <row r="200" ht="15.75" customHeight="1">
      <c r="A200" s="10"/>
      <c r="B200" s="11" t="s">
        <v>191</v>
      </c>
      <c r="C200" s="12">
        <v>41.11</v>
      </c>
      <c r="D200" s="41">
        <v>0.0</v>
      </c>
      <c r="E200" s="42">
        <f t="shared" si="3"/>
        <v>0</v>
      </c>
      <c r="F200" s="6"/>
    </row>
    <row r="201" ht="15.75" customHeight="1">
      <c r="A201" s="10"/>
      <c r="B201" s="11" t="s">
        <v>192</v>
      </c>
      <c r="C201" s="12">
        <v>198.0</v>
      </c>
      <c r="D201" s="41">
        <v>0.0</v>
      </c>
      <c r="E201" s="42">
        <f t="shared" si="3"/>
        <v>0</v>
      </c>
      <c r="F201" s="6"/>
    </row>
    <row r="202" ht="15.75" customHeight="1">
      <c r="A202" s="10">
        <v>71585.0</v>
      </c>
      <c r="B202" s="11" t="s">
        <v>193</v>
      </c>
      <c r="C202" s="12">
        <v>198.0</v>
      </c>
      <c r="D202" s="41">
        <v>0.0</v>
      </c>
      <c r="E202" s="42">
        <f t="shared" si="3"/>
        <v>0</v>
      </c>
      <c r="F202" s="6"/>
    </row>
    <row r="203" ht="15.75" customHeight="1">
      <c r="A203" s="10">
        <v>20127.0</v>
      </c>
      <c r="B203" s="11" t="s">
        <v>194</v>
      </c>
      <c r="C203" s="12">
        <v>35.0</v>
      </c>
      <c r="D203" s="41">
        <v>1.4</v>
      </c>
      <c r="E203" s="42">
        <f t="shared" si="3"/>
        <v>49</v>
      </c>
      <c r="F203" s="6"/>
    </row>
    <row r="204" ht="15.75" customHeight="1">
      <c r="A204" s="10"/>
      <c r="B204" s="11" t="s">
        <v>195</v>
      </c>
      <c r="C204" s="12">
        <v>77.5</v>
      </c>
      <c r="D204" s="41">
        <v>1.0</v>
      </c>
      <c r="E204" s="42">
        <f t="shared" si="3"/>
        <v>77.5</v>
      </c>
      <c r="F204" s="6"/>
    </row>
    <row r="205" ht="15.75" customHeight="1">
      <c r="A205" s="10"/>
      <c r="B205" s="11" t="s">
        <v>196</v>
      </c>
      <c r="C205" s="12">
        <v>39.0</v>
      </c>
      <c r="D205" s="41">
        <v>0.0</v>
      </c>
      <c r="E205" s="42">
        <f t="shared" si="3"/>
        <v>0</v>
      </c>
      <c r="F205" s="6"/>
    </row>
    <row r="206" ht="15.75" customHeight="1">
      <c r="A206" s="10"/>
      <c r="B206" s="11" t="s">
        <v>197</v>
      </c>
      <c r="C206" s="12">
        <v>47.5</v>
      </c>
      <c r="D206" s="41">
        <v>2.0</v>
      </c>
      <c r="E206" s="42">
        <f t="shared" si="3"/>
        <v>95</v>
      </c>
      <c r="F206" s="6"/>
    </row>
    <row r="207" ht="15.75" customHeight="1">
      <c r="A207" s="10"/>
      <c r="B207" s="44" t="s">
        <v>290</v>
      </c>
      <c r="C207" s="45">
        <v>98.0</v>
      </c>
      <c r="D207" s="41">
        <v>2.0</v>
      </c>
      <c r="E207" s="42">
        <f t="shared" si="3"/>
        <v>196</v>
      </c>
      <c r="F207" s="6"/>
    </row>
    <row r="208" ht="15.75" customHeight="1">
      <c r="A208" s="10"/>
      <c r="B208" s="11" t="s">
        <v>198</v>
      </c>
      <c r="C208" s="12">
        <v>32.0</v>
      </c>
      <c r="D208" s="41">
        <v>3.0</v>
      </c>
      <c r="E208" s="42">
        <f t="shared" si="3"/>
        <v>96</v>
      </c>
      <c r="F208" s="6"/>
    </row>
    <row r="209" ht="15.75" customHeight="1">
      <c r="A209" s="10"/>
      <c r="B209" s="11" t="s">
        <v>199</v>
      </c>
      <c r="C209" s="12">
        <v>21.3</v>
      </c>
      <c r="D209" s="41">
        <v>2.3</v>
      </c>
      <c r="E209" s="42">
        <f t="shared" si="3"/>
        <v>48.99</v>
      </c>
      <c r="F209" s="6"/>
    </row>
    <row r="210" ht="15.75" customHeight="1">
      <c r="A210" s="10"/>
      <c r="B210" s="11" t="s">
        <v>200</v>
      </c>
      <c r="C210" s="12">
        <v>71.16</v>
      </c>
      <c r="D210" s="41">
        <v>1.9</v>
      </c>
      <c r="E210" s="42">
        <f t="shared" si="3"/>
        <v>135.204</v>
      </c>
      <c r="F210" s="6"/>
    </row>
    <row r="211" ht="15.75" customHeight="1">
      <c r="A211" s="10"/>
      <c r="B211" s="11" t="s">
        <v>201</v>
      </c>
      <c r="C211" s="12">
        <v>8.0</v>
      </c>
      <c r="D211" s="41">
        <v>0.2</v>
      </c>
      <c r="E211" s="42">
        <f t="shared" si="3"/>
        <v>1.6</v>
      </c>
      <c r="F211" s="6"/>
    </row>
    <row r="212" ht="15.75" customHeight="1">
      <c r="A212" s="10"/>
      <c r="B212" s="11" t="s">
        <v>202</v>
      </c>
      <c r="C212" s="12">
        <v>32.0</v>
      </c>
      <c r="D212" s="41">
        <v>5.2</v>
      </c>
      <c r="E212" s="42">
        <f t="shared" si="3"/>
        <v>166.4</v>
      </c>
      <c r="F212" s="6"/>
    </row>
    <row r="213" ht="15.75" customHeight="1">
      <c r="A213" s="10">
        <v>349222.0</v>
      </c>
      <c r="B213" s="11" t="s">
        <v>203</v>
      </c>
      <c r="C213" s="12">
        <v>23.5</v>
      </c>
      <c r="D213" s="41">
        <v>0.0</v>
      </c>
      <c r="E213" s="42">
        <f t="shared" si="3"/>
        <v>0</v>
      </c>
      <c r="F213" s="6"/>
    </row>
    <row r="214" ht="15.75" customHeight="1">
      <c r="A214" s="10"/>
      <c r="B214" s="11" t="s">
        <v>204</v>
      </c>
      <c r="C214" s="12">
        <v>29.32</v>
      </c>
      <c r="D214" s="41">
        <v>1.1</v>
      </c>
      <c r="E214" s="42">
        <f t="shared" si="3"/>
        <v>32.252</v>
      </c>
      <c r="F214" s="6"/>
    </row>
    <row r="215" ht="15.75" customHeight="1">
      <c r="A215" s="10">
        <v>294211.0</v>
      </c>
      <c r="B215" s="11" t="s">
        <v>205</v>
      </c>
      <c r="C215" s="12">
        <v>24.9</v>
      </c>
      <c r="D215" s="41">
        <v>1.1</v>
      </c>
      <c r="E215" s="42">
        <f t="shared" si="3"/>
        <v>27.39</v>
      </c>
      <c r="F215" s="6"/>
    </row>
    <row r="216" ht="15.75" customHeight="1">
      <c r="A216" s="10"/>
      <c r="B216" s="11" t="s">
        <v>206</v>
      </c>
      <c r="C216" s="12">
        <v>45.0</v>
      </c>
      <c r="D216" s="41">
        <v>0.0</v>
      </c>
      <c r="E216" s="42">
        <f t="shared" si="3"/>
        <v>0</v>
      </c>
      <c r="F216" s="6"/>
    </row>
    <row r="217" ht="15.75" customHeight="1">
      <c r="A217" s="10"/>
      <c r="B217" s="11" t="s">
        <v>207</v>
      </c>
      <c r="C217" s="12">
        <v>40.0</v>
      </c>
      <c r="D217" s="41">
        <v>0.0</v>
      </c>
      <c r="E217" s="42">
        <f t="shared" si="3"/>
        <v>0</v>
      </c>
      <c r="F217" s="6"/>
    </row>
    <row r="218" ht="15.75" customHeight="1">
      <c r="A218" s="10"/>
      <c r="B218" s="11" t="s">
        <v>208</v>
      </c>
      <c r="C218" s="12">
        <v>23.5</v>
      </c>
      <c r="D218" s="41">
        <v>2.2</v>
      </c>
      <c r="E218" s="42">
        <f t="shared" si="3"/>
        <v>51.7</v>
      </c>
      <c r="F218" s="6"/>
    </row>
    <row r="219" ht="15.75" customHeight="1">
      <c r="A219" s="10"/>
      <c r="B219" s="11" t="s">
        <v>209</v>
      </c>
      <c r="C219" s="12">
        <v>24.49</v>
      </c>
      <c r="D219" s="41">
        <v>0.0</v>
      </c>
      <c r="E219" s="42">
        <f t="shared" si="3"/>
        <v>0</v>
      </c>
      <c r="F219" s="6"/>
    </row>
    <row r="220" ht="15.75" customHeight="1">
      <c r="A220" s="10">
        <v>305116.0</v>
      </c>
      <c r="B220" s="11" t="s">
        <v>210</v>
      </c>
      <c r="C220" s="12">
        <v>6.75</v>
      </c>
      <c r="D220" s="41">
        <v>1.9</v>
      </c>
      <c r="E220" s="42">
        <f t="shared" si="3"/>
        <v>12.825</v>
      </c>
      <c r="F220" s="6"/>
    </row>
    <row r="221" ht="15.75" customHeight="1">
      <c r="A221" s="10"/>
      <c r="B221" s="11" t="s">
        <v>211</v>
      </c>
      <c r="C221" s="12">
        <v>27.5</v>
      </c>
      <c r="D221" s="41">
        <v>6.0</v>
      </c>
      <c r="E221" s="42">
        <f t="shared" si="3"/>
        <v>165</v>
      </c>
      <c r="F221" s="6"/>
    </row>
    <row r="222" ht="15.75" customHeight="1">
      <c r="A222" s="10"/>
      <c r="B222" s="11" t="s">
        <v>212</v>
      </c>
      <c r="C222" s="12">
        <v>34.0</v>
      </c>
      <c r="D222" s="41">
        <v>0.0</v>
      </c>
      <c r="E222" s="42">
        <f t="shared" si="3"/>
        <v>0</v>
      </c>
      <c r="F222" s="6"/>
    </row>
    <row r="223" ht="15.75" customHeight="1">
      <c r="A223" s="10"/>
      <c r="B223" s="11" t="s">
        <v>213</v>
      </c>
      <c r="C223" s="12">
        <v>30.5</v>
      </c>
      <c r="D223" s="41">
        <v>10.0</v>
      </c>
      <c r="E223" s="42">
        <f t="shared" si="3"/>
        <v>305</v>
      </c>
      <c r="F223" s="6"/>
    </row>
    <row r="224" ht="15.75" customHeight="1">
      <c r="A224" s="10">
        <v>612020.0</v>
      </c>
      <c r="B224" s="11" t="s">
        <v>214</v>
      </c>
      <c r="C224" s="12">
        <v>25.0</v>
      </c>
      <c r="D224" s="41">
        <v>1.8</v>
      </c>
      <c r="E224" s="42">
        <f t="shared" si="3"/>
        <v>45</v>
      </c>
      <c r="F224" s="6"/>
    </row>
    <row r="225" ht="15.75" customHeight="1">
      <c r="A225" s="10"/>
      <c r="B225" s="11" t="s">
        <v>215</v>
      </c>
      <c r="C225" s="12">
        <v>165.95</v>
      </c>
      <c r="D225" s="41">
        <v>0.5</v>
      </c>
      <c r="E225" s="42">
        <f t="shared" si="3"/>
        <v>82.975</v>
      </c>
      <c r="F225" s="6"/>
    </row>
    <row r="226" ht="15.75" customHeight="1">
      <c r="A226" s="10"/>
      <c r="B226" s="11" t="s">
        <v>216</v>
      </c>
      <c r="C226" s="12">
        <v>25.09</v>
      </c>
      <c r="D226" s="41">
        <v>1.3</v>
      </c>
      <c r="E226" s="42">
        <f t="shared" si="3"/>
        <v>32.617</v>
      </c>
      <c r="F226" s="6"/>
    </row>
    <row r="227" ht="15.75" customHeight="1">
      <c r="A227" s="10">
        <v>441121.0</v>
      </c>
      <c r="B227" s="11" t="s">
        <v>217</v>
      </c>
      <c r="C227" s="12">
        <v>29.33</v>
      </c>
      <c r="D227" s="41">
        <v>1.0</v>
      </c>
      <c r="E227" s="42">
        <f t="shared" si="3"/>
        <v>29.33</v>
      </c>
      <c r="F227" s="6"/>
    </row>
    <row r="228" ht="15.75" customHeight="1">
      <c r="A228" s="10"/>
      <c r="B228" s="11" t="s">
        <v>218</v>
      </c>
      <c r="C228" s="12">
        <v>24.5</v>
      </c>
      <c r="D228" s="41">
        <v>0.0</v>
      </c>
      <c r="E228" s="42">
        <f t="shared" si="3"/>
        <v>0</v>
      </c>
      <c r="F228" s="6"/>
    </row>
    <row r="229" ht="15.75" customHeight="1">
      <c r="A229" s="10"/>
      <c r="B229" s="11" t="s">
        <v>219</v>
      </c>
      <c r="C229" s="12">
        <v>40.0</v>
      </c>
      <c r="D229" s="41">
        <v>0.1</v>
      </c>
      <c r="E229" s="42">
        <f t="shared" si="3"/>
        <v>4</v>
      </c>
      <c r="F229" s="6"/>
    </row>
    <row r="230" ht="15.75" customHeight="1">
      <c r="A230" s="10">
        <v>650125.0</v>
      </c>
      <c r="B230" s="11" t="s">
        <v>220</v>
      </c>
      <c r="C230" s="12">
        <v>4.71</v>
      </c>
      <c r="D230" s="41">
        <v>3.8</v>
      </c>
      <c r="E230" s="42">
        <f t="shared" si="3"/>
        <v>17.898</v>
      </c>
      <c r="F230" s="6"/>
    </row>
    <row r="231" ht="15.75" customHeight="1">
      <c r="A231" s="10"/>
      <c r="B231" s="11" t="s">
        <v>221</v>
      </c>
      <c r="C231" s="12">
        <v>4.71</v>
      </c>
      <c r="D231" s="41">
        <v>8.0</v>
      </c>
      <c r="E231" s="42">
        <f t="shared" si="3"/>
        <v>37.68</v>
      </c>
      <c r="F231" s="6"/>
    </row>
    <row r="232" ht="15.75" customHeight="1">
      <c r="A232" s="10"/>
      <c r="B232" s="11" t="s">
        <v>222</v>
      </c>
      <c r="C232" s="12">
        <v>49.0</v>
      </c>
      <c r="D232" s="41">
        <v>0.0</v>
      </c>
      <c r="E232" s="42">
        <f t="shared" si="3"/>
        <v>0</v>
      </c>
      <c r="F232" s="6"/>
    </row>
    <row r="233" ht="15.75" customHeight="1">
      <c r="A233" s="10">
        <v>57627.0</v>
      </c>
      <c r="B233" s="11" t="s">
        <v>223</v>
      </c>
      <c r="C233" s="12">
        <v>26.3</v>
      </c>
      <c r="D233" s="41">
        <v>10.6</v>
      </c>
      <c r="E233" s="42">
        <f t="shared" si="3"/>
        <v>278.78</v>
      </c>
      <c r="F233" s="6"/>
    </row>
    <row r="234" ht="15.75" customHeight="1">
      <c r="A234" s="10">
        <v>79813.0</v>
      </c>
      <c r="B234" s="11" t="s">
        <v>224</v>
      </c>
      <c r="C234" s="12">
        <v>18.95</v>
      </c>
      <c r="D234" s="41">
        <v>15.5</v>
      </c>
      <c r="E234" s="42">
        <f t="shared" si="3"/>
        <v>293.725</v>
      </c>
      <c r="F234" s="6"/>
    </row>
    <row r="235" ht="15.75" customHeight="1">
      <c r="A235" s="19"/>
      <c r="B235" s="11" t="s">
        <v>225</v>
      </c>
      <c r="C235" s="12">
        <v>12.0</v>
      </c>
      <c r="D235" s="41">
        <v>22.0</v>
      </c>
      <c r="E235" s="42">
        <f t="shared" si="3"/>
        <v>264</v>
      </c>
      <c r="F235" s="6"/>
    </row>
    <row r="236" ht="15.75" customHeight="1">
      <c r="A236" s="19"/>
      <c r="B236" s="11" t="s">
        <v>226</v>
      </c>
      <c r="C236" s="12">
        <v>679.0</v>
      </c>
      <c r="D236" s="41">
        <v>0.9</v>
      </c>
      <c r="E236" s="42">
        <f t="shared" si="3"/>
        <v>611.1</v>
      </c>
      <c r="F236" s="6"/>
    </row>
    <row r="237" ht="15.75" customHeight="1">
      <c r="A237" s="19"/>
      <c r="B237" s="11" t="s">
        <v>227</v>
      </c>
      <c r="C237" s="12">
        <v>486.0</v>
      </c>
      <c r="D237" s="41">
        <v>0.8</v>
      </c>
      <c r="E237" s="42">
        <f t="shared" si="3"/>
        <v>388.8</v>
      </c>
      <c r="F237" s="6"/>
    </row>
    <row r="238" ht="15.75" customHeight="1">
      <c r="A238" s="19"/>
      <c r="B238" s="11" t="s">
        <v>228</v>
      </c>
      <c r="C238" s="12">
        <v>486.0</v>
      </c>
      <c r="D238" s="41">
        <v>0.8</v>
      </c>
      <c r="E238" s="42">
        <f t="shared" si="3"/>
        <v>388.8</v>
      </c>
      <c r="F238" s="6"/>
    </row>
    <row r="239" ht="15.75" customHeight="1">
      <c r="A239" s="19"/>
      <c r="B239" s="11" t="s">
        <v>229</v>
      </c>
      <c r="C239" s="12">
        <v>36.0</v>
      </c>
      <c r="D239" s="41">
        <v>17.6</v>
      </c>
      <c r="E239" s="42">
        <f t="shared" si="3"/>
        <v>633.6</v>
      </c>
      <c r="F239" s="6"/>
    </row>
    <row r="240" ht="15.75" customHeight="1">
      <c r="A240" s="19"/>
      <c r="B240" s="11" t="s">
        <v>230</v>
      </c>
      <c r="C240" s="12">
        <v>28.0</v>
      </c>
      <c r="D240" s="41">
        <v>12.2</v>
      </c>
      <c r="E240" s="42">
        <f t="shared" si="3"/>
        <v>341.6</v>
      </c>
      <c r="F240" s="6"/>
    </row>
    <row r="241" ht="15.75" customHeight="1">
      <c r="A241" s="10"/>
      <c r="B241" s="6"/>
      <c r="C241" s="6"/>
      <c r="D241" s="6"/>
      <c r="E241" s="46">
        <f>SUM(E170:E240)</f>
        <v>8162.561</v>
      </c>
      <c r="F241" s="6"/>
    </row>
    <row r="242" ht="15.75" customHeight="1">
      <c r="A242" s="6"/>
      <c r="B242" s="6"/>
      <c r="C242" s="6"/>
      <c r="D242" s="6"/>
      <c r="E242" s="6"/>
      <c r="F242" s="6"/>
    </row>
    <row r="243" ht="15.75" customHeight="1">
      <c r="A243" s="8" t="s">
        <v>231</v>
      </c>
      <c r="B243" s="9"/>
      <c r="C243" s="9"/>
      <c r="D243" s="9"/>
      <c r="E243" s="9"/>
      <c r="F243" s="6"/>
    </row>
    <row r="244" ht="15.75" customHeight="1">
      <c r="A244" s="10">
        <v>31251.0</v>
      </c>
      <c r="B244" s="11" t="s">
        <v>232</v>
      </c>
      <c r="C244" s="12">
        <v>36.99</v>
      </c>
      <c r="D244" s="41">
        <v>2.8</v>
      </c>
      <c r="E244" s="42">
        <f t="shared" ref="E244:E253" si="4">C244*D244</f>
        <v>103.572</v>
      </c>
      <c r="F244" s="6"/>
    </row>
    <row r="245" ht="15.75" customHeight="1">
      <c r="A245" s="10"/>
      <c r="B245" s="11" t="s">
        <v>233</v>
      </c>
      <c r="C245" s="12">
        <v>57.99</v>
      </c>
      <c r="D245" s="41">
        <v>2.5</v>
      </c>
      <c r="E245" s="42">
        <f t="shared" si="4"/>
        <v>144.975</v>
      </c>
      <c r="F245" s="6"/>
    </row>
    <row r="246" ht="15.75" customHeight="1">
      <c r="A246" s="10"/>
      <c r="B246" s="11" t="s">
        <v>234</v>
      </c>
      <c r="C246" s="12">
        <v>42.0</v>
      </c>
      <c r="D246" s="41">
        <v>1.9</v>
      </c>
      <c r="E246" s="42">
        <f t="shared" si="4"/>
        <v>79.8</v>
      </c>
      <c r="F246" s="6"/>
    </row>
    <row r="247" ht="15.75" customHeight="1">
      <c r="A247" s="10"/>
      <c r="B247" s="11" t="s">
        <v>235</v>
      </c>
      <c r="C247" s="12">
        <v>70.0</v>
      </c>
      <c r="D247" s="41">
        <v>0.3</v>
      </c>
      <c r="E247" s="42">
        <f t="shared" si="4"/>
        <v>21</v>
      </c>
      <c r="F247" s="6"/>
    </row>
    <row r="248" ht="15.75" customHeight="1">
      <c r="A248" s="10"/>
      <c r="B248" s="11" t="s">
        <v>236</v>
      </c>
      <c r="C248" s="12">
        <v>42.0</v>
      </c>
      <c r="D248" s="41">
        <v>0.3</v>
      </c>
      <c r="E248" s="42">
        <f t="shared" si="4"/>
        <v>12.6</v>
      </c>
      <c r="F248" s="6"/>
    </row>
    <row r="249" ht="15.75" customHeight="1">
      <c r="A249" s="10"/>
      <c r="B249" s="11" t="s">
        <v>237</v>
      </c>
      <c r="C249" s="12">
        <v>28.0</v>
      </c>
      <c r="D249" s="41">
        <v>3.0</v>
      </c>
      <c r="E249" s="42">
        <f t="shared" si="4"/>
        <v>84</v>
      </c>
      <c r="F249" s="6"/>
    </row>
    <row r="250" ht="15.75" customHeight="1">
      <c r="A250" s="10"/>
      <c r="B250" s="11" t="s">
        <v>238</v>
      </c>
      <c r="C250" s="12">
        <v>21.24</v>
      </c>
      <c r="D250" s="41">
        <v>3.8</v>
      </c>
      <c r="E250" s="42">
        <f t="shared" si="4"/>
        <v>80.712</v>
      </c>
      <c r="F250" s="6"/>
    </row>
    <row r="251" ht="15.75" customHeight="1">
      <c r="A251" s="10"/>
      <c r="B251" s="11" t="s">
        <v>239</v>
      </c>
      <c r="C251" s="12">
        <v>25.0</v>
      </c>
      <c r="D251" s="41">
        <v>14.4</v>
      </c>
      <c r="E251" s="42">
        <f t="shared" si="4"/>
        <v>360</v>
      </c>
      <c r="F251" s="6"/>
    </row>
    <row r="252" ht="15.75" customHeight="1">
      <c r="A252" s="10"/>
      <c r="B252" s="11" t="s">
        <v>240</v>
      </c>
      <c r="C252" s="12">
        <v>4.5</v>
      </c>
      <c r="D252" s="41">
        <v>0.0</v>
      </c>
      <c r="E252" s="42">
        <f t="shared" si="4"/>
        <v>0</v>
      </c>
      <c r="F252" s="6"/>
    </row>
    <row r="253" ht="15.75" customHeight="1">
      <c r="A253" s="10"/>
      <c r="B253" s="11" t="s">
        <v>241</v>
      </c>
      <c r="C253" s="12">
        <v>14.0</v>
      </c>
      <c r="D253" s="41">
        <v>0.4</v>
      </c>
      <c r="E253" s="42">
        <f t="shared" si="4"/>
        <v>5.6</v>
      </c>
      <c r="F253" s="6"/>
    </row>
    <row r="254" ht="15.75" customHeight="1">
      <c r="A254" s="16"/>
      <c r="B254" s="6"/>
      <c r="C254" s="6"/>
      <c r="D254" s="6"/>
      <c r="E254" s="42">
        <f>SUM(E244:E253)</f>
        <v>892.259</v>
      </c>
      <c r="F254" s="6"/>
    </row>
    <row r="255" ht="15.75" customHeight="1">
      <c r="A255" s="6"/>
      <c r="B255" s="6"/>
      <c r="C255" s="6"/>
      <c r="D255" s="6"/>
      <c r="E255" s="6"/>
      <c r="F255" s="6"/>
    </row>
    <row r="256" ht="15.75" customHeight="1">
      <c r="A256" s="8" t="s">
        <v>242</v>
      </c>
      <c r="B256" s="9"/>
      <c r="C256" s="9"/>
      <c r="D256" s="9"/>
      <c r="E256" s="9"/>
      <c r="F256" s="6"/>
    </row>
    <row r="257" ht="15.75" customHeight="1">
      <c r="A257" s="10">
        <v>3.6820034E7</v>
      </c>
      <c r="B257" s="11" t="s">
        <v>243</v>
      </c>
      <c r="C257" s="14">
        <v>195.0</v>
      </c>
      <c r="D257" s="43">
        <v>2.2</v>
      </c>
      <c r="E257" s="42">
        <f>C257*D257</f>
        <v>429</v>
      </c>
      <c r="F257" s="6"/>
    </row>
    <row r="258" ht="15.75" customHeight="1">
      <c r="A258" s="10"/>
      <c r="B258" s="11"/>
      <c r="C258" s="14"/>
      <c r="D258" s="15"/>
      <c r="E258" s="42">
        <v>0.0</v>
      </c>
      <c r="F258" s="6"/>
    </row>
    <row r="259" ht="15.75" customHeight="1">
      <c r="A259" s="10"/>
      <c r="B259" s="6"/>
      <c r="C259" s="6"/>
      <c r="D259" s="6"/>
      <c r="E259" s="42">
        <f>SUM(E257:E258)</f>
        <v>429</v>
      </c>
      <c r="F259" s="6"/>
    </row>
    <row r="260" ht="15.75" customHeight="1">
      <c r="A260" s="6"/>
      <c r="B260" s="6"/>
      <c r="C260" s="6"/>
      <c r="D260" s="6"/>
      <c r="E260" s="6"/>
      <c r="F260" s="6"/>
    </row>
    <row r="261" ht="15.75" customHeight="1">
      <c r="A261" s="8" t="s">
        <v>244</v>
      </c>
      <c r="B261" s="9"/>
      <c r="C261" s="9"/>
      <c r="D261" s="9"/>
      <c r="E261" s="9"/>
      <c r="F261" s="6"/>
    </row>
    <row r="262" ht="15.75" customHeight="1">
      <c r="A262" s="10"/>
      <c r="B262" s="11" t="s">
        <v>245</v>
      </c>
      <c r="C262" s="12">
        <v>199.5</v>
      </c>
      <c r="D262" s="41">
        <v>2.1</v>
      </c>
      <c r="E262" s="42">
        <f t="shared" ref="E262:E268" si="5">C262*D262</f>
        <v>418.95</v>
      </c>
      <c r="F262" s="6"/>
    </row>
    <row r="263" ht="15.75" customHeight="1">
      <c r="A263" s="10"/>
      <c r="B263" s="11" t="s">
        <v>246</v>
      </c>
      <c r="C263" s="12">
        <v>3.75</v>
      </c>
      <c r="D263" s="41">
        <v>0.0</v>
      </c>
      <c r="E263" s="42">
        <f t="shared" si="5"/>
        <v>0</v>
      </c>
      <c r="F263" s="6"/>
    </row>
    <row r="264" ht="15.75" customHeight="1">
      <c r="A264" s="10"/>
      <c r="B264" s="11" t="s">
        <v>247</v>
      </c>
      <c r="C264" s="12">
        <v>270.0</v>
      </c>
      <c r="D264" s="41">
        <v>1.8</v>
      </c>
      <c r="E264" s="42">
        <f t="shared" si="5"/>
        <v>486</v>
      </c>
      <c r="F264" s="6"/>
    </row>
    <row r="265" ht="15.75" customHeight="1">
      <c r="A265" s="10"/>
      <c r="B265" s="11" t="s">
        <v>248</v>
      </c>
      <c r="C265" s="12">
        <v>275.0</v>
      </c>
      <c r="D265" s="41">
        <v>0.6</v>
      </c>
      <c r="E265" s="42">
        <f t="shared" si="5"/>
        <v>165</v>
      </c>
      <c r="F265" s="6"/>
    </row>
    <row r="266" ht="15.75" customHeight="1">
      <c r="A266" s="10"/>
      <c r="B266" s="11" t="s">
        <v>249</v>
      </c>
      <c r="C266" s="12">
        <v>275.0</v>
      </c>
      <c r="D266" s="41">
        <v>0.4</v>
      </c>
      <c r="E266" s="42">
        <f t="shared" si="5"/>
        <v>110</v>
      </c>
      <c r="F266" s="6"/>
    </row>
    <row r="267" ht="15.75" customHeight="1">
      <c r="A267" s="19"/>
      <c r="B267" s="11" t="s">
        <v>250</v>
      </c>
      <c r="C267" s="27">
        <v>198.0</v>
      </c>
      <c r="D267" s="49">
        <v>0.9</v>
      </c>
      <c r="E267" s="42">
        <f t="shared" si="5"/>
        <v>178.2</v>
      </c>
      <c r="F267" s="6"/>
    </row>
    <row r="268" ht="15.75" customHeight="1">
      <c r="A268" s="19"/>
      <c r="B268" s="11" t="s">
        <v>251</v>
      </c>
      <c r="C268" s="27">
        <v>165.0</v>
      </c>
      <c r="D268" s="49">
        <v>0.3</v>
      </c>
      <c r="E268" s="42">
        <f t="shared" si="5"/>
        <v>49.5</v>
      </c>
      <c r="F268" s="6"/>
    </row>
    <row r="269" ht="15.75" customHeight="1">
      <c r="A269" s="16"/>
      <c r="B269" s="6"/>
      <c r="C269" s="6"/>
      <c r="D269" s="6"/>
      <c r="E269" s="42">
        <f>SUM(E262:E268)</f>
        <v>1407.65</v>
      </c>
      <c r="F269" s="6"/>
    </row>
    <row r="270" ht="15.75" customHeight="1">
      <c r="A270" s="6"/>
      <c r="B270" s="6"/>
      <c r="C270" s="6"/>
      <c r="D270" s="6"/>
      <c r="E270" s="6"/>
      <c r="F270" s="6"/>
    </row>
    <row r="271" ht="15.75" customHeight="1">
      <c r="A271" s="29"/>
      <c r="B271" s="9"/>
      <c r="C271" s="9"/>
      <c r="D271" s="9"/>
      <c r="E271" s="9"/>
      <c r="F271" s="6"/>
    </row>
    <row r="272" ht="15.75" customHeight="1">
      <c r="A272" s="7"/>
      <c r="B272" s="6"/>
      <c r="C272" s="6"/>
      <c r="D272" s="17"/>
      <c r="E272" s="6"/>
      <c r="F272" s="6"/>
    </row>
    <row r="273" ht="15.75" customHeight="1">
      <c r="A273" s="8" t="s">
        <v>252</v>
      </c>
      <c r="B273" s="9"/>
      <c r="C273" s="9"/>
      <c r="D273" s="30"/>
      <c r="E273" s="9"/>
      <c r="F273" s="6"/>
    </row>
    <row r="274" ht="15.75" customHeight="1">
      <c r="A274" s="19"/>
      <c r="B274" s="11" t="s">
        <v>253</v>
      </c>
      <c r="C274" s="12">
        <v>47.0</v>
      </c>
      <c r="D274" s="43">
        <v>0.0</v>
      </c>
      <c r="E274" s="42">
        <f t="shared" ref="E274:E278" si="6">C274*D274</f>
        <v>0</v>
      </c>
      <c r="F274" s="6"/>
    </row>
    <row r="275" ht="15.75" customHeight="1">
      <c r="A275" s="19"/>
      <c r="B275" s="11" t="s">
        <v>254</v>
      </c>
      <c r="C275" s="12">
        <v>20.0</v>
      </c>
      <c r="D275" s="43">
        <v>15.1</v>
      </c>
      <c r="E275" s="42">
        <f t="shared" si="6"/>
        <v>302</v>
      </c>
      <c r="F275" s="6"/>
    </row>
    <row r="276" ht="15.75" customHeight="1">
      <c r="A276" s="19"/>
      <c r="B276" s="11" t="s">
        <v>255</v>
      </c>
      <c r="C276" s="12">
        <v>54.0</v>
      </c>
      <c r="D276" s="43">
        <v>0.0</v>
      </c>
      <c r="E276" s="42">
        <f t="shared" si="6"/>
        <v>0</v>
      </c>
      <c r="F276" s="6"/>
    </row>
    <row r="277" ht="15.75" customHeight="1">
      <c r="A277" s="19"/>
      <c r="B277" s="11" t="s">
        <v>256</v>
      </c>
      <c r="C277" s="12">
        <v>45.0</v>
      </c>
      <c r="D277" s="43">
        <v>3.0</v>
      </c>
      <c r="E277" s="42">
        <f t="shared" si="6"/>
        <v>135</v>
      </c>
      <c r="F277" s="6"/>
    </row>
    <row r="278" ht="15.75" customHeight="1">
      <c r="A278" s="19"/>
      <c r="B278" s="11" t="s">
        <v>257</v>
      </c>
      <c r="C278" s="12">
        <v>42.0</v>
      </c>
      <c r="D278" s="43">
        <v>3.2</v>
      </c>
      <c r="E278" s="42">
        <f t="shared" si="6"/>
        <v>134.4</v>
      </c>
      <c r="F278" s="6"/>
    </row>
    <row r="279" ht="15.75" customHeight="1">
      <c r="A279" s="16"/>
      <c r="B279" s="6"/>
      <c r="C279" s="6"/>
      <c r="D279" s="17"/>
      <c r="E279" s="42">
        <f>SUM(E274:E278)</f>
        <v>571.4</v>
      </c>
      <c r="F279" s="6"/>
    </row>
    <row r="280" ht="15.75" customHeight="1">
      <c r="A280" s="16"/>
      <c r="B280" s="6"/>
      <c r="C280" s="6"/>
      <c r="D280" s="17"/>
      <c r="E280" s="46"/>
      <c r="F280" s="6"/>
    </row>
    <row r="281" ht="15.75" customHeight="1">
      <c r="A281" s="8" t="s">
        <v>258</v>
      </c>
      <c r="B281" s="9"/>
      <c r="C281" s="9"/>
      <c r="D281" s="30"/>
      <c r="E281" s="50"/>
      <c r="F281" s="6"/>
    </row>
    <row r="282" ht="15.75" customHeight="1">
      <c r="A282" s="19"/>
      <c r="B282" s="11" t="s">
        <v>259</v>
      </c>
      <c r="C282" s="12">
        <v>16.57</v>
      </c>
      <c r="D282" s="41">
        <v>6.0</v>
      </c>
      <c r="E282" s="42">
        <f t="shared" ref="E282:E284" si="7">C282*D282</f>
        <v>99.42</v>
      </c>
      <c r="F282" s="6"/>
    </row>
    <row r="283" ht="15.75" customHeight="1">
      <c r="A283" s="19"/>
      <c r="B283" s="11" t="s">
        <v>260</v>
      </c>
      <c r="C283" s="12">
        <v>15.72</v>
      </c>
      <c r="D283" s="41">
        <v>3.3</v>
      </c>
      <c r="E283" s="42">
        <f t="shared" si="7"/>
        <v>51.876</v>
      </c>
      <c r="F283" s="6"/>
    </row>
    <row r="284" ht="15.75" customHeight="1">
      <c r="A284" s="19"/>
      <c r="B284" s="11"/>
      <c r="C284" s="12">
        <v>0.0</v>
      </c>
      <c r="D284" s="15"/>
      <c r="E284" s="42">
        <f t="shared" si="7"/>
        <v>0</v>
      </c>
      <c r="F284" s="6"/>
    </row>
    <row r="285" ht="15.75" customHeight="1">
      <c r="A285" s="6" t="s">
        <v>261</v>
      </c>
      <c r="B285" s="6"/>
      <c r="C285" s="6"/>
      <c r="D285" s="6"/>
      <c r="E285" s="42">
        <f>SUM(E282:E284)</f>
        <v>151.296</v>
      </c>
      <c r="F285" s="6"/>
    </row>
    <row r="286" ht="15.75" customHeight="1">
      <c r="A286" s="6"/>
      <c r="B286" s="6"/>
      <c r="C286" s="6"/>
      <c r="D286" s="6"/>
      <c r="E286" s="46"/>
      <c r="F286" s="6"/>
    </row>
    <row r="287" ht="15.75" customHeight="1">
      <c r="A287" s="8" t="s">
        <v>262</v>
      </c>
      <c r="B287" s="9"/>
      <c r="C287" s="9"/>
      <c r="D287" s="30"/>
      <c r="E287" s="50"/>
      <c r="F287" s="6"/>
    </row>
    <row r="288" ht="15.75" customHeight="1">
      <c r="A288" s="19" t="s">
        <v>263</v>
      </c>
      <c r="B288" s="11" t="s">
        <v>264</v>
      </c>
      <c r="C288" s="12">
        <v>15.0</v>
      </c>
      <c r="D288" s="41">
        <v>4.1</v>
      </c>
      <c r="E288" s="42">
        <f t="shared" ref="E288:E293" si="8">C288*D288</f>
        <v>61.5</v>
      </c>
      <c r="F288" s="6"/>
    </row>
    <row r="289" ht="15.75" customHeight="1">
      <c r="A289" s="19" t="s">
        <v>263</v>
      </c>
      <c r="B289" s="44" t="s">
        <v>291</v>
      </c>
      <c r="C289" s="12">
        <v>12.0</v>
      </c>
      <c r="D289" s="43">
        <v>12.0</v>
      </c>
      <c r="E289" s="42">
        <f t="shared" si="8"/>
        <v>144</v>
      </c>
      <c r="F289" s="6"/>
    </row>
    <row r="290" ht="15.75" customHeight="1">
      <c r="A290" s="19" t="s">
        <v>266</v>
      </c>
      <c r="B290" s="11" t="s">
        <v>267</v>
      </c>
      <c r="C290" s="12">
        <v>15.0</v>
      </c>
      <c r="D290" s="43">
        <v>0.0</v>
      </c>
      <c r="E290" s="42">
        <f t="shared" si="8"/>
        <v>0</v>
      </c>
      <c r="F290" s="6"/>
    </row>
    <row r="291" ht="15.75" customHeight="1">
      <c r="A291" s="19"/>
      <c r="B291" s="51" t="s">
        <v>292</v>
      </c>
      <c r="C291" s="45">
        <v>18.0</v>
      </c>
      <c r="D291" s="43">
        <v>8.0</v>
      </c>
      <c r="E291" s="42">
        <f t="shared" si="8"/>
        <v>144</v>
      </c>
      <c r="F291" s="6"/>
    </row>
    <row r="292" ht="15.75" customHeight="1">
      <c r="A292" s="19"/>
      <c r="B292" s="11" t="s">
        <v>269</v>
      </c>
      <c r="C292" s="12">
        <v>28.0</v>
      </c>
      <c r="D292" s="43">
        <v>1.3</v>
      </c>
      <c r="E292" s="42">
        <f t="shared" si="8"/>
        <v>36.4</v>
      </c>
      <c r="F292" s="6"/>
    </row>
    <row r="293" ht="15.75" customHeight="1">
      <c r="A293" s="19" t="s">
        <v>263</v>
      </c>
      <c r="B293" s="11" t="s">
        <v>270</v>
      </c>
      <c r="C293" s="12">
        <v>14.58</v>
      </c>
      <c r="D293" s="43">
        <v>0.0</v>
      </c>
      <c r="E293" s="42">
        <f t="shared" si="8"/>
        <v>0</v>
      </c>
      <c r="F293" s="6"/>
    </row>
    <row r="294" ht="15.75" customHeight="1">
      <c r="A294" s="6" t="s">
        <v>271</v>
      </c>
      <c r="B294" s="16"/>
      <c r="C294" s="18"/>
      <c r="D294" s="31"/>
      <c r="E294" s="42">
        <f>SUM(E288:E293)</f>
        <v>385.9</v>
      </c>
      <c r="F294" s="6"/>
    </row>
    <row r="295" ht="15.75" customHeight="1">
      <c r="A295" s="6"/>
      <c r="B295" s="16"/>
      <c r="C295" s="18"/>
      <c r="D295" s="31"/>
      <c r="E295" s="18"/>
      <c r="F295" s="6"/>
    </row>
    <row r="296" ht="15.75" customHeight="1">
      <c r="A296" s="6"/>
      <c r="B296" s="6"/>
      <c r="C296" s="6"/>
      <c r="D296" s="6"/>
      <c r="E296" s="6"/>
      <c r="F296" s="6"/>
    </row>
    <row r="297" ht="15.75" customHeight="1">
      <c r="A297" s="6" t="s">
        <v>272</v>
      </c>
      <c r="B297" s="6"/>
      <c r="C297" s="6"/>
      <c r="D297" s="6"/>
      <c r="E297" s="46">
        <f>SUM(E13+E167+E241+E254+E259+E269+E279+E285+E294)</f>
        <v>27228.052</v>
      </c>
      <c r="F297" s="23"/>
    </row>
    <row r="298" ht="15.75" customHeight="1">
      <c r="A298" s="6"/>
      <c r="B298" s="6"/>
      <c r="C298" s="6"/>
      <c r="D298" s="6"/>
      <c r="E298" s="6"/>
      <c r="F298" s="23"/>
    </row>
    <row r="299" ht="15.75" customHeight="1">
      <c r="A299" s="32" t="s">
        <v>273</v>
      </c>
      <c r="B299" s="33"/>
      <c r="C299" s="23"/>
      <c r="D299" s="23"/>
      <c r="E299" s="23"/>
      <c r="F299" s="23"/>
    </row>
    <row r="300" ht="15.75" customHeight="1">
      <c r="A300" s="51" t="s">
        <v>293</v>
      </c>
      <c r="B300" s="23"/>
      <c r="C300" s="23"/>
      <c r="D300" s="23"/>
      <c r="E300" s="23"/>
      <c r="F300" s="23"/>
    </row>
    <row r="301" ht="15.75" customHeight="1">
      <c r="A301" s="51" t="s">
        <v>294</v>
      </c>
      <c r="B301" s="23"/>
      <c r="C301" s="23"/>
      <c r="D301" s="23"/>
      <c r="E301" s="23"/>
      <c r="F301" s="23"/>
    </row>
    <row r="302" ht="15.75" customHeight="1">
      <c r="A302" s="51" t="s">
        <v>295</v>
      </c>
      <c r="B302" s="23"/>
      <c r="C302" s="23"/>
      <c r="D302" s="23"/>
      <c r="E302" s="23"/>
      <c r="F302" s="23"/>
    </row>
    <row r="303" ht="15.75" customHeight="1">
      <c r="A303" s="51" t="s">
        <v>296</v>
      </c>
      <c r="B303" s="23"/>
      <c r="C303" s="23"/>
      <c r="D303" s="23"/>
      <c r="E303" s="23"/>
      <c r="F303" s="23"/>
    </row>
    <row r="304" ht="15.75" customHeight="1">
      <c r="A304" s="52" t="s">
        <v>297</v>
      </c>
      <c r="B304" s="53"/>
      <c r="C304" s="23"/>
      <c r="D304" s="23"/>
      <c r="E304" s="23"/>
      <c r="F304" s="23"/>
    </row>
    <row r="305" ht="15.75" customHeight="1">
      <c r="A305" s="54"/>
      <c r="B305" s="53"/>
      <c r="C305" s="23"/>
      <c r="D305" s="23"/>
      <c r="E305" s="23"/>
      <c r="F305" s="23"/>
    </row>
    <row r="306" ht="15.75" customHeight="1">
      <c r="A306" s="32" t="s">
        <v>277</v>
      </c>
      <c r="B306" s="33"/>
      <c r="C306" s="23"/>
      <c r="D306" s="23"/>
      <c r="E306" s="23"/>
      <c r="F306" s="23"/>
    </row>
    <row r="307" ht="15.75" customHeight="1">
      <c r="A307" s="51" t="s">
        <v>298</v>
      </c>
      <c r="B307" s="23"/>
      <c r="C307" s="55">
        <v>108.0</v>
      </c>
      <c r="D307" s="23"/>
      <c r="E307" s="23"/>
      <c r="F307" s="23"/>
    </row>
    <row r="308" ht="15.75" customHeight="1">
      <c r="A308" s="51" t="s">
        <v>299</v>
      </c>
      <c r="B308" s="23"/>
      <c r="C308" s="55">
        <v>180.0</v>
      </c>
      <c r="D308" s="23"/>
      <c r="E308" s="23"/>
      <c r="F308" s="23"/>
    </row>
    <row r="309" ht="15.75" customHeight="1">
      <c r="A309" s="51" t="s">
        <v>300</v>
      </c>
      <c r="B309" s="56" t="s">
        <v>301</v>
      </c>
      <c r="C309" s="55">
        <v>96.0</v>
      </c>
      <c r="D309" s="56"/>
      <c r="E309" s="23"/>
      <c r="F309" s="23"/>
    </row>
    <row r="310" ht="15.75" customHeight="1">
      <c r="A310" s="51" t="s">
        <v>302</v>
      </c>
      <c r="B310" s="23"/>
      <c r="C310" s="55">
        <v>62.0</v>
      </c>
      <c r="D310" s="23"/>
      <c r="E310" s="23"/>
      <c r="F310" s="23"/>
    </row>
    <row r="311" ht="15.75" customHeight="1">
      <c r="A311" s="51"/>
      <c r="B311" s="56" t="s">
        <v>303</v>
      </c>
      <c r="C311" s="57">
        <v>446.0</v>
      </c>
      <c r="D311" s="23"/>
      <c r="E311" s="23"/>
      <c r="F311" s="23"/>
    </row>
    <row r="312" ht="15.75" customHeight="1">
      <c r="A312" s="51"/>
      <c r="B312" s="58"/>
      <c r="C312" s="23"/>
      <c r="D312" s="23"/>
      <c r="E312" s="23"/>
      <c r="F312" s="23"/>
    </row>
    <row r="313" ht="15.75" customHeight="1">
      <c r="A313" s="51"/>
      <c r="B313" s="59"/>
      <c r="C313" s="23"/>
      <c r="D313" s="23"/>
      <c r="E313" s="23"/>
      <c r="F313" s="23"/>
    </row>
    <row r="314" ht="15.75" customHeight="1">
      <c r="A314" s="60"/>
      <c r="B314" s="56"/>
      <c r="C314" s="23"/>
      <c r="D314" s="23"/>
      <c r="E314" s="23"/>
      <c r="F314" s="23"/>
    </row>
    <row r="315" ht="15.75" customHeight="1">
      <c r="A315" s="61"/>
      <c r="B315" s="61"/>
    </row>
    <row r="316" ht="15.75" customHeight="1">
      <c r="A316" s="61"/>
      <c r="B316" s="61"/>
    </row>
    <row r="317" ht="15.75" customHeight="1">
      <c r="A317" s="61"/>
      <c r="B317" s="61"/>
    </row>
    <row r="318" ht="15.75" customHeight="1">
      <c r="A318" s="61"/>
      <c r="B318" s="61"/>
    </row>
    <row r="319" ht="15.75" customHeight="1">
      <c r="A319" s="61"/>
      <c r="B319" s="61"/>
    </row>
    <row r="320" ht="15.75" customHeight="1">
      <c r="A320" s="61"/>
      <c r="B320" s="61"/>
    </row>
    <row r="321" ht="15.75" customHeight="1">
      <c r="A321" s="61"/>
      <c r="B321" s="61"/>
    </row>
    <row r="322" ht="15.75" customHeight="1">
      <c r="A322" s="61"/>
      <c r="B322" s="61"/>
    </row>
    <row r="323" ht="15.75" customHeight="1">
      <c r="A323" s="61"/>
      <c r="B323" s="61"/>
    </row>
    <row r="324" ht="15.75" customHeight="1">
      <c r="A324" s="61"/>
      <c r="B324" s="61"/>
    </row>
    <row r="325" ht="15.75" customHeight="1">
      <c r="A325" s="61"/>
      <c r="B325" s="61"/>
    </row>
    <row r="326" ht="15.75" customHeight="1">
      <c r="A326" s="61"/>
      <c r="B326" s="61"/>
    </row>
    <row r="327" ht="15.75" customHeight="1">
      <c r="A327" s="61"/>
      <c r="B327" s="61"/>
    </row>
    <row r="328" ht="15.75" customHeight="1">
      <c r="A328" s="61"/>
      <c r="B328" s="61"/>
    </row>
    <row r="329" ht="15.75" customHeight="1">
      <c r="A329" s="61"/>
      <c r="B329" s="61"/>
    </row>
    <row r="330" ht="15.75" customHeight="1">
      <c r="A330" s="61"/>
      <c r="B330" s="61"/>
    </row>
    <row r="331" ht="15.75" customHeight="1">
      <c r="A331" s="61"/>
      <c r="B331" s="61"/>
    </row>
    <row r="332" ht="15.75" customHeight="1">
      <c r="A332" s="61"/>
      <c r="B332" s="61"/>
    </row>
    <row r="333" ht="15.75" customHeight="1">
      <c r="A333" s="61"/>
      <c r="B333" s="61"/>
    </row>
    <row r="334" ht="15.75" customHeight="1">
      <c r="A334" s="61"/>
      <c r="B334" s="61"/>
    </row>
    <row r="335" ht="15.75" customHeight="1">
      <c r="A335" s="61" t="s">
        <v>304</v>
      </c>
      <c r="B335" s="61">
        <v>0.7</v>
      </c>
    </row>
    <row r="336" ht="15.75" customHeight="1">
      <c r="A336" s="61" t="s">
        <v>305</v>
      </c>
      <c r="B336" s="61">
        <v>14.0</v>
      </c>
    </row>
    <row r="337" ht="15.75" customHeight="1">
      <c r="A337" s="61" t="s">
        <v>306</v>
      </c>
      <c r="B337" s="61">
        <v>0.1</v>
      </c>
    </row>
    <row r="338" ht="15.75" customHeight="1"/>
    <row r="339" ht="15.75" customHeight="1"/>
    <row r="340" ht="15.75" customHeight="1">
      <c r="C340" s="61"/>
    </row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1.0"/>
    <col customWidth="1" min="2" max="2" width="23.44"/>
    <col customWidth="1" min="3" max="3" width="9.67"/>
    <col customWidth="1" min="4" max="4" width="11.0"/>
    <col customWidth="1" min="5" max="5" width="12.11"/>
    <col customWidth="1" min="6" max="26" width="10.56"/>
  </cols>
  <sheetData>
    <row r="1" ht="15.75" customHeight="1">
      <c r="A1" s="62"/>
      <c r="B1" s="63"/>
      <c r="C1" s="64" t="s">
        <v>307</v>
      </c>
      <c r="D1" s="64">
        <v>2024.0</v>
      </c>
      <c r="E1" s="65"/>
      <c r="F1" s="6"/>
    </row>
    <row r="2" ht="15.75" customHeight="1">
      <c r="A2" s="63"/>
      <c r="B2" s="63"/>
      <c r="C2" s="63"/>
      <c r="D2" s="63"/>
      <c r="E2" s="65"/>
      <c r="F2" s="6"/>
    </row>
    <row r="3" ht="15.75" customHeight="1">
      <c r="A3" s="66"/>
      <c r="B3" s="67"/>
      <c r="C3" s="68" t="s">
        <v>2</v>
      </c>
      <c r="D3" s="68" t="s">
        <v>3</v>
      </c>
      <c r="E3" s="17" t="s">
        <v>4</v>
      </c>
      <c r="F3" s="17"/>
    </row>
    <row r="4" ht="15.75" customHeight="1">
      <c r="A4" s="69" t="s">
        <v>5</v>
      </c>
      <c r="B4" s="69"/>
      <c r="C4" s="69"/>
      <c r="D4" s="69"/>
      <c r="E4" s="70"/>
      <c r="F4" s="17"/>
    </row>
    <row r="5" ht="15.75" customHeight="1">
      <c r="A5" s="25"/>
      <c r="B5" s="71" t="s">
        <v>6</v>
      </c>
      <c r="C5" s="72">
        <v>47.5</v>
      </c>
      <c r="D5" s="73">
        <v>2.2</v>
      </c>
      <c r="E5" s="74">
        <f t="shared" ref="E5:E12" si="1">C5*D5</f>
        <v>104.5</v>
      </c>
      <c r="F5" s="6"/>
    </row>
    <row r="6" ht="15.75" customHeight="1">
      <c r="A6" s="10"/>
      <c r="B6" s="11" t="s">
        <v>7</v>
      </c>
      <c r="C6" s="12">
        <v>36.0</v>
      </c>
      <c r="D6" s="41">
        <v>1.0</v>
      </c>
      <c r="E6" s="14">
        <f t="shared" si="1"/>
        <v>36</v>
      </c>
      <c r="F6" s="6"/>
    </row>
    <row r="7" ht="15.75" customHeight="1">
      <c r="A7" s="10"/>
      <c r="B7" s="11" t="s">
        <v>8</v>
      </c>
      <c r="C7" s="12">
        <v>28.0</v>
      </c>
      <c r="D7" s="41">
        <v>1.0</v>
      </c>
      <c r="E7" s="14">
        <f t="shared" si="1"/>
        <v>28</v>
      </c>
      <c r="F7" s="6"/>
    </row>
    <row r="8" ht="15.75" customHeight="1">
      <c r="A8" s="10">
        <v>40726.0</v>
      </c>
      <c r="B8" s="11" t="s">
        <v>9</v>
      </c>
      <c r="C8" s="12">
        <v>161.0</v>
      </c>
      <c r="D8" s="41">
        <v>0.0</v>
      </c>
      <c r="E8" s="14">
        <f t="shared" si="1"/>
        <v>0</v>
      </c>
      <c r="F8" s="6"/>
    </row>
    <row r="9" ht="15.75" customHeight="1">
      <c r="A9" s="10"/>
      <c r="B9" s="11" t="s">
        <v>10</v>
      </c>
      <c r="C9" s="12">
        <v>1.31</v>
      </c>
      <c r="D9" s="41">
        <v>144.0</v>
      </c>
      <c r="E9" s="14">
        <f t="shared" si="1"/>
        <v>188.64</v>
      </c>
      <c r="F9" s="6"/>
    </row>
    <row r="10" ht="15.75" customHeight="1">
      <c r="A10" s="10"/>
      <c r="B10" s="11" t="s">
        <v>11</v>
      </c>
      <c r="C10" s="12">
        <v>1.31</v>
      </c>
      <c r="D10" s="43">
        <v>222.0</v>
      </c>
      <c r="E10" s="14">
        <f t="shared" si="1"/>
        <v>290.82</v>
      </c>
      <c r="F10" s="6"/>
    </row>
    <row r="11" ht="15.75" customHeight="1">
      <c r="A11" s="10"/>
      <c r="B11" s="11" t="s">
        <v>12</v>
      </c>
      <c r="C11" s="12">
        <v>1.13</v>
      </c>
      <c r="D11" s="41">
        <v>113.0</v>
      </c>
      <c r="E11" s="14">
        <f t="shared" si="1"/>
        <v>127.69</v>
      </c>
      <c r="F11" s="6"/>
    </row>
    <row r="12" ht="15.75" customHeight="1">
      <c r="A12" s="10"/>
      <c r="B12" s="11" t="s">
        <v>13</v>
      </c>
      <c r="C12" s="12">
        <v>1.32</v>
      </c>
      <c r="D12" s="43">
        <v>120.0</v>
      </c>
      <c r="E12" s="14">
        <f t="shared" si="1"/>
        <v>158.4</v>
      </c>
      <c r="F12" s="6"/>
    </row>
    <row r="13" ht="15.75" customHeight="1">
      <c r="A13" s="16" t="s">
        <v>14</v>
      </c>
      <c r="B13" s="6"/>
      <c r="C13" s="6"/>
      <c r="D13" s="17"/>
      <c r="E13" s="18">
        <f>SUM(E4:E12)</f>
        <v>934.05</v>
      </c>
      <c r="F13" s="6"/>
    </row>
    <row r="14" ht="15.75" customHeight="1">
      <c r="A14" s="6"/>
      <c r="B14" s="6"/>
      <c r="C14" s="6"/>
      <c r="D14" s="17"/>
      <c r="E14" s="6"/>
      <c r="F14" s="6"/>
    </row>
    <row r="15" ht="15.75" customHeight="1">
      <c r="A15" s="8" t="s">
        <v>15</v>
      </c>
      <c r="B15" s="9"/>
      <c r="C15" s="9"/>
      <c r="D15" s="9"/>
      <c r="E15" s="9"/>
      <c r="F15" s="6"/>
    </row>
    <row r="16" ht="15.75" customHeight="1">
      <c r="A16" s="10">
        <v>77530.0</v>
      </c>
      <c r="B16" s="11" t="s">
        <v>16</v>
      </c>
      <c r="C16" s="12">
        <v>37.29</v>
      </c>
      <c r="D16" s="41"/>
      <c r="E16" s="14">
        <f t="shared" ref="E16:E162" si="2">C16*D16</f>
        <v>0</v>
      </c>
      <c r="F16" s="6"/>
    </row>
    <row r="17" ht="15.75" customHeight="1">
      <c r="A17" s="10">
        <v>365128.0</v>
      </c>
      <c r="B17" s="11" t="s">
        <v>17</v>
      </c>
      <c r="C17" s="12">
        <v>37.83</v>
      </c>
      <c r="D17" s="41">
        <v>0.8</v>
      </c>
      <c r="E17" s="14">
        <f t="shared" si="2"/>
        <v>30.264</v>
      </c>
      <c r="F17" s="6"/>
    </row>
    <row r="18" ht="15.75" customHeight="1">
      <c r="A18" s="10">
        <v>430016.0</v>
      </c>
      <c r="B18" s="11" t="s">
        <v>18</v>
      </c>
      <c r="C18" s="12">
        <v>26.87</v>
      </c>
      <c r="D18" s="41">
        <v>1.0</v>
      </c>
      <c r="E18" s="14">
        <f t="shared" si="2"/>
        <v>26.87</v>
      </c>
      <c r="F18" s="6"/>
    </row>
    <row r="19" ht="15.75" customHeight="1">
      <c r="A19" s="10">
        <v>38000.0</v>
      </c>
      <c r="B19" s="11" t="s">
        <v>19</v>
      </c>
      <c r="C19" s="12">
        <v>23.25</v>
      </c>
      <c r="D19" s="41">
        <v>4.8</v>
      </c>
      <c r="E19" s="14">
        <f t="shared" si="2"/>
        <v>111.6</v>
      </c>
      <c r="F19" s="6"/>
    </row>
    <row r="20" ht="15.75" customHeight="1">
      <c r="A20" s="10">
        <v>198448.0</v>
      </c>
      <c r="B20" s="11" t="s">
        <v>20</v>
      </c>
      <c r="C20" s="12">
        <v>10.75</v>
      </c>
      <c r="D20" s="13"/>
      <c r="E20" s="14">
        <f t="shared" si="2"/>
        <v>0</v>
      </c>
      <c r="F20" s="6"/>
    </row>
    <row r="21" ht="15.75" customHeight="1">
      <c r="A21" s="10">
        <v>450124.0</v>
      </c>
      <c r="B21" s="11" t="s">
        <v>21</v>
      </c>
      <c r="C21" s="12">
        <v>30.67</v>
      </c>
      <c r="D21" s="41">
        <v>2.8</v>
      </c>
      <c r="E21" s="14">
        <f t="shared" si="2"/>
        <v>85.876</v>
      </c>
      <c r="F21" s="6"/>
    </row>
    <row r="22" ht="15.75" customHeight="1">
      <c r="A22" s="10"/>
      <c r="B22" s="11" t="s">
        <v>22</v>
      </c>
      <c r="C22" s="12">
        <v>17.0</v>
      </c>
      <c r="D22" s="41">
        <v>18.0</v>
      </c>
      <c r="E22" s="14">
        <f t="shared" si="2"/>
        <v>306</v>
      </c>
      <c r="F22" s="6"/>
    </row>
    <row r="23" ht="15.75" customHeight="1">
      <c r="A23" s="10">
        <v>166117.0</v>
      </c>
      <c r="B23" s="11" t="s">
        <v>23</v>
      </c>
      <c r="C23" s="12">
        <v>30.73</v>
      </c>
      <c r="D23" s="41">
        <v>2.0</v>
      </c>
      <c r="E23" s="14">
        <f t="shared" si="2"/>
        <v>61.46</v>
      </c>
      <c r="F23" s="6"/>
    </row>
    <row r="24" ht="15.75" customHeight="1">
      <c r="A24" s="10">
        <v>333018.0</v>
      </c>
      <c r="B24" s="11" t="s">
        <v>24</v>
      </c>
      <c r="C24" s="12">
        <v>37.39</v>
      </c>
      <c r="D24" s="41">
        <v>1.0</v>
      </c>
      <c r="E24" s="14">
        <f t="shared" si="2"/>
        <v>37.39</v>
      </c>
      <c r="F24" s="6"/>
    </row>
    <row r="25" ht="15.75" customHeight="1">
      <c r="A25" s="10"/>
      <c r="B25" s="11" t="s">
        <v>25</v>
      </c>
      <c r="C25" s="12">
        <v>42.42</v>
      </c>
      <c r="D25" s="41">
        <v>1.5</v>
      </c>
      <c r="E25" s="14">
        <f t="shared" si="2"/>
        <v>63.63</v>
      </c>
      <c r="F25" s="6"/>
    </row>
    <row r="26" ht="15.75" customHeight="1">
      <c r="A26" s="10">
        <v>82910.0</v>
      </c>
      <c r="B26" s="11" t="s">
        <v>26</v>
      </c>
      <c r="C26" s="12">
        <v>45.21</v>
      </c>
      <c r="D26" s="41">
        <v>0.1</v>
      </c>
      <c r="E26" s="14">
        <f t="shared" si="2"/>
        <v>4.521</v>
      </c>
      <c r="F26" s="6"/>
    </row>
    <row r="27" ht="15.75" customHeight="1">
      <c r="A27" s="10"/>
      <c r="B27" s="11" t="s">
        <v>27</v>
      </c>
      <c r="C27" s="12">
        <v>70.0</v>
      </c>
      <c r="D27" s="41">
        <v>8.0</v>
      </c>
      <c r="E27" s="14">
        <f t="shared" si="2"/>
        <v>560</v>
      </c>
      <c r="F27" s="6"/>
    </row>
    <row r="28" ht="15.75" customHeight="1">
      <c r="A28" s="10"/>
      <c r="B28" s="11" t="s">
        <v>28</v>
      </c>
      <c r="C28" s="12">
        <v>55.0</v>
      </c>
      <c r="D28" s="41">
        <v>2.0</v>
      </c>
      <c r="E28" s="14">
        <f t="shared" si="2"/>
        <v>110</v>
      </c>
      <c r="F28" s="6"/>
    </row>
    <row r="29" ht="15.75" customHeight="1">
      <c r="A29" s="10"/>
      <c r="B29" s="11" t="s">
        <v>29</v>
      </c>
      <c r="C29" s="12">
        <v>24.0</v>
      </c>
      <c r="D29" s="41">
        <v>7.0</v>
      </c>
      <c r="E29" s="14">
        <f t="shared" si="2"/>
        <v>168</v>
      </c>
      <c r="F29" s="6"/>
    </row>
    <row r="30" ht="15.75" customHeight="1">
      <c r="A30" s="10"/>
      <c r="B30" s="11" t="s">
        <v>30</v>
      </c>
      <c r="C30" s="12">
        <v>73.17</v>
      </c>
      <c r="D30" s="41">
        <v>0.5</v>
      </c>
      <c r="E30" s="14">
        <f t="shared" si="2"/>
        <v>36.585</v>
      </c>
      <c r="F30" s="6"/>
    </row>
    <row r="31" ht="15.75" customHeight="1">
      <c r="A31" s="10"/>
      <c r="B31" s="11" t="s">
        <v>31</v>
      </c>
      <c r="C31" s="12">
        <v>34.92</v>
      </c>
      <c r="D31" s="41">
        <v>0.6</v>
      </c>
      <c r="E31" s="14">
        <f t="shared" si="2"/>
        <v>20.952</v>
      </c>
      <c r="F31" s="6"/>
    </row>
    <row r="32" ht="15.75" customHeight="1">
      <c r="A32" s="10">
        <v>38083.0</v>
      </c>
      <c r="B32" s="11" t="s">
        <v>32</v>
      </c>
      <c r="C32" s="12">
        <v>33.58</v>
      </c>
      <c r="D32" s="41">
        <v>2.0</v>
      </c>
      <c r="E32" s="14">
        <f t="shared" si="2"/>
        <v>67.16</v>
      </c>
      <c r="F32" s="6"/>
    </row>
    <row r="33" ht="15.75" customHeight="1">
      <c r="A33" s="10">
        <v>272414.0</v>
      </c>
      <c r="B33" s="11" t="s">
        <v>33</v>
      </c>
      <c r="C33" s="12">
        <v>62.58</v>
      </c>
      <c r="D33" s="41">
        <v>1.2</v>
      </c>
      <c r="E33" s="14">
        <f t="shared" si="2"/>
        <v>75.096</v>
      </c>
      <c r="F33" s="6"/>
    </row>
    <row r="34" ht="15.75" customHeight="1">
      <c r="A34" s="10">
        <v>446131.0</v>
      </c>
      <c r="B34" s="11" t="s">
        <v>34</v>
      </c>
      <c r="C34" s="12">
        <v>54.75</v>
      </c>
      <c r="D34" s="41">
        <v>0.2</v>
      </c>
      <c r="E34" s="14">
        <f t="shared" si="2"/>
        <v>10.95</v>
      </c>
      <c r="F34" s="6"/>
    </row>
    <row r="35" ht="15.75" customHeight="1">
      <c r="A35" s="10">
        <v>446131.0</v>
      </c>
      <c r="B35" s="11" t="s">
        <v>35</v>
      </c>
      <c r="C35" s="12">
        <v>60.08</v>
      </c>
      <c r="D35" s="41">
        <v>0.6</v>
      </c>
      <c r="E35" s="14">
        <f t="shared" si="2"/>
        <v>36.048</v>
      </c>
      <c r="F35" s="6"/>
    </row>
    <row r="36" ht="15.75" customHeight="1">
      <c r="A36" s="10">
        <v>446127.0</v>
      </c>
      <c r="B36" s="11" t="s">
        <v>36</v>
      </c>
      <c r="C36" s="12">
        <v>18.25</v>
      </c>
      <c r="D36" s="41">
        <v>8.0</v>
      </c>
      <c r="E36" s="14">
        <f t="shared" si="2"/>
        <v>146</v>
      </c>
      <c r="F36" s="6"/>
    </row>
    <row r="37" ht="15.75" customHeight="1">
      <c r="A37" s="10"/>
      <c r="B37" s="11" t="s">
        <v>37</v>
      </c>
      <c r="C37" s="12">
        <v>49.79</v>
      </c>
      <c r="D37" s="41">
        <v>2.2</v>
      </c>
      <c r="E37" s="14">
        <f t="shared" si="2"/>
        <v>109.538</v>
      </c>
      <c r="F37" s="6"/>
    </row>
    <row r="38" ht="15.75" customHeight="1">
      <c r="A38" s="10"/>
      <c r="B38" s="11" t="s">
        <v>38</v>
      </c>
      <c r="C38" s="12">
        <v>49.79</v>
      </c>
      <c r="D38" s="41">
        <v>0.4</v>
      </c>
      <c r="E38" s="14">
        <f t="shared" si="2"/>
        <v>19.916</v>
      </c>
      <c r="F38" s="6"/>
    </row>
    <row r="39" ht="15.75" customHeight="1">
      <c r="A39" s="10"/>
      <c r="B39" s="11" t="s">
        <v>39</v>
      </c>
      <c r="C39" s="12">
        <v>20.0</v>
      </c>
      <c r="D39" s="41">
        <v>4.0</v>
      </c>
      <c r="E39" s="14">
        <f t="shared" si="2"/>
        <v>80</v>
      </c>
      <c r="F39" s="6"/>
    </row>
    <row r="40" ht="15.75" customHeight="1">
      <c r="A40" s="10"/>
      <c r="B40" s="11" t="s">
        <v>40</v>
      </c>
      <c r="C40" s="12">
        <v>44.38</v>
      </c>
      <c r="D40" s="41">
        <v>4.0</v>
      </c>
      <c r="E40" s="14">
        <f t="shared" si="2"/>
        <v>177.52</v>
      </c>
      <c r="F40" s="6"/>
    </row>
    <row r="41" ht="15.75" customHeight="1">
      <c r="A41" s="10"/>
      <c r="B41" s="11" t="s">
        <v>41</v>
      </c>
      <c r="C41" s="12">
        <v>81.0</v>
      </c>
      <c r="D41" s="41">
        <v>3.0</v>
      </c>
      <c r="E41" s="14">
        <f t="shared" si="2"/>
        <v>243</v>
      </c>
      <c r="F41" s="6"/>
    </row>
    <row r="42" ht="15.75" customHeight="1">
      <c r="A42" s="10"/>
      <c r="B42" s="11" t="s">
        <v>42</v>
      </c>
      <c r="C42" s="12">
        <v>157.67</v>
      </c>
      <c r="D42" s="41">
        <v>1.0</v>
      </c>
      <c r="E42" s="14">
        <f t="shared" si="2"/>
        <v>157.67</v>
      </c>
      <c r="F42" s="6"/>
    </row>
    <row r="43" ht="15.75" customHeight="1">
      <c r="A43" s="10"/>
      <c r="B43" s="11" t="s">
        <v>43</v>
      </c>
      <c r="C43" s="12">
        <v>17.33</v>
      </c>
      <c r="D43" s="13"/>
      <c r="E43" s="14">
        <f t="shared" si="2"/>
        <v>0</v>
      </c>
      <c r="F43" s="6"/>
    </row>
    <row r="44" ht="15.75" customHeight="1">
      <c r="A44" s="10"/>
      <c r="B44" s="11" t="s">
        <v>44</v>
      </c>
      <c r="C44" s="12">
        <v>31.35</v>
      </c>
      <c r="D44" s="41">
        <v>2.2</v>
      </c>
      <c r="E44" s="14">
        <f t="shared" si="2"/>
        <v>68.97</v>
      </c>
      <c r="F44" s="6"/>
    </row>
    <row r="45" ht="15.75" customHeight="1">
      <c r="A45" s="10"/>
      <c r="B45" s="11" t="s">
        <v>45</v>
      </c>
      <c r="C45" s="12">
        <v>37.38</v>
      </c>
      <c r="D45" s="41">
        <v>1.0</v>
      </c>
      <c r="E45" s="14">
        <f t="shared" si="2"/>
        <v>37.38</v>
      </c>
      <c r="F45" s="6"/>
    </row>
    <row r="46" ht="15.75" customHeight="1">
      <c r="A46" s="10">
        <v>482230.0</v>
      </c>
      <c r="B46" s="11" t="s">
        <v>46</v>
      </c>
      <c r="C46" s="12">
        <v>414.33</v>
      </c>
      <c r="D46" s="41">
        <v>0.8</v>
      </c>
      <c r="E46" s="14">
        <f t="shared" si="2"/>
        <v>331.464</v>
      </c>
      <c r="F46" s="6"/>
    </row>
    <row r="47" ht="15.75" customHeight="1">
      <c r="A47" s="10"/>
      <c r="B47" s="11" t="s">
        <v>47</v>
      </c>
      <c r="C47" s="12">
        <v>144.75</v>
      </c>
      <c r="D47" s="41">
        <v>1.7</v>
      </c>
      <c r="E47" s="14">
        <f t="shared" si="2"/>
        <v>246.075</v>
      </c>
      <c r="F47" s="6"/>
    </row>
    <row r="48" ht="15.75" customHeight="1">
      <c r="A48" s="10">
        <v>122928.0</v>
      </c>
      <c r="B48" s="11" t="s">
        <v>48</v>
      </c>
      <c r="C48" s="12">
        <v>34.5</v>
      </c>
      <c r="D48" s="41">
        <v>0.7</v>
      </c>
      <c r="E48" s="14">
        <f t="shared" si="2"/>
        <v>24.15</v>
      </c>
      <c r="F48" s="6"/>
    </row>
    <row r="49" ht="15.75" customHeight="1">
      <c r="A49" s="10"/>
      <c r="B49" s="11" t="s">
        <v>49</v>
      </c>
      <c r="C49" s="12">
        <v>18.75</v>
      </c>
      <c r="D49" s="41">
        <v>3.1</v>
      </c>
      <c r="E49" s="14">
        <f t="shared" si="2"/>
        <v>58.125</v>
      </c>
      <c r="F49" s="6"/>
    </row>
    <row r="50" ht="15.75" customHeight="1">
      <c r="A50" s="10"/>
      <c r="B50" s="11" t="s">
        <v>50</v>
      </c>
      <c r="C50" s="12">
        <v>11.38</v>
      </c>
      <c r="D50" s="13"/>
      <c r="E50" s="14">
        <f t="shared" si="2"/>
        <v>0</v>
      </c>
      <c r="F50" s="6"/>
    </row>
    <row r="51" ht="15.75" customHeight="1">
      <c r="A51" s="10"/>
      <c r="B51" s="11" t="s">
        <v>51</v>
      </c>
      <c r="C51" s="12">
        <v>18.0</v>
      </c>
      <c r="D51" s="13"/>
      <c r="E51" s="14">
        <f t="shared" si="2"/>
        <v>0</v>
      </c>
      <c r="F51" s="6"/>
    </row>
    <row r="52" ht="15.75" customHeight="1">
      <c r="A52" s="10">
        <v>14983.0</v>
      </c>
      <c r="B52" s="11" t="s">
        <v>52</v>
      </c>
      <c r="C52" s="12">
        <v>35.08</v>
      </c>
      <c r="D52" s="13"/>
      <c r="E52" s="14">
        <f t="shared" si="2"/>
        <v>0</v>
      </c>
      <c r="F52" s="6"/>
    </row>
    <row r="53" ht="15.75" customHeight="1">
      <c r="A53" s="10">
        <v>894937.0</v>
      </c>
      <c r="B53" s="11" t="s">
        <v>53</v>
      </c>
      <c r="C53" s="12">
        <v>63.33</v>
      </c>
      <c r="D53" s="41">
        <v>1.7</v>
      </c>
      <c r="E53" s="14">
        <f t="shared" si="2"/>
        <v>107.661</v>
      </c>
      <c r="F53" s="6"/>
    </row>
    <row r="54" ht="15.75" customHeight="1">
      <c r="A54" s="10"/>
      <c r="B54" s="11" t="s">
        <v>54</v>
      </c>
      <c r="C54" s="12">
        <v>35.08</v>
      </c>
      <c r="D54" s="41">
        <v>0.2</v>
      </c>
      <c r="E54" s="14">
        <f t="shared" si="2"/>
        <v>7.016</v>
      </c>
      <c r="F54" s="6"/>
    </row>
    <row r="55" ht="15.75" customHeight="1">
      <c r="A55" s="10">
        <v>291742.0</v>
      </c>
      <c r="B55" s="11" t="s">
        <v>55</v>
      </c>
      <c r="C55" s="12">
        <v>42.0</v>
      </c>
      <c r="D55" s="41">
        <v>0.1</v>
      </c>
      <c r="E55" s="14">
        <f t="shared" si="2"/>
        <v>4.2</v>
      </c>
      <c r="F55" s="6"/>
    </row>
    <row r="56" ht="15.75" customHeight="1">
      <c r="A56" s="10">
        <v>291742.0</v>
      </c>
      <c r="B56" s="11" t="s">
        <v>56</v>
      </c>
      <c r="C56" s="12">
        <v>14.58</v>
      </c>
      <c r="D56" s="41">
        <v>2.0</v>
      </c>
      <c r="E56" s="14">
        <f t="shared" si="2"/>
        <v>29.16</v>
      </c>
      <c r="F56" s="6"/>
    </row>
    <row r="57" ht="15.75" customHeight="1">
      <c r="A57" s="10">
        <v>298125.0</v>
      </c>
      <c r="B57" s="11" t="s">
        <v>57</v>
      </c>
      <c r="C57" s="12">
        <v>14.58</v>
      </c>
      <c r="D57" s="13"/>
      <c r="E57" s="14">
        <f t="shared" si="2"/>
        <v>0</v>
      </c>
      <c r="F57" s="6"/>
    </row>
    <row r="58" ht="15.75" customHeight="1">
      <c r="A58" s="10">
        <v>298124.0</v>
      </c>
      <c r="B58" s="11" t="s">
        <v>58</v>
      </c>
      <c r="C58" s="12">
        <v>39.64</v>
      </c>
      <c r="D58" s="41">
        <v>3.9</v>
      </c>
      <c r="E58" s="14">
        <f t="shared" si="2"/>
        <v>154.596</v>
      </c>
      <c r="F58" s="6"/>
    </row>
    <row r="59" ht="15.75" customHeight="1">
      <c r="A59" s="10">
        <v>28788.0</v>
      </c>
      <c r="B59" s="11" t="s">
        <v>59</v>
      </c>
      <c r="C59" s="12">
        <v>54.25</v>
      </c>
      <c r="D59" s="41">
        <v>0.7</v>
      </c>
      <c r="E59" s="14">
        <f t="shared" si="2"/>
        <v>37.975</v>
      </c>
      <c r="F59" s="6"/>
    </row>
    <row r="60" ht="15.75" customHeight="1">
      <c r="A60" s="10">
        <v>300556.0</v>
      </c>
      <c r="B60" s="11" t="s">
        <v>60</v>
      </c>
      <c r="C60" s="12">
        <v>65.0</v>
      </c>
      <c r="D60" s="41">
        <v>0.2</v>
      </c>
      <c r="E60" s="14">
        <f t="shared" si="2"/>
        <v>13</v>
      </c>
      <c r="F60" s="6"/>
    </row>
    <row r="61" ht="15.75" customHeight="1">
      <c r="A61" s="10"/>
      <c r="B61" s="11" t="s">
        <v>61</v>
      </c>
      <c r="C61" s="12">
        <v>28.0</v>
      </c>
      <c r="D61" s="13"/>
      <c r="E61" s="14">
        <f t="shared" si="2"/>
        <v>0</v>
      </c>
      <c r="F61" s="6"/>
    </row>
    <row r="62" ht="15.75" customHeight="1">
      <c r="A62" s="10"/>
      <c r="B62" s="11" t="s">
        <v>62</v>
      </c>
      <c r="C62" s="12">
        <v>38.0</v>
      </c>
      <c r="D62" s="41">
        <v>1.3</v>
      </c>
      <c r="E62" s="14">
        <f t="shared" si="2"/>
        <v>49.4</v>
      </c>
      <c r="F62" s="6"/>
    </row>
    <row r="63" ht="15.75" customHeight="1">
      <c r="A63" s="10">
        <v>482812.0</v>
      </c>
      <c r="B63" s="11" t="s">
        <v>63</v>
      </c>
      <c r="C63" s="12">
        <v>15.0</v>
      </c>
      <c r="D63" s="41">
        <v>3.0</v>
      </c>
      <c r="E63" s="14">
        <f t="shared" si="2"/>
        <v>45</v>
      </c>
      <c r="F63" s="6"/>
    </row>
    <row r="64" ht="15.75" customHeight="1">
      <c r="A64" s="10"/>
      <c r="B64" s="11" t="s">
        <v>64</v>
      </c>
      <c r="C64" s="12">
        <v>15.0</v>
      </c>
      <c r="D64" s="41">
        <v>20.0</v>
      </c>
      <c r="E64" s="14">
        <f t="shared" si="2"/>
        <v>300</v>
      </c>
      <c r="F64" s="6"/>
    </row>
    <row r="65" ht="15.75" customHeight="1">
      <c r="A65" s="10">
        <v>368579.0</v>
      </c>
      <c r="B65" s="11" t="s">
        <v>65</v>
      </c>
      <c r="C65" s="12">
        <v>16.25</v>
      </c>
      <c r="D65" s="41">
        <v>13.0</v>
      </c>
      <c r="E65" s="14">
        <f t="shared" si="2"/>
        <v>211.25</v>
      </c>
      <c r="F65" s="6"/>
    </row>
    <row r="66" ht="15.75" customHeight="1">
      <c r="A66" s="10"/>
      <c r="B66" s="11" t="s">
        <v>66</v>
      </c>
      <c r="C66" s="12">
        <v>6.93</v>
      </c>
      <c r="D66" s="41">
        <v>3.4</v>
      </c>
      <c r="E66" s="14">
        <f t="shared" si="2"/>
        <v>23.562</v>
      </c>
      <c r="F66" s="6"/>
    </row>
    <row r="67" ht="15.75" customHeight="1">
      <c r="A67" s="10">
        <v>316902.0</v>
      </c>
      <c r="B67" s="11" t="s">
        <v>67</v>
      </c>
      <c r="C67" s="12">
        <v>28.92</v>
      </c>
      <c r="D67" s="13"/>
      <c r="E67" s="14">
        <f t="shared" si="2"/>
        <v>0</v>
      </c>
      <c r="F67" s="6"/>
    </row>
    <row r="68" ht="15.75" customHeight="1">
      <c r="A68" s="10"/>
      <c r="B68" s="11" t="s">
        <v>68</v>
      </c>
      <c r="C68" s="12">
        <v>28.92</v>
      </c>
      <c r="D68" s="41">
        <v>2.6</v>
      </c>
      <c r="E68" s="14">
        <f t="shared" si="2"/>
        <v>75.192</v>
      </c>
      <c r="F68" s="6"/>
    </row>
    <row r="69" ht="15.75" customHeight="1">
      <c r="A69" s="10">
        <v>264974.0</v>
      </c>
      <c r="B69" s="11" t="s">
        <v>69</v>
      </c>
      <c r="C69" s="12">
        <v>72.55</v>
      </c>
      <c r="D69" s="41">
        <v>0.5</v>
      </c>
      <c r="E69" s="14">
        <f t="shared" si="2"/>
        <v>36.275</v>
      </c>
      <c r="F69" s="6"/>
    </row>
    <row r="70" ht="15.75" customHeight="1">
      <c r="A70" s="10">
        <v>282110.0</v>
      </c>
      <c r="B70" s="11" t="s">
        <v>70</v>
      </c>
      <c r="C70" s="12">
        <v>44.05</v>
      </c>
      <c r="D70" s="41">
        <v>1.1</v>
      </c>
      <c r="E70" s="14">
        <f t="shared" si="2"/>
        <v>48.455</v>
      </c>
      <c r="F70" s="6"/>
    </row>
    <row r="71" ht="15.75" customHeight="1">
      <c r="A71" s="10">
        <v>283132.0</v>
      </c>
      <c r="B71" s="11" t="s">
        <v>71</v>
      </c>
      <c r="C71" s="12">
        <v>51.38</v>
      </c>
      <c r="D71" s="41">
        <v>2.3</v>
      </c>
      <c r="E71" s="14">
        <f t="shared" si="2"/>
        <v>118.174</v>
      </c>
      <c r="F71" s="6"/>
    </row>
    <row r="72" ht="15.75" customHeight="1">
      <c r="A72" s="10"/>
      <c r="B72" s="11" t="s">
        <v>72</v>
      </c>
      <c r="C72" s="12">
        <v>31.0</v>
      </c>
      <c r="D72" s="41">
        <v>0.9</v>
      </c>
      <c r="E72" s="14">
        <f t="shared" si="2"/>
        <v>27.9</v>
      </c>
      <c r="F72" s="6"/>
    </row>
    <row r="73" ht="15.75" customHeight="1">
      <c r="A73" s="10">
        <v>283131.0</v>
      </c>
      <c r="B73" s="11" t="s">
        <v>73</v>
      </c>
      <c r="C73" s="12">
        <v>32.92</v>
      </c>
      <c r="D73" s="41">
        <v>1.9</v>
      </c>
      <c r="E73" s="14">
        <f t="shared" si="2"/>
        <v>62.548</v>
      </c>
      <c r="F73" s="6"/>
    </row>
    <row r="74" ht="15.75" customHeight="1">
      <c r="A74" s="19"/>
      <c r="B74" s="11" t="s">
        <v>74</v>
      </c>
      <c r="C74" s="12">
        <v>43.54</v>
      </c>
      <c r="D74" s="41">
        <v>0.9</v>
      </c>
      <c r="E74" s="14">
        <f t="shared" si="2"/>
        <v>39.186</v>
      </c>
      <c r="F74" s="6"/>
    </row>
    <row r="75" ht="15.75" customHeight="1">
      <c r="A75" s="10"/>
      <c r="B75" s="11" t="s">
        <v>75</v>
      </c>
      <c r="C75" s="12">
        <v>43.71</v>
      </c>
      <c r="D75" s="41">
        <v>7.3</v>
      </c>
      <c r="E75" s="14">
        <f t="shared" si="2"/>
        <v>319.083</v>
      </c>
      <c r="F75" s="6"/>
    </row>
    <row r="76" ht="15.75" customHeight="1">
      <c r="A76" s="10">
        <v>17098.0</v>
      </c>
      <c r="B76" s="11" t="s">
        <v>76</v>
      </c>
      <c r="C76" s="12">
        <v>21.0</v>
      </c>
      <c r="D76" s="41">
        <v>1.0</v>
      </c>
      <c r="E76" s="14">
        <f t="shared" si="2"/>
        <v>21</v>
      </c>
      <c r="F76" s="6"/>
    </row>
    <row r="77" ht="15.75" customHeight="1">
      <c r="A77" s="10"/>
      <c r="B77" s="11" t="s">
        <v>77</v>
      </c>
      <c r="C77" s="12">
        <v>43.99</v>
      </c>
      <c r="D77" s="41">
        <v>1.1</v>
      </c>
      <c r="E77" s="14">
        <f t="shared" si="2"/>
        <v>48.389</v>
      </c>
      <c r="F77" s="6"/>
    </row>
    <row r="78" ht="15.75" customHeight="1">
      <c r="A78" s="10"/>
      <c r="B78" s="11" t="s">
        <v>78</v>
      </c>
      <c r="C78" s="12">
        <v>224.75</v>
      </c>
      <c r="D78" s="41">
        <v>0.1</v>
      </c>
      <c r="E78" s="14">
        <f t="shared" si="2"/>
        <v>22.475</v>
      </c>
      <c r="F78" s="6"/>
    </row>
    <row r="79" ht="15.75" customHeight="1">
      <c r="A79" s="10">
        <v>344101.0</v>
      </c>
      <c r="B79" s="11" t="s">
        <v>79</v>
      </c>
      <c r="C79" s="12">
        <v>52.75</v>
      </c>
      <c r="D79" s="41">
        <v>0.7</v>
      </c>
      <c r="E79" s="14">
        <f t="shared" si="2"/>
        <v>36.925</v>
      </c>
      <c r="F79" s="6"/>
    </row>
    <row r="80" ht="15.75" customHeight="1">
      <c r="A80" s="10">
        <v>344101.0</v>
      </c>
      <c r="B80" s="11" t="s">
        <v>80</v>
      </c>
      <c r="C80" s="12">
        <v>71.0</v>
      </c>
      <c r="D80" s="41">
        <v>0.7</v>
      </c>
      <c r="E80" s="14">
        <f t="shared" si="2"/>
        <v>49.7</v>
      </c>
      <c r="F80" s="6"/>
    </row>
    <row r="81" ht="15.75" customHeight="1">
      <c r="A81" s="10">
        <v>443189.0</v>
      </c>
      <c r="B81" s="11" t="s">
        <v>81</v>
      </c>
      <c r="C81" s="12">
        <v>102.0</v>
      </c>
      <c r="D81" s="41">
        <v>6.0</v>
      </c>
      <c r="E81" s="14">
        <f t="shared" si="2"/>
        <v>612</v>
      </c>
      <c r="F81" s="6"/>
    </row>
    <row r="82" ht="15.75" customHeight="1">
      <c r="A82" s="10">
        <v>443189.0</v>
      </c>
      <c r="B82" s="11" t="s">
        <v>82</v>
      </c>
      <c r="C82" s="12">
        <v>132.0</v>
      </c>
      <c r="D82" s="41">
        <v>0.3</v>
      </c>
      <c r="E82" s="14">
        <f t="shared" si="2"/>
        <v>39.6</v>
      </c>
      <c r="F82" s="6"/>
    </row>
    <row r="83" ht="15.75" customHeight="1">
      <c r="A83" s="10"/>
      <c r="B83" s="11" t="s">
        <v>83</v>
      </c>
      <c r="C83" s="12">
        <v>27.25</v>
      </c>
      <c r="D83" s="13"/>
      <c r="E83" s="14">
        <f t="shared" si="2"/>
        <v>0</v>
      </c>
      <c r="F83" s="6"/>
    </row>
    <row r="84" ht="15.75" customHeight="1">
      <c r="A84" s="10">
        <v>443189.0</v>
      </c>
      <c r="B84" s="11" t="s">
        <v>84</v>
      </c>
      <c r="C84" s="12">
        <v>27.25</v>
      </c>
      <c r="D84" s="41">
        <v>1.1</v>
      </c>
      <c r="E84" s="14">
        <f t="shared" si="2"/>
        <v>29.975</v>
      </c>
      <c r="F84" s="6"/>
    </row>
    <row r="85" ht="15.75" customHeight="1">
      <c r="A85" s="10">
        <v>443185.0</v>
      </c>
      <c r="B85" s="11" t="s">
        <v>85</v>
      </c>
      <c r="C85" s="12">
        <v>49.17</v>
      </c>
      <c r="D85" s="41">
        <v>3.5</v>
      </c>
      <c r="E85" s="14">
        <f t="shared" si="2"/>
        <v>172.095</v>
      </c>
      <c r="F85" s="6"/>
    </row>
    <row r="86" ht="15.75" customHeight="1">
      <c r="A86" s="10"/>
      <c r="B86" s="11" t="s">
        <v>86</v>
      </c>
      <c r="C86" s="12">
        <v>49.17</v>
      </c>
      <c r="D86" s="41">
        <v>3.2</v>
      </c>
      <c r="E86" s="14">
        <f t="shared" si="2"/>
        <v>157.344</v>
      </c>
      <c r="F86" s="6"/>
    </row>
    <row r="87" ht="15.75" customHeight="1">
      <c r="A87" s="10"/>
      <c r="B87" s="11" t="s">
        <v>87</v>
      </c>
      <c r="C87" s="12">
        <v>36.99</v>
      </c>
      <c r="D87" s="41">
        <v>1.1</v>
      </c>
      <c r="E87" s="14">
        <f t="shared" si="2"/>
        <v>40.689</v>
      </c>
      <c r="F87" s="6"/>
    </row>
    <row r="88" ht="15.75" customHeight="1">
      <c r="A88" s="10"/>
      <c r="B88" s="11" t="s">
        <v>88</v>
      </c>
      <c r="C88" s="12">
        <v>45.39</v>
      </c>
      <c r="D88" s="41">
        <v>1.4</v>
      </c>
      <c r="E88" s="14">
        <f t="shared" si="2"/>
        <v>63.546</v>
      </c>
      <c r="F88" s="6"/>
    </row>
    <row r="89" ht="15.75" customHeight="1">
      <c r="A89" s="10"/>
      <c r="B89" s="11" t="s">
        <v>89</v>
      </c>
      <c r="C89" s="12">
        <v>50.99</v>
      </c>
      <c r="D89" s="41">
        <v>0.3</v>
      </c>
      <c r="E89" s="14">
        <f t="shared" si="2"/>
        <v>15.297</v>
      </c>
      <c r="F89" s="6"/>
    </row>
    <row r="90" ht="15.75" customHeight="1">
      <c r="A90" s="10"/>
      <c r="B90" s="11" t="s">
        <v>90</v>
      </c>
      <c r="C90" s="12">
        <v>40.08</v>
      </c>
      <c r="D90" s="41">
        <v>0.2</v>
      </c>
      <c r="E90" s="14">
        <f t="shared" si="2"/>
        <v>8.016</v>
      </c>
      <c r="F90" s="6"/>
    </row>
    <row r="91" ht="15.75" customHeight="1">
      <c r="A91" s="10">
        <v>477136.0</v>
      </c>
      <c r="B91" s="11" t="s">
        <v>91</v>
      </c>
      <c r="C91" s="12">
        <v>29.13</v>
      </c>
      <c r="D91" s="41">
        <v>4.1</v>
      </c>
      <c r="E91" s="14">
        <f t="shared" si="2"/>
        <v>119.433</v>
      </c>
      <c r="F91" s="6"/>
    </row>
    <row r="92" ht="15.75" customHeight="1">
      <c r="A92" s="10">
        <v>24601.0</v>
      </c>
      <c r="B92" s="11" t="s">
        <v>92</v>
      </c>
      <c r="C92" s="12">
        <v>46.5</v>
      </c>
      <c r="D92" s="41">
        <v>3.4</v>
      </c>
      <c r="E92" s="14">
        <f t="shared" si="2"/>
        <v>158.1</v>
      </c>
      <c r="F92" s="6"/>
    </row>
    <row r="93" ht="15.75" customHeight="1">
      <c r="A93" s="10">
        <v>24672.0</v>
      </c>
      <c r="B93" s="11" t="s">
        <v>93</v>
      </c>
      <c r="C93" s="12">
        <v>227.0</v>
      </c>
      <c r="D93" s="41">
        <v>4.0</v>
      </c>
      <c r="E93" s="14">
        <f t="shared" si="2"/>
        <v>908</v>
      </c>
      <c r="F93" s="6"/>
    </row>
    <row r="94" ht="15.75" customHeight="1">
      <c r="A94" s="10">
        <v>402745.0</v>
      </c>
      <c r="B94" s="11" t="s">
        <v>94</v>
      </c>
      <c r="C94" s="12">
        <v>27.29</v>
      </c>
      <c r="D94" s="41">
        <v>3.0</v>
      </c>
      <c r="E94" s="14">
        <f t="shared" si="2"/>
        <v>81.87</v>
      </c>
      <c r="F94" s="6"/>
    </row>
    <row r="95" ht="15.75" customHeight="1">
      <c r="A95" s="10"/>
      <c r="B95" s="11" t="s">
        <v>95</v>
      </c>
      <c r="C95" s="12">
        <v>33.83</v>
      </c>
      <c r="D95" s="41">
        <v>4.9</v>
      </c>
      <c r="E95" s="14">
        <f t="shared" si="2"/>
        <v>165.767</v>
      </c>
      <c r="F95" s="6"/>
    </row>
    <row r="96" ht="15.75" customHeight="1">
      <c r="A96" s="10">
        <v>36126.0</v>
      </c>
      <c r="B96" s="11" t="s">
        <v>96</v>
      </c>
      <c r="C96" s="12">
        <v>30.83</v>
      </c>
      <c r="D96" s="41">
        <v>0.5</v>
      </c>
      <c r="E96" s="14">
        <f t="shared" si="2"/>
        <v>15.415</v>
      </c>
      <c r="F96" s="6"/>
    </row>
    <row r="97" ht="15.75" customHeight="1">
      <c r="A97" s="10"/>
      <c r="B97" s="11" t="s">
        <v>97</v>
      </c>
      <c r="C97" s="12">
        <v>32.83</v>
      </c>
      <c r="D97" s="41">
        <v>0.8</v>
      </c>
      <c r="E97" s="14">
        <f t="shared" si="2"/>
        <v>26.264</v>
      </c>
      <c r="F97" s="6"/>
    </row>
    <row r="98" ht="15.75" customHeight="1">
      <c r="A98" s="10">
        <v>986041.0</v>
      </c>
      <c r="B98" s="11" t="s">
        <v>98</v>
      </c>
      <c r="C98" s="12">
        <v>34.0</v>
      </c>
      <c r="D98" s="41">
        <v>1.9</v>
      </c>
      <c r="E98" s="14">
        <f t="shared" si="2"/>
        <v>64.6</v>
      </c>
      <c r="F98" s="6"/>
    </row>
    <row r="99" ht="15.75" customHeight="1">
      <c r="A99" s="10"/>
      <c r="B99" s="11" t="s">
        <v>99</v>
      </c>
      <c r="C99" s="12">
        <v>48.0</v>
      </c>
      <c r="D99" s="41">
        <v>1.9</v>
      </c>
      <c r="E99" s="14">
        <f t="shared" si="2"/>
        <v>91.2</v>
      </c>
      <c r="F99" s="6"/>
    </row>
    <row r="100" ht="15.75" customHeight="1">
      <c r="A100" s="10"/>
      <c r="B100" s="11" t="s">
        <v>100</v>
      </c>
      <c r="C100" s="12">
        <v>47.22</v>
      </c>
      <c r="D100" s="41">
        <v>2.4</v>
      </c>
      <c r="E100" s="14">
        <f t="shared" si="2"/>
        <v>113.328</v>
      </c>
      <c r="F100" s="6"/>
    </row>
    <row r="101" ht="15.75" customHeight="1">
      <c r="A101" s="10"/>
      <c r="B101" s="11" t="s">
        <v>101</v>
      </c>
      <c r="C101" s="12">
        <v>30.22</v>
      </c>
      <c r="D101" s="41">
        <v>0.7</v>
      </c>
      <c r="E101" s="14">
        <f t="shared" si="2"/>
        <v>21.154</v>
      </c>
      <c r="F101" s="6"/>
    </row>
    <row r="102" ht="15.75" customHeight="1">
      <c r="A102" s="10">
        <v>944722.0</v>
      </c>
      <c r="B102" s="11" t="s">
        <v>102</v>
      </c>
      <c r="C102" s="12">
        <v>34.22</v>
      </c>
      <c r="D102" s="41">
        <v>0.6</v>
      </c>
      <c r="E102" s="14">
        <f t="shared" si="2"/>
        <v>20.532</v>
      </c>
      <c r="F102" s="6"/>
    </row>
    <row r="103" ht="15.75" customHeight="1">
      <c r="A103" s="10">
        <v>944724.0</v>
      </c>
      <c r="B103" s="11" t="s">
        <v>103</v>
      </c>
      <c r="C103" s="12">
        <v>26.22</v>
      </c>
      <c r="D103" s="41">
        <v>3.9</v>
      </c>
      <c r="E103" s="14">
        <f t="shared" si="2"/>
        <v>102.258</v>
      </c>
      <c r="F103" s="6"/>
    </row>
    <row r="104" ht="15.75" customHeight="1">
      <c r="A104" s="10">
        <v>944721.0</v>
      </c>
      <c r="B104" s="11" t="s">
        <v>104</v>
      </c>
      <c r="C104" s="12">
        <v>66.7</v>
      </c>
      <c r="D104" s="41">
        <v>3.0</v>
      </c>
      <c r="E104" s="14">
        <f t="shared" si="2"/>
        <v>200.1</v>
      </c>
      <c r="F104" s="6"/>
    </row>
    <row r="105" ht="15.75" customHeight="1">
      <c r="A105" s="10"/>
      <c r="B105" s="11" t="s">
        <v>105</v>
      </c>
      <c r="C105" s="12">
        <v>26.53</v>
      </c>
      <c r="D105" s="41">
        <v>0.0</v>
      </c>
      <c r="E105" s="14">
        <f t="shared" si="2"/>
        <v>0</v>
      </c>
      <c r="F105" s="6"/>
    </row>
    <row r="106" ht="15.75" customHeight="1">
      <c r="A106" s="10">
        <v>341716.0</v>
      </c>
      <c r="B106" s="11" t="s">
        <v>106</v>
      </c>
      <c r="C106" s="12">
        <v>25.0</v>
      </c>
      <c r="D106" s="41">
        <v>1.9</v>
      </c>
      <c r="E106" s="14">
        <f t="shared" si="2"/>
        <v>47.5</v>
      </c>
      <c r="F106" s="6"/>
    </row>
    <row r="107" ht="15.75" customHeight="1">
      <c r="A107" s="10"/>
      <c r="B107" s="11" t="s">
        <v>107</v>
      </c>
      <c r="C107" s="12">
        <v>19.41</v>
      </c>
      <c r="D107" s="41">
        <v>0.0</v>
      </c>
      <c r="E107" s="14">
        <f t="shared" si="2"/>
        <v>0</v>
      </c>
      <c r="F107" s="6"/>
    </row>
    <row r="108" ht="15.75" customHeight="1">
      <c r="A108" s="10"/>
      <c r="B108" s="11" t="s">
        <v>108</v>
      </c>
      <c r="C108" s="12">
        <v>43.0</v>
      </c>
      <c r="D108" s="41">
        <v>3.0</v>
      </c>
      <c r="E108" s="14">
        <f t="shared" si="2"/>
        <v>129</v>
      </c>
      <c r="F108" s="6"/>
    </row>
    <row r="109" ht="15.75" customHeight="1">
      <c r="A109" s="10"/>
      <c r="B109" s="11" t="s">
        <v>109</v>
      </c>
      <c r="C109" s="12">
        <v>23.42</v>
      </c>
      <c r="D109" s="41">
        <v>0.0</v>
      </c>
      <c r="E109" s="14">
        <f t="shared" si="2"/>
        <v>0</v>
      </c>
      <c r="F109" s="6"/>
    </row>
    <row r="110" ht="15.75" customHeight="1">
      <c r="A110" s="10"/>
      <c r="B110" s="11" t="s">
        <v>110</v>
      </c>
      <c r="C110" s="12">
        <v>29.0</v>
      </c>
      <c r="D110" s="41">
        <v>1.0</v>
      </c>
      <c r="E110" s="14">
        <f t="shared" si="2"/>
        <v>29</v>
      </c>
      <c r="F110" s="6"/>
    </row>
    <row r="111" ht="15.75" customHeight="1">
      <c r="A111" s="10">
        <v>936741.0</v>
      </c>
      <c r="B111" s="11" t="s">
        <v>111</v>
      </c>
      <c r="C111" s="12">
        <v>29.0</v>
      </c>
      <c r="D111" s="41">
        <v>7.0</v>
      </c>
      <c r="E111" s="14">
        <f t="shared" si="2"/>
        <v>203</v>
      </c>
      <c r="F111" s="6"/>
    </row>
    <row r="112" ht="15.75" customHeight="1">
      <c r="A112" s="10">
        <v>936741.0</v>
      </c>
      <c r="B112" s="11" t="s">
        <v>112</v>
      </c>
      <c r="C112" s="12">
        <v>31.0</v>
      </c>
      <c r="D112" s="41">
        <v>0.3</v>
      </c>
      <c r="E112" s="14">
        <f t="shared" si="2"/>
        <v>9.3</v>
      </c>
      <c r="F112" s="6"/>
    </row>
    <row r="113" ht="15.75" customHeight="1">
      <c r="A113" s="10">
        <v>989432.0</v>
      </c>
      <c r="B113" s="11" t="s">
        <v>113</v>
      </c>
      <c r="C113" s="12">
        <v>36.16</v>
      </c>
      <c r="D113" s="41">
        <v>4.1</v>
      </c>
      <c r="E113" s="14">
        <f t="shared" si="2"/>
        <v>148.256</v>
      </c>
      <c r="F113" s="6"/>
    </row>
    <row r="114" ht="15.75" customHeight="1">
      <c r="A114" s="10">
        <v>17257.0</v>
      </c>
      <c r="B114" s="11" t="s">
        <v>114</v>
      </c>
      <c r="C114" s="12">
        <v>34.93</v>
      </c>
      <c r="D114" s="41">
        <v>5.2</v>
      </c>
      <c r="E114" s="14">
        <f t="shared" si="2"/>
        <v>181.636</v>
      </c>
      <c r="F114" s="6"/>
    </row>
    <row r="115" ht="15.75" customHeight="1">
      <c r="A115" s="10">
        <v>9998.0</v>
      </c>
      <c r="B115" s="11" t="s">
        <v>115</v>
      </c>
      <c r="C115" s="12">
        <v>25.86</v>
      </c>
      <c r="D115" s="41">
        <v>1.6</v>
      </c>
      <c r="E115" s="14">
        <f t="shared" si="2"/>
        <v>41.376</v>
      </c>
      <c r="F115" s="6"/>
    </row>
    <row r="116" ht="15.75" customHeight="1">
      <c r="A116" s="10">
        <v>525747.0</v>
      </c>
      <c r="B116" s="11" t="s">
        <v>116</v>
      </c>
      <c r="C116" s="12">
        <v>144.0</v>
      </c>
      <c r="D116" s="41">
        <v>0.6</v>
      </c>
      <c r="E116" s="14">
        <f t="shared" si="2"/>
        <v>86.4</v>
      </c>
      <c r="F116" s="6"/>
    </row>
    <row r="117" ht="15.75" customHeight="1">
      <c r="A117" s="10">
        <v>523646.0</v>
      </c>
      <c r="B117" s="11" t="s">
        <v>117</v>
      </c>
      <c r="C117" s="12">
        <v>79.08</v>
      </c>
      <c r="D117" s="13"/>
      <c r="E117" s="14">
        <f t="shared" si="2"/>
        <v>0</v>
      </c>
      <c r="F117" s="6"/>
    </row>
    <row r="118" ht="15.75" customHeight="1">
      <c r="A118" s="10">
        <v>523646.0</v>
      </c>
      <c r="B118" s="11" t="s">
        <v>118</v>
      </c>
      <c r="C118" s="12">
        <v>31.0</v>
      </c>
      <c r="D118" s="41">
        <v>4.0</v>
      </c>
      <c r="E118" s="14">
        <f t="shared" si="2"/>
        <v>124</v>
      </c>
      <c r="F118" s="6"/>
    </row>
    <row r="119" ht="15.75" customHeight="1">
      <c r="A119" s="10"/>
      <c r="B119" s="11" t="s">
        <v>119</v>
      </c>
      <c r="C119" s="12">
        <v>39.9</v>
      </c>
      <c r="D119" s="41">
        <v>1.0</v>
      </c>
      <c r="E119" s="14">
        <f t="shared" si="2"/>
        <v>39.9</v>
      </c>
      <c r="F119" s="6"/>
    </row>
    <row r="120" ht="15.75" customHeight="1">
      <c r="A120" s="10">
        <v>413671.0</v>
      </c>
      <c r="B120" s="11" t="s">
        <v>120</v>
      </c>
      <c r="C120" s="12">
        <v>39.9</v>
      </c>
      <c r="D120" s="41">
        <v>0.8</v>
      </c>
      <c r="E120" s="14">
        <f t="shared" si="2"/>
        <v>31.92</v>
      </c>
      <c r="F120" s="6"/>
    </row>
    <row r="121" ht="15.75" customHeight="1">
      <c r="A121" s="10">
        <v>413668.0</v>
      </c>
      <c r="B121" s="11" t="s">
        <v>121</v>
      </c>
      <c r="C121" s="12">
        <v>56.5</v>
      </c>
      <c r="D121" s="41">
        <v>1.6</v>
      </c>
      <c r="E121" s="14">
        <f t="shared" si="2"/>
        <v>90.4</v>
      </c>
      <c r="F121" s="6"/>
    </row>
    <row r="122" ht="15.75" customHeight="1">
      <c r="A122" s="10">
        <v>898141.0</v>
      </c>
      <c r="B122" s="11" t="s">
        <v>122</v>
      </c>
      <c r="C122" s="12">
        <v>28.08</v>
      </c>
      <c r="D122" s="41">
        <v>5.0</v>
      </c>
      <c r="E122" s="14">
        <f t="shared" si="2"/>
        <v>140.4</v>
      </c>
      <c r="F122" s="6"/>
    </row>
    <row r="123" ht="15.75" customHeight="1">
      <c r="A123" s="10"/>
      <c r="B123" s="11" t="s">
        <v>123</v>
      </c>
      <c r="C123" s="12">
        <v>26.5</v>
      </c>
      <c r="D123" s="41">
        <v>3.0</v>
      </c>
      <c r="E123" s="14">
        <f t="shared" si="2"/>
        <v>79.5</v>
      </c>
      <c r="F123" s="6"/>
    </row>
    <row r="124" ht="15.75" customHeight="1">
      <c r="A124" s="10"/>
      <c r="B124" s="11" t="s">
        <v>124</v>
      </c>
      <c r="C124" s="12">
        <v>17.0</v>
      </c>
      <c r="D124" s="41">
        <v>13.0</v>
      </c>
      <c r="E124" s="14">
        <f t="shared" si="2"/>
        <v>221</v>
      </c>
      <c r="F124" s="6"/>
    </row>
    <row r="125" ht="15.75" customHeight="1">
      <c r="A125" s="10"/>
      <c r="B125" s="11" t="s">
        <v>125</v>
      </c>
      <c r="C125" s="12">
        <v>20.0</v>
      </c>
      <c r="D125" s="41">
        <v>5.0</v>
      </c>
      <c r="E125" s="14">
        <f t="shared" si="2"/>
        <v>100</v>
      </c>
      <c r="F125" s="6"/>
    </row>
    <row r="126" ht="15.75" customHeight="1">
      <c r="A126" s="10">
        <v>344510.0</v>
      </c>
      <c r="B126" s="11" t="s">
        <v>126</v>
      </c>
      <c r="C126" s="12">
        <v>59.74</v>
      </c>
      <c r="D126" s="41">
        <v>0.7</v>
      </c>
      <c r="E126" s="14">
        <f t="shared" si="2"/>
        <v>41.818</v>
      </c>
      <c r="F126" s="6"/>
    </row>
    <row r="127" ht="15.75" customHeight="1">
      <c r="A127" s="10">
        <v>344510.0</v>
      </c>
      <c r="B127" s="11" t="s">
        <v>127</v>
      </c>
      <c r="C127" s="12">
        <v>63.74</v>
      </c>
      <c r="D127" s="41">
        <v>0.3</v>
      </c>
      <c r="E127" s="14">
        <f t="shared" si="2"/>
        <v>19.122</v>
      </c>
      <c r="F127" s="6"/>
    </row>
    <row r="128" ht="15.75" customHeight="1">
      <c r="A128" s="10"/>
      <c r="B128" s="11" t="s">
        <v>128</v>
      </c>
      <c r="C128" s="12">
        <v>72.0</v>
      </c>
      <c r="D128" s="41">
        <v>0.5</v>
      </c>
      <c r="E128" s="14">
        <f t="shared" si="2"/>
        <v>36</v>
      </c>
      <c r="F128" s="6"/>
    </row>
    <row r="129" ht="15.75" customHeight="1">
      <c r="A129" s="10"/>
      <c r="B129" s="11" t="s">
        <v>129</v>
      </c>
      <c r="C129" s="12">
        <v>25.21</v>
      </c>
      <c r="D129" s="41">
        <v>2.1</v>
      </c>
      <c r="E129" s="14">
        <f t="shared" si="2"/>
        <v>52.941</v>
      </c>
      <c r="F129" s="6"/>
    </row>
    <row r="130" ht="15.75" customHeight="1">
      <c r="A130" s="10">
        <v>16569.0</v>
      </c>
      <c r="B130" s="11" t="s">
        <v>130</v>
      </c>
      <c r="C130" s="12">
        <v>72.5</v>
      </c>
      <c r="D130" s="13"/>
      <c r="E130" s="14">
        <f t="shared" si="2"/>
        <v>0</v>
      </c>
      <c r="F130" s="6"/>
    </row>
    <row r="131" ht="15.75" customHeight="1">
      <c r="A131" s="10">
        <v>375456.0</v>
      </c>
      <c r="B131" s="11" t="s">
        <v>131</v>
      </c>
      <c r="C131" s="12">
        <v>38.42</v>
      </c>
      <c r="D131" s="41">
        <v>3.8</v>
      </c>
      <c r="E131" s="14">
        <f t="shared" si="2"/>
        <v>145.996</v>
      </c>
      <c r="F131" s="6"/>
    </row>
    <row r="132" ht="15.75" customHeight="1">
      <c r="A132" s="10">
        <v>310253.0</v>
      </c>
      <c r="B132" s="11" t="s">
        <v>132</v>
      </c>
      <c r="C132" s="12">
        <v>40.0</v>
      </c>
      <c r="D132" s="41">
        <v>2.8</v>
      </c>
      <c r="E132" s="14">
        <f t="shared" si="2"/>
        <v>112</v>
      </c>
      <c r="F132" s="6"/>
    </row>
    <row r="133" ht="15.75" customHeight="1">
      <c r="A133" s="10">
        <v>310253.0</v>
      </c>
      <c r="B133" s="11" t="s">
        <v>133</v>
      </c>
      <c r="C133" s="12">
        <v>24.8</v>
      </c>
      <c r="D133" s="13"/>
      <c r="E133" s="14">
        <f t="shared" si="2"/>
        <v>0</v>
      </c>
      <c r="F133" s="6"/>
    </row>
    <row r="134" ht="15.75" customHeight="1">
      <c r="A134" s="10">
        <v>31129.0</v>
      </c>
      <c r="B134" s="11" t="s">
        <v>134</v>
      </c>
      <c r="C134" s="12">
        <v>25.0</v>
      </c>
      <c r="D134" s="41">
        <v>3.0</v>
      </c>
      <c r="E134" s="14">
        <f t="shared" si="2"/>
        <v>75</v>
      </c>
      <c r="F134" s="6"/>
    </row>
    <row r="135" ht="15.75" customHeight="1">
      <c r="A135" s="10"/>
      <c r="B135" s="11" t="s">
        <v>135</v>
      </c>
      <c r="C135" s="12">
        <v>20.25</v>
      </c>
      <c r="D135" s="41">
        <v>2.0</v>
      </c>
      <c r="E135" s="14">
        <f t="shared" si="2"/>
        <v>40.5</v>
      </c>
      <c r="F135" s="6"/>
    </row>
    <row r="136" ht="15.75" customHeight="1">
      <c r="A136" s="10"/>
      <c r="B136" s="11" t="s">
        <v>136</v>
      </c>
      <c r="C136" s="12">
        <v>60.0</v>
      </c>
      <c r="D136" s="41">
        <v>1.2</v>
      </c>
      <c r="E136" s="14">
        <f t="shared" si="2"/>
        <v>72</v>
      </c>
      <c r="F136" s="6"/>
    </row>
    <row r="137" ht="15.75" customHeight="1">
      <c r="A137" s="10">
        <v>86276.0</v>
      </c>
      <c r="B137" s="11" t="s">
        <v>137</v>
      </c>
      <c r="C137" s="12">
        <v>41.25</v>
      </c>
      <c r="D137" s="41">
        <v>1.6</v>
      </c>
      <c r="E137" s="14">
        <f t="shared" si="2"/>
        <v>66</v>
      </c>
      <c r="F137" s="6"/>
    </row>
    <row r="138" ht="15.75" customHeight="1">
      <c r="A138" s="10">
        <v>401463.0</v>
      </c>
      <c r="B138" s="11" t="s">
        <v>138</v>
      </c>
      <c r="C138" s="12">
        <v>20.67</v>
      </c>
      <c r="D138" s="41">
        <v>2.0</v>
      </c>
      <c r="E138" s="14">
        <f t="shared" si="2"/>
        <v>41.34</v>
      </c>
      <c r="F138" s="6"/>
    </row>
    <row r="139" ht="15.75" customHeight="1">
      <c r="A139" s="10">
        <v>990704.0</v>
      </c>
      <c r="B139" s="11" t="s">
        <v>139</v>
      </c>
      <c r="C139" s="12">
        <v>36.08</v>
      </c>
      <c r="D139" s="41">
        <v>0.8</v>
      </c>
      <c r="E139" s="14">
        <f t="shared" si="2"/>
        <v>28.864</v>
      </c>
      <c r="F139" s="6"/>
    </row>
    <row r="140" ht="15.75" customHeight="1">
      <c r="A140" s="10"/>
      <c r="B140" s="11" t="s">
        <v>140</v>
      </c>
      <c r="C140" s="12">
        <v>13.99</v>
      </c>
      <c r="D140" s="41">
        <v>11.0</v>
      </c>
      <c r="E140" s="14">
        <f t="shared" si="2"/>
        <v>153.89</v>
      </c>
      <c r="F140" s="6"/>
    </row>
    <row r="141" ht="15.75" customHeight="1">
      <c r="A141" s="10"/>
      <c r="B141" s="11" t="s">
        <v>141</v>
      </c>
      <c r="C141" s="12">
        <v>77.0</v>
      </c>
      <c r="D141" s="41">
        <v>5.0</v>
      </c>
      <c r="E141" s="14">
        <f t="shared" si="2"/>
        <v>385</v>
      </c>
      <c r="F141" s="6"/>
    </row>
    <row r="142" ht="15.75" customHeight="1">
      <c r="A142" s="10"/>
      <c r="B142" s="11" t="s">
        <v>142</v>
      </c>
      <c r="C142" s="12">
        <v>26.08</v>
      </c>
      <c r="D142" s="41">
        <v>1.3</v>
      </c>
      <c r="E142" s="14">
        <f t="shared" si="2"/>
        <v>33.904</v>
      </c>
      <c r="F142" s="6"/>
    </row>
    <row r="143" ht="15.75" customHeight="1">
      <c r="A143" s="10">
        <v>299364.0</v>
      </c>
      <c r="B143" s="11" t="s">
        <v>143</v>
      </c>
      <c r="C143" s="12">
        <v>26.08</v>
      </c>
      <c r="D143" s="41">
        <v>1.0</v>
      </c>
      <c r="E143" s="14">
        <f t="shared" si="2"/>
        <v>26.08</v>
      </c>
      <c r="F143" s="6"/>
    </row>
    <row r="144" ht="15.75" customHeight="1">
      <c r="A144" s="10">
        <v>304215.0</v>
      </c>
      <c r="B144" s="11" t="s">
        <v>144</v>
      </c>
      <c r="C144" s="12">
        <v>33.93</v>
      </c>
      <c r="D144" s="41">
        <v>3.0</v>
      </c>
      <c r="E144" s="14">
        <f t="shared" si="2"/>
        <v>101.79</v>
      </c>
      <c r="F144" s="6"/>
    </row>
    <row r="145" ht="15.75" customHeight="1">
      <c r="A145" s="10">
        <v>175921.0</v>
      </c>
      <c r="B145" s="11" t="s">
        <v>145</v>
      </c>
      <c r="C145" s="12">
        <v>31.29</v>
      </c>
      <c r="D145" s="13"/>
      <c r="E145" s="14">
        <f t="shared" si="2"/>
        <v>0</v>
      </c>
      <c r="F145" s="6"/>
    </row>
    <row r="146" ht="15.75" customHeight="1">
      <c r="A146" s="10"/>
      <c r="B146" s="11" t="s">
        <v>146</v>
      </c>
      <c r="C146" s="12">
        <v>35.0</v>
      </c>
      <c r="D146" s="43">
        <v>2.8</v>
      </c>
      <c r="E146" s="14">
        <f t="shared" si="2"/>
        <v>98</v>
      </c>
      <c r="F146" s="6"/>
    </row>
    <row r="147" ht="15.75" customHeight="1">
      <c r="A147" s="10"/>
      <c r="B147" s="44" t="s">
        <v>288</v>
      </c>
      <c r="C147" s="12">
        <v>169.5</v>
      </c>
      <c r="D147" s="15"/>
      <c r="E147" s="14">
        <f t="shared" si="2"/>
        <v>0</v>
      </c>
      <c r="F147" s="6"/>
    </row>
    <row r="148" ht="15.75" customHeight="1">
      <c r="A148" s="11"/>
      <c r="B148" s="11" t="s">
        <v>148</v>
      </c>
      <c r="C148" s="12">
        <v>33.75</v>
      </c>
      <c r="D148" s="43">
        <v>7.6</v>
      </c>
      <c r="E148" s="14">
        <f t="shared" si="2"/>
        <v>256.5</v>
      </c>
      <c r="F148" s="6"/>
    </row>
    <row r="149" ht="15.75" customHeight="1">
      <c r="A149" s="10">
        <v>412171.0</v>
      </c>
      <c r="B149" s="11" t="s">
        <v>149</v>
      </c>
      <c r="C149" s="12">
        <v>71.0</v>
      </c>
      <c r="D149" s="43">
        <v>5.8</v>
      </c>
      <c r="E149" s="14">
        <f t="shared" si="2"/>
        <v>411.8</v>
      </c>
      <c r="F149" s="6"/>
    </row>
    <row r="150" ht="15.75" customHeight="1">
      <c r="A150" s="10"/>
      <c r="B150" s="11" t="s">
        <v>150</v>
      </c>
      <c r="C150" s="12">
        <v>24.08</v>
      </c>
      <c r="D150" s="43">
        <v>3.6</v>
      </c>
      <c r="E150" s="14">
        <f t="shared" si="2"/>
        <v>86.688</v>
      </c>
      <c r="F150" s="6"/>
    </row>
    <row r="151" ht="15.75" customHeight="1">
      <c r="A151" s="10"/>
      <c r="B151" s="11" t="s">
        <v>151</v>
      </c>
      <c r="C151" s="12">
        <v>38.0</v>
      </c>
      <c r="D151" s="43">
        <v>1.0</v>
      </c>
      <c r="E151" s="14">
        <f t="shared" si="2"/>
        <v>38</v>
      </c>
      <c r="F151" s="6"/>
    </row>
    <row r="152" ht="15.75" customHeight="1">
      <c r="A152" s="10"/>
      <c r="B152" s="11" t="s">
        <v>152</v>
      </c>
      <c r="C152" s="12">
        <v>40.0</v>
      </c>
      <c r="D152" s="15"/>
      <c r="E152" s="14">
        <f t="shared" si="2"/>
        <v>0</v>
      </c>
      <c r="F152" s="6"/>
    </row>
    <row r="153" ht="15.75" customHeight="1">
      <c r="A153" s="10">
        <v>378824.0</v>
      </c>
      <c r="B153" s="11" t="s">
        <v>153</v>
      </c>
      <c r="C153" s="12">
        <v>44.08</v>
      </c>
      <c r="D153" s="43">
        <v>0.1</v>
      </c>
      <c r="E153" s="14">
        <f t="shared" si="2"/>
        <v>4.408</v>
      </c>
      <c r="F153" s="6"/>
    </row>
    <row r="154" ht="15.75" customHeight="1">
      <c r="A154" s="10">
        <v>378824.0</v>
      </c>
      <c r="B154" s="11" t="s">
        <v>154</v>
      </c>
      <c r="C154" s="12">
        <v>17.5</v>
      </c>
      <c r="D154" s="41">
        <v>0.2</v>
      </c>
      <c r="E154" s="14">
        <f t="shared" si="2"/>
        <v>3.5</v>
      </c>
      <c r="F154" s="6"/>
    </row>
    <row r="155" ht="15.75" customHeight="1">
      <c r="A155" s="10"/>
      <c r="B155" s="11" t="s">
        <v>155</v>
      </c>
      <c r="C155" s="12">
        <v>18.5</v>
      </c>
      <c r="D155" s="41">
        <v>8.0</v>
      </c>
      <c r="E155" s="14">
        <f t="shared" si="2"/>
        <v>148</v>
      </c>
      <c r="F155" s="6"/>
    </row>
    <row r="156" ht="15.75" customHeight="1">
      <c r="A156" s="10"/>
      <c r="B156" s="11" t="s">
        <v>156</v>
      </c>
      <c r="C156" s="12">
        <v>63.25</v>
      </c>
      <c r="D156" s="41">
        <v>5.0</v>
      </c>
      <c r="E156" s="14">
        <f t="shared" si="2"/>
        <v>316.25</v>
      </c>
      <c r="F156" s="6"/>
    </row>
    <row r="157" ht="15.75" customHeight="1">
      <c r="A157" s="10"/>
      <c r="B157" s="11" t="s">
        <v>157</v>
      </c>
      <c r="C157" s="12">
        <v>59.74</v>
      </c>
      <c r="D157" s="41">
        <v>1.1</v>
      </c>
      <c r="E157" s="14">
        <f t="shared" si="2"/>
        <v>65.714</v>
      </c>
      <c r="F157" s="6"/>
    </row>
    <row r="158" ht="15.75" customHeight="1">
      <c r="A158" s="10"/>
      <c r="B158" s="11" t="s">
        <v>158</v>
      </c>
      <c r="C158" s="12">
        <v>59.74</v>
      </c>
      <c r="D158" s="41"/>
      <c r="E158" s="14">
        <f t="shared" si="2"/>
        <v>0</v>
      </c>
      <c r="F158" s="6"/>
    </row>
    <row r="159" ht="15.75" customHeight="1">
      <c r="A159" s="10"/>
      <c r="B159" s="11"/>
      <c r="C159" s="20"/>
      <c r="D159" s="21"/>
      <c r="E159" s="14">
        <f t="shared" si="2"/>
        <v>0</v>
      </c>
      <c r="F159" s="6"/>
    </row>
    <row r="160" ht="15.75" customHeight="1">
      <c r="A160" s="10"/>
      <c r="B160" s="11"/>
      <c r="C160" s="20"/>
      <c r="D160" s="21"/>
      <c r="E160" s="14">
        <f t="shared" si="2"/>
        <v>0</v>
      </c>
      <c r="F160" s="6"/>
    </row>
    <row r="161" ht="15.75" customHeight="1">
      <c r="A161" s="10"/>
      <c r="B161" s="11"/>
      <c r="C161" s="20"/>
      <c r="D161" s="21"/>
      <c r="E161" s="14">
        <f t="shared" si="2"/>
        <v>0</v>
      </c>
      <c r="F161" s="6"/>
    </row>
    <row r="162" ht="15.75" customHeight="1">
      <c r="A162" s="10"/>
      <c r="B162" s="11"/>
      <c r="C162" s="20"/>
      <c r="D162" s="21"/>
      <c r="E162" s="14">
        <f t="shared" si="2"/>
        <v>0</v>
      </c>
      <c r="F162" s="6"/>
    </row>
    <row r="163" ht="15.75" customHeight="1">
      <c r="A163" s="10"/>
      <c r="B163" s="6"/>
      <c r="C163" s="6"/>
      <c r="D163" s="6"/>
      <c r="E163" s="22">
        <f>SUM(E16:E162)</f>
        <v>13190.608</v>
      </c>
      <c r="F163" s="6"/>
    </row>
    <row r="164" ht="15.75" customHeight="1">
      <c r="A164" s="16" t="s">
        <v>159</v>
      </c>
      <c r="B164" s="6"/>
      <c r="C164" s="6"/>
      <c r="D164" s="6"/>
      <c r="E164" s="6"/>
      <c r="F164" s="6"/>
    </row>
    <row r="165" ht="15.75" customHeight="1">
      <c r="A165" s="6"/>
      <c r="B165" s="9"/>
      <c r="C165" s="9"/>
      <c r="D165" s="9"/>
      <c r="E165" s="9"/>
      <c r="F165" s="6"/>
    </row>
    <row r="166" ht="15.75" customHeight="1">
      <c r="A166" s="8" t="s">
        <v>160</v>
      </c>
      <c r="B166" s="11" t="s">
        <v>161</v>
      </c>
      <c r="C166" s="12">
        <v>23.75</v>
      </c>
      <c r="D166" s="41"/>
      <c r="E166" s="14">
        <f t="shared" ref="E166:E235" si="3">C166*D166</f>
        <v>0</v>
      </c>
      <c r="F166" s="6"/>
    </row>
    <row r="167" ht="15.75" customHeight="1">
      <c r="A167" s="10">
        <v>700125.0</v>
      </c>
      <c r="B167" s="11" t="s">
        <v>162</v>
      </c>
      <c r="C167" s="12">
        <v>14.1</v>
      </c>
      <c r="D167" s="13"/>
      <c r="E167" s="14">
        <f t="shared" si="3"/>
        <v>0</v>
      </c>
      <c r="F167" s="6"/>
    </row>
    <row r="168" ht="15.75" customHeight="1">
      <c r="A168" s="10"/>
      <c r="B168" s="11" t="s">
        <v>163</v>
      </c>
      <c r="C168" s="12">
        <v>48.33</v>
      </c>
      <c r="D168" s="41">
        <v>2.0</v>
      </c>
      <c r="E168" s="14">
        <f t="shared" si="3"/>
        <v>96.66</v>
      </c>
      <c r="F168" s="6"/>
    </row>
    <row r="169" ht="15.75" customHeight="1">
      <c r="A169" s="10"/>
      <c r="B169" s="11" t="s">
        <v>164</v>
      </c>
      <c r="C169" s="12">
        <v>66.49</v>
      </c>
      <c r="D169" s="41">
        <v>2.0</v>
      </c>
      <c r="E169" s="14">
        <f t="shared" si="3"/>
        <v>132.98</v>
      </c>
      <c r="F169" s="6"/>
    </row>
    <row r="170" ht="15.75" customHeight="1">
      <c r="A170" s="10"/>
      <c r="B170" s="11" t="s">
        <v>165</v>
      </c>
      <c r="C170" s="12">
        <v>48.0</v>
      </c>
      <c r="D170" s="41">
        <v>1.6</v>
      </c>
      <c r="E170" s="14">
        <f t="shared" si="3"/>
        <v>76.8</v>
      </c>
      <c r="F170" s="6"/>
    </row>
    <row r="171" ht="15.75" customHeight="1">
      <c r="A171" s="10"/>
      <c r="B171" s="11" t="s">
        <v>166</v>
      </c>
      <c r="C171" s="12">
        <v>15.25</v>
      </c>
      <c r="D171" s="41">
        <v>9.0</v>
      </c>
      <c r="E171" s="14">
        <f t="shared" si="3"/>
        <v>137.25</v>
      </c>
      <c r="F171" s="6"/>
    </row>
    <row r="172" ht="15.75" customHeight="1">
      <c r="A172" s="10"/>
      <c r="B172" s="11" t="s">
        <v>167</v>
      </c>
      <c r="C172" s="12">
        <v>41.0</v>
      </c>
      <c r="D172" s="13"/>
      <c r="E172" s="14">
        <f t="shared" si="3"/>
        <v>0</v>
      </c>
      <c r="F172" s="6"/>
    </row>
    <row r="173" ht="15.75" customHeight="1">
      <c r="A173" s="10">
        <v>612013.0</v>
      </c>
      <c r="B173" s="11" t="s">
        <v>168</v>
      </c>
      <c r="C173" s="12">
        <v>76.0</v>
      </c>
      <c r="D173" s="41">
        <v>3.0</v>
      </c>
      <c r="E173" s="14">
        <f t="shared" si="3"/>
        <v>228</v>
      </c>
      <c r="F173" s="23"/>
    </row>
    <row r="174" ht="15.75" customHeight="1">
      <c r="A174" s="24"/>
      <c r="B174" s="11" t="s">
        <v>169</v>
      </c>
      <c r="C174" s="12">
        <v>29.0</v>
      </c>
      <c r="D174" s="41">
        <v>3.9</v>
      </c>
      <c r="E174" s="14">
        <f t="shared" si="3"/>
        <v>113.1</v>
      </c>
      <c r="F174" s="6"/>
    </row>
    <row r="175" ht="15.75" customHeight="1">
      <c r="A175" s="25"/>
      <c r="B175" s="11" t="s">
        <v>170</v>
      </c>
      <c r="C175" s="12">
        <v>18.0</v>
      </c>
      <c r="D175" s="47">
        <v>10.0</v>
      </c>
      <c r="E175" s="14">
        <f t="shared" si="3"/>
        <v>180</v>
      </c>
      <c r="F175" s="6"/>
    </row>
    <row r="176" ht="15.75" customHeight="1">
      <c r="A176" s="7"/>
      <c r="B176" s="11" t="s">
        <v>171</v>
      </c>
      <c r="C176" s="12">
        <v>32.0</v>
      </c>
      <c r="D176" s="47">
        <v>0.7</v>
      </c>
      <c r="E176" s="14">
        <f t="shared" si="3"/>
        <v>22.4</v>
      </c>
      <c r="F176" s="6"/>
    </row>
    <row r="177" ht="15.75" customHeight="1">
      <c r="A177" s="10">
        <v>736229.0</v>
      </c>
      <c r="B177" s="11" t="s">
        <v>172</v>
      </c>
      <c r="C177" s="12">
        <v>32.0</v>
      </c>
      <c r="D177" s="41">
        <v>0.6</v>
      </c>
      <c r="E177" s="14">
        <f t="shared" si="3"/>
        <v>19.2</v>
      </c>
      <c r="F177" s="6"/>
    </row>
    <row r="178" ht="15.75" customHeight="1">
      <c r="A178" s="10"/>
      <c r="B178" s="11" t="s">
        <v>173</v>
      </c>
      <c r="C178" s="12">
        <v>15.25</v>
      </c>
      <c r="D178" s="13"/>
      <c r="E178" s="14">
        <f t="shared" si="3"/>
        <v>0</v>
      </c>
      <c r="F178" s="6"/>
    </row>
    <row r="179" ht="15.75" customHeight="1">
      <c r="A179" s="10">
        <v>851121.0</v>
      </c>
      <c r="B179" s="11" t="s">
        <v>174</v>
      </c>
      <c r="C179" s="12">
        <v>27.83</v>
      </c>
      <c r="D179" s="41">
        <v>1.0</v>
      </c>
      <c r="E179" s="14">
        <f t="shared" si="3"/>
        <v>27.83</v>
      </c>
      <c r="F179" s="6"/>
    </row>
    <row r="180" ht="15.75" customHeight="1">
      <c r="A180" s="10">
        <v>401127.0</v>
      </c>
      <c r="B180" s="11" t="s">
        <v>175</v>
      </c>
      <c r="C180" s="12">
        <v>15.08</v>
      </c>
      <c r="D180" s="41">
        <v>2.7</v>
      </c>
      <c r="E180" s="14">
        <f t="shared" si="3"/>
        <v>40.716</v>
      </c>
      <c r="F180" s="6"/>
    </row>
    <row r="181" ht="15.75" customHeight="1">
      <c r="A181" s="10"/>
      <c r="B181" s="11" t="s">
        <v>176</v>
      </c>
      <c r="C181" s="12">
        <v>13.0</v>
      </c>
      <c r="D181" s="41">
        <v>13.0</v>
      </c>
      <c r="E181" s="14">
        <f t="shared" si="3"/>
        <v>169</v>
      </c>
      <c r="F181" s="6"/>
    </row>
    <row r="182" ht="15.75" customHeight="1">
      <c r="A182" s="10"/>
      <c r="B182" s="11" t="s">
        <v>177</v>
      </c>
      <c r="C182" s="12">
        <v>155.1</v>
      </c>
      <c r="D182" s="41">
        <v>0.3</v>
      </c>
      <c r="E182" s="14">
        <f t="shared" si="3"/>
        <v>46.53</v>
      </c>
      <c r="F182" s="6"/>
    </row>
    <row r="183" ht="15.75" customHeight="1">
      <c r="A183" s="10">
        <v>453020.0</v>
      </c>
      <c r="B183" s="11" t="s">
        <v>178</v>
      </c>
      <c r="C183" s="12">
        <v>33.29</v>
      </c>
      <c r="D183" s="41">
        <v>1.6</v>
      </c>
      <c r="E183" s="14">
        <f t="shared" si="3"/>
        <v>53.264</v>
      </c>
      <c r="F183" s="6"/>
    </row>
    <row r="184" ht="15.75" customHeight="1">
      <c r="A184" s="10"/>
      <c r="B184" s="11" t="s">
        <v>179</v>
      </c>
      <c r="C184" s="12">
        <v>25.89</v>
      </c>
      <c r="D184" s="41">
        <v>12.0</v>
      </c>
      <c r="E184" s="14">
        <f t="shared" si="3"/>
        <v>310.68</v>
      </c>
      <c r="F184" s="6"/>
    </row>
    <row r="185" ht="15.75" customHeight="1">
      <c r="A185" s="10">
        <v>648321.0</v>
      </c>
      <c r="B185" s="11" t="s">
        <v>180</v>
      </c>
      <c r="C185" s="12">
        <v>31.5</v>
      </c>
      <c r="D185" s="41">
        <v>2.0</v>
      </c>
      <c r="E185" s="14">
        <f t="shared" si="3"/>
        <v>63</v>
      </c>
      <c r="F185" s="6"/>
    </row>
    <row r="186" ht="15.75" customHeight="1">
      <c r="A186" s="10">
        <v>648526.0</v>
      </c>
      <c r="B186" s="11" t="s">
        <v>181</v>
      </c>
      <c r="C186" s="12">
        <v>28.0</v>
      </c>
      <c r="D186" s="41">
        <v>3.2</v>
      </c>
      <c r="E186" s="14">
        <f t="shared" si="3"/>
        <v>89.6</v>
      </c>
      <c r="F186" s="6"/>
    </row>
    <row r="187" ht="15.75" customHeight="1">
      <c r="A187" s="10">
        <v>648523.0</v>
      </c>
      <c r="B187" s="11" t="s">
        <v>182</v>
      </c>
      <c r="C187" s="12">
        <v>27.5</v>
      </c>
      <c r="D187" s="41">
        <v>4.1</v>
      </c>
      <c r="E187" s="14">
        <f t="shared" si="3"/>
        <v>112.75</v>
      </c>
      <c r="F187" s="6"/>
    </row>
    <row r="188" ht="15.75" customHeight="1">
      <c r="A188" s="10">
        <v>185011.0</v>
      </c>
      <c r="B188" s="11" t="s">
        <v>183</v>
      </c>
      <c r="C188" s="12">
        <v>20.0</v>
      </c>
      <c r="D188" s="13"/>
      <c r="E188" s="14">
        <f t="shared" si="3"/>
        <v>0</v>
      </c>
      <c r="F188" s="6"/>
    </row>
    <row r="189" ht="15.75" customHeight="1">
      <c r="A189" s="10">
        <v>648525.0</v>
      </c>
      <c r="B189" s="11" t="s">
        <v>184</v>
      </c>
      <c r="C189" s="12">
        <v>27.5</v>
      </c>
      <c r="D189" s="41">
        <v>3.8</v>
      </c>
      <c r="E189" s="14">
        <f t="shared" si="3"/>
        <v>104.5</v>
      </c>
      <c r="F189" s="6"/>
    </row>
    <row r="190" ht="15.75" customHeight="1">
      <c r="A190" s="10"/>
      <c r="B190" s="11" t="s">
        <v>185</v>
      </c>
      <c r="C190" s="12">
        <v>25.0</v>
      </c>
      <c r="D190" s="41">
        <v>0.7</v>
      </c>
      <c r="E190" s="14">
        <f t="shared" si="3"/>
        <v>17.5</v>
      </c>
      <c r="F190" s="6"/>
    </row>
    <row r="191" ht="15.75" customHeight="1">
      <c r="A191" s="10"/>
      <c r="B191" s="11" t="s">
        <v>186</v>
      </c>
      <c r="C191" s="12">
        <v>28.5</v>
      </c>
      <c r="D191" s="41">
        <v>5.7</v>
      </c>
      <c r="E191" s="14">
        <f t="shared" si="3"/>
        <v>162.45</v>
      </c>
      <c r="F191" s="6"/>
    </row>
    <row r="192" ht="15.75" customHeight="1">
      <c r="A192" s="10">
        <v>77011.0</v>
      </c>
      <c r="B192" s="11" t="s">
        <v>187</v>
      </c>
      <c r="C192" s="12">
        <v>51.2</v>
      </c>
      <c r="D192" s="41">
        <v>0.3</v>
      </c>
      <c r="E192" s="14">
        <f t="shared" si="3"/>
        <v>15.36</v>
      </c>
      <c r="F192" s="6"/>
    </row>
    <row r="193" ht="15.75" customHeight="1">
      <c r="A193" s="10"/>
      <c r="B193" s="11" t="s">
        <v>188</v>
      </c>
      <c r="C193" s="12">
        <v>99.5</v>
      </c>
      <c r="D193" s="41">
        <v>3.0</v>
      </c>
      <c r="E193" s="14">
        <f t="shared" si="3"/>
        <v>298.5</v>
      </c>
      <c r="F193" s="6"/>
    </row>
    <row r="194" ht="15.75" customHeight="1">
      <c r="A194" s="10">
        <v>40910.0</v>
      </c>
      <c r="B194" s="11" t="s">
        <v>189</v>
      </c>
      <c r="C194" s="12">
        <v>41.0</v>
      </c>
      <c r="D194" s="41">
        <v>13.9</v>
      </c>
      <c r="E194" s="14">
        <f t="shared" si="3"/>
        <v>569.9</v>
      </c>
      <c r="F194" s="6"/>
    </row>
    <row r="195" ht="15.75" customHeight="1">
      <c r="A195" s="10"/>
      <c r="B195" s="11" t="s">
        <v>190</v>
      </c>
      <c r="C195" s="12">
        <v>30.88</v>
      </c>
      <c r="D195" s="26"/>
      <c r="E195" s="14">
        <f t="shared" si="3"/>
        <v>0</v>
      </c>
      <c r="F195" s="6"/>
    </row>
    <row r="196" ht="15.75" customHeight="1">
      <c r="A196" s="10"/>
      <c r="B196" s="11" t="s">
        <v>191</v>
      </c>
      <c r="C196" s="12">
        <v>41.11</v>
      </c>
      <c r="D196" s="13"/>
      <c r="E196" s="14">
        <f t="shared" si="3"/>
        <v>0</v>
      </c>
      <c r="F196" s="6"/>
    </row>
    <row r="197" ht="15.75" customHeight="1">
      <c r="A197" s="10"/>
      <c r="B197" s="11" t="s">
        <v>192</v>
      </c>
      <c r="C197" s="12">
        <v>198.0</v>
      </c>
      <c r="D197" s="13"/>
      <c r="E197" s="14">
        <f t="shared" si="3"/>
        <v>0</v>
      </c>
      <c r="F197" s="6"/>
    </row>
    <row r="198" ht="15.75" customHeight="1">
      <c r="A198" s="10">
        <v>71585.0</v>
      </c>
      <c r="B198" s="11" t="s">
        <v>193</v>
      </c>
      <c r="C198" s="12">
        <v>198.0</v>
      </c>
      <c r="D198" s="13"/>
      <c r="E198" s="14">
        <f t="shared" si="3"/>
        <v>0</v>
      </c>
      <c r="F198" s="6"/>
    </row>
    <row r="199" ht="15.75" customHeight="1">
      <c r="A199" s="10">
        <v>20127.0</v>
      </c>
      <c r="B199" s="11" t="s">
        <v>194</v>
      </c>
      <c r="C199" s="12">
        <v>35.0</v>
      </c>
      <c r="D199" s="41">
        <v>1.4</v>
      </c>
      <c r="E199" s="14">
        <f t="shared" si="3"/>
        <v>49</v>
      </c>
      <c r="F199" s="6"/>
    </row>
    <row r="200" ht="15.75" customHeight="1">
      <c r="A200" s="10"/>
      <c r="B200" s="11" t="s">
        <v>195</v>
      </c>
      <c r="C200" s="12">
        <v>77.5</v>
      </c>
      <c r="D200" s="41">
        <v>1.0</v>
      </c>
      <c r="E200" s="14">
        <f t="shared" si="3"/>
        <v>77.5</v>
      </c>
      <c r="F200" s="6"/>
    </row>
    <row r="201" ht="15.75" customHeight="1">
      <c r="A201" s="10"/>
      <c r="B201" s="11" t="s">
        <v>196</v>
      </c>
      <c r="C201" s="12">
        <v>39.0</v>
      </c>
      <c r="D201" s="13"/>
      <c r="E201" s="14">
        <f t="shared" si="3"/>
        <v>0</v>
      </c>
      <c r="F201" s="6"/>
    </row>
    <row r="202" ht="15.75" customHeight="1">
      <c r="A202" s="10"/>
      <c r="B202" s="11" t="s">
        <v>197</v>
      </c>
      <c r="C202" s="12">
        <v>47.5</v>
      </c>
      <c r="D202" s="41">
        <v>2.0</v>
      </c>
      <c r="E202" s="14">
        <f t="shared" si="3"/>
        <v>95</v>
      </c>
      <c r="F202" s="6"/>
    </row>
    <row r="203" ht="15.75" customHeight="1">
      <c r="A203" s="10"/>
      <c r="B203" s="11" t="s">
        <v>198</v>
      </c>
      <c r="C203" s="12">
        <v>32.0</v>
      </c>
      <c r="D203" s="13"/>
      <c r="E203" s="14">
        <f t="shared" si="3"/>
        <v>0</v>
      </c>
      <c r="F203" s="6"/>
    </row>
    <row r="204" ht="15.75" customHeight="1">
      <c r="A204" s="10"/>
      <c r="B204" s="11" t="s">
        <v>199</v>
      </c>
      <c r="C204" s="12">
        <v>21.3</v>
      </c>
      <c r="D204" s="41">
        <v>2.0</v>
      </c>
      <c r="E204" s="14">
        <f t="shared" si="3"/>
        <v>42.6</v>
      </c>
      <c r="F204" s="6"/>
    </row>
    <row r="205" ht="15.75" customHeight="1">
      <c r="A205" s="10"/>
      <c r="B205" s="11" t="s">
        <v>200</v>
      </c>
      <c r="C205" s="12">
        <v>71.16</v>
      </c>
      <c r="D205" s="41">
        <v>1.9</v>
      </c>
      <c r="E205" s="14">
        <f t="shared" si="3"/>
        <v>135.204</v>
      </c>
      <c r="F205" s="6"/>
    </row>
    <row r="206" ht="15.75" customHeight="1">
      <c r="A206" s="10"/>
      <c r="B206" s="11" t="s">
        <v>201</v>
      </c>
      <c r="C206" s="12">
        <v>8.0</v>
      </c>
      <c r="D206" s="13"/>
      <c r="E206" s="14">
        <f t="shared" si="3"/>
        <v>0</v>
      </c>
      <c r="F206" s="6"/>
    </row>
    <row r="207" ht="15.75" customHeight="1">
      <c r="A207" s="10"/>
      <c r="B207" s="11" t="s">
        <v>202</v>
      </c>
      <c r="C207" s="12">
        <v>32.0</v>
      </c>
      <c r="D207" s="41">
        <v>5.2</v>
      </c>
      <c r="E207" s="14">
        <f t="shared" si="3"/>
        <v>166.4</v>
      </c>
      <c r="F207" s="6"/>
    </row>
    <row r="208" ht="15.75" customHeight="1">
      <c r="A208" s="10">
        <v>349222.0</v>
      </c>
      <c r="B208" s="11" t="s">
        <v>203</v>
      </c>
      <c r="C208" s="12">
        <v>23.5</v>
      </c>
      <c r="D208" s="13"/>
      <c r="E208" s="14">
        <f t="shared" si="3"/>
        <v>0</v>
      </c>
      <c r="F208" s="6"/>
    </row>
    <row r="209" ht="15.75" customHeight="1">
      <c r="A209" s="10"/>
      <c r="B209" s="11" t="s">
        <v>204</v>
      </c>
      <c r="C209" s="12">
        <v>29.32</v>
      </c>
      <c r="D209" s="41">
        <v>1.1</v>
      </c>
      <c r="E209" s="14">
        <f t="shared" si="3"/>
        <v>32.252</v>
      </c>
      <c r="F209" s="6"/>
    </row>
    <row r="210" ht="15.75" customHeight="1">
      <c r="A210" s="10">
        <v>294211.0</v>
      </c>
      <c r="B210" s="11" t="s">
        <v>205</v>
      </c>
      <c r="C210" s="12">
        <v>24.9</v>
      </c>
      <c r="D210" s="13"/>
      <c r="E210" s="14">
        <f t="shared" si="3"/>
        <v>0</v>
      </c>
      <c r="F210" s="6"/>
    </row>
    <row r="211" ht="15.75" customHeight="1">
      <c r="A211" s="10"/>
      <c r="B211" s="11" t="s">
        <v>206</v>
      </c>
      <c r="C211" s="12">
        <v>45.0</v>
      </c>
      <c r="D211" s="13"/>
      <c r="E211" s="14">
        <f t="shared" si="3"/>
        <v>0</v>
      </c>
      <c r="F211" s="6"/>
    </row>
    <row r="212" ht="15.75" customHeight="1">
      <c r="A212" s="10"/>
      <c r="B212" s="11" t="s">
        <v>207</v>
      </c>
      <c r="C212" s="12">
        <v>40.0</v>
      </c>
      <c r="D212" s="13"/>
      <c r="E212" s="14">
        <f t="shared" si="3"/>
        <v>0</v>
      </c>
      <c r="F212" s="6"/>
    </row>
    <row r="213" ht="15.75" customHeight="1">
      <c r="A213" s="10"/>
      <c r="B213" s="11" t="s">
        <v>208</v>
      </c>
      <c r="C213" s="12">
        <v>23.5</v>
      </c>
      <c r="D213" s="41">
        <v>2.2</v>
      </c>
      <c r="E213" s="14">
        <f t="shared" si="3"/>
        <v>51.7</v>
      </c>
      <c r="F213" s="6"/>
    </row>
    <row r="214" ht="15.75" customHeight="1">
      <c r="A214" s="10"/>
      <c r="B214" s="11" t="s">
        <v>209</v>
      </c>
      <c r="C214" s="12">
        <v>24.49</v>
      </c>
      <c r="D214" s="13"/>
      <c r="E214" s="14">
        <f t="shared" si="3"/>
        <v>0</v>
      </c>
      <c r="F214" s="6"/>
    </row>
    <row r="215" ht="15.75" customHeight="1">
      <c r="A215" s="10">
        <v>305116.0</v>
      </c>
      <c r="B215" s="11" t="s">
        <v>210</v>
      </c>
      <c r="C215" s="12">
        <v>6.75</v>
      </c>
      <c r="D215" s="41">
        <v>1.9</v>
      </c>
      <c r="E215" s="14">
        <f t="shared" si="3"/>
        <v>12.825</v>
      </c>
      <c r="F215" s="6"/>
    </row>
    <row r="216" ht="15.75" customHeight="1">
      <c r="A216" s="10"/>
      <c r="B216" s="11" t="s">
        <v>211</v>
      </c>
      <c r="C216" s="12">
        <v>27.5</v>
      </c>
      <c r="D216" s="41">
        <v>5.0</v>
      </c>
      <c r="E216" s="14">
        <f t="shared" si="3"/>
        <v>137.5</v>
      </c>
      <c r="F216" s="6"/>
    </row>
    <row r="217" ht="15.75" customHeight="1">
      <c r="A217" s="10"/>
      <c r="B217" s="11" t="s">
        <v>212</v>
      </c>
      <c r="C217" s="12">
        <v>34.0</v>
      </c>
      <c r="D217" s="13"/>
      <c r="E217" s="14">
        <f t="shared" si="3"/>
        <v>0</v>
      </c>
      <c r="F217" s="6"/>
    </row>
    <row r="218" ht="15.75" customHeight="1">
      <c r="A218" s="10"/>
      <c r="B218" s="11" t="s">
        <v>213</v>
      </c>
      <c r="C218" s="12">
        <v>30.5</v>
      </c>
      <c r="D218" s="41">
        <v>10.0</v>
      </c>
      <c r="E218" s="14">
        <f t="shared" si="3"/>
        <v>305</v>
      </c>
      <c r="F218" s="6"/>
    </row>
    <row r="219" ht="15.75" customHeight="1">
      <c r="A219" s="10">
        <v>612020.0</v>
      </c>
      <c r="B219" s="11" t="s">
        <v>214</v>
      </c>
      <c r="C219" s="12">
        <v>25.0</v>
      </c>
      <c r="D219" s="41">
        <v>1.0</v>
      </c>
      <c r="E219" s="14">
        <f t="shared" si="3"/>
        <v>25</v>
      </c>
      <c r="F219" s="6"/>
    </row>
    <row r="220" ht="15.75" customHeight="1">
      <c r="A220" s="10"/>
      <c r="B220" s="11" t="s">
        <v>215</v>
      </c>
      <c r="C220" s="12">
        <v>165.95</v>
      </c>
      <c r="D220" s="41">
        <v>0.5</v>
      </c>
      <c r="E220" s="14">
        <f t="shared" si="3"/>
        <v>82.975</v>
      </c>
      <c r="F220" s="6"/>
    </row>
    <row r="221" ht="15.75" customHeight="1">
      <c r="A221" s="10"/>
      <c r="B221" s="11" t="s">
        <v>216</v>
      </c>
      <c r="C221" s="12">
        <v>25.09</v>
      </c>
      <c r="D221" s="41">
        <v>1.3</v>
      </c>
      <c r="E221" s="14">
        <f t="shared" si="3"/>
        <v>32.617</v>
      </c>
      <c r="F221" s="6"/>
    </row>
    <row r="222" ht="15.75" customHeight="1">
      <c r="A222" s="10">
        <v>441121.0</v>
      </c>
      <c r="B222" s="11" t="s">
        <v>217</v>
      </c>
      <c r="C222" s="12">
        <v>29.33</v>
      </c>
      <c r="D222" s="41">
        <v>1.0</v>
      </c>
      <c r="E222" s="14">
        <f t="shared" si="3"/>
        <v>29.33</v>
      </c>
      <c r="F222" s="6"/>
    </row>
    <row r="223" ht="15.75" customHeight="1">
      <c r="A223" s="10"/>
      <c r="B223" s="11" t="s">
        <v>218</v>
      </c>
      <c r="C223" s="12">
        <v>24.5</v>
      </c>
      <c r="D223" s="13"/>
      <c r="E223" s="14">
        <f t="shared" si="3"/>
        <v>0</v>
      </c>
      <c r="F223" s="6"/>
    </row>
    <row r="224" ht="15.75" customHeight="1">
      <c r="A224" s="10"/>
      <c r="B224" s="11" t="s">
        <v>219</v>
      </c>
      <c r="C224" s="12">
        <v>40.0</v>
      </c>
      <c r="D224" s="41">
        <v>0.1</v>
      </c>
      <c r="E224" s="14">
        <f t="shared" si="3"/>
        <v>4</v>
      </c>
      <c r="F224" s="6"/>
    </row>
    <row r="225" ht="15.75" customHeight="1">
      <c r="A225" s="10">
        <v>650125.0</v>
      </c>
      <c r="B225" s="11" t="s">
        <v>220</v>
      </c>
      <c r="C225" s="12">
        <v>4.71</v>
      </c>
      <c r="D225" s="41">
        <v>3.0</v>
      </c>
      <c r="E225" s="14">
        <f t="shared" si="3"/>
        <v>14.13</v>
      </c>
      <c r="F225" s="6"/>
    </row>
    <row r="226" ht="15.75" customHeight="1">
      <c r="A226" s="10"/>
      <c r="B226" s="11" t="s">
        <v>221</v>
      </c>
      <c r="C226" s="12">
        <v>4.71</v>
      </c>
      <c r="D226" s="41">
        <v>8.0</v>
      </c>
      <c r="E226" s="14">
        <f t="shared" si="3"/>
        <v>37.68</v>
      </c>
      <c r="F226" s="6"/>
    </row>
    <row r="227" ht="15.75" customHeight="1">
      <c r="A227" s="10"/>
      <c r="B227" s="11" t="s">
        <v>222</v>
      </c>
      <c r="C227" s="12">
        <v>49.0</v>
      </c>
      <c r="D227" s="13"/>
      <c r="E227" s="14">
        <f t="shared" si="3"/>
        <v>0</v>
      </c>
      <c r="F227" s="6"/>
    </row>
    <row r="228" ht="15.75" customHeight="1">
      <c r="A228" s="10">
        <v>57627.0</v>
      </c>
      <c r="B228" s="11" t="s">
        <v>223</v>
      </c>
      <c r="C228" s="12">
        <v>26.3</v>
      </c>
      <c r="D228" s="41">
        <v>10.6</v>
      </c>
      <c r="E228" s="14">
        <f t="shared" si="3"/>
        <v>278.78</v>
      </c>
      <c r="F228" s="6"/>
    </row>
    <row r="229" ht="15.75" customHeight="1">
      <c r="A229" s="10">
        <v>79813.0</v>
      </c>
      <c r="B229" s="11" t="s">
        <v>224</v>
      </c>
      <c r="C229" s="12">
        <v>18.95</v>
      </c>
      <c r="D229" s="41">
        <v>15.5</v>
      </c>
      <c r="E229" s="14">
        <f t="shared" si="3"/>
        <v>293.725</v>
      </c>
      <c r="F229" s="6"/>
    </row>
    <row r="230" ht="15.75" customHeight="1">
      <c r="A230" s="19"/>
      <c r="B230" s="11" t="s">
        <v>225</v>
      </c>
      <c r="C230" s="12">
        <v>12.0</v>
      </c>
      <c r="D230" s="41">
        <v>22.0</v>
      </c>
      <c r="E230" s="14">
        <f t="shared" si="3"/>
        <v>264</v>
      </c>
      <c r="F230" s="6"/>
    </row>
    <row r="231" ht="15.75" customHeight="1">
      <c r="A231" s="19"/>
      <c r="B231" s="11" t="s">
        <v>226</v>
      </c>
      <c r="C231" s="12">
        <v>679.0</v>
      </c>
      <c r="D231" s="41">
        <v>0.9</v>
      </c>
      <c r="E231" s="14">
        <f t="shared" si="3"/>
        <v>611.1</v>
      </c>
      <c r="F231" s="6"/>
    </row>
    <row r="232" ht="15.75" customHeight="1">
      <c r="A232" s="19"/>
      <c r="B232" s="11" t="s">
        <v>227</v>
      </c>
      <c r="C232" s="12">
        <v>486.0</v>
      </c>
      <c r="D232" s="41">
        <v>0.8</v>
      </c>
      <c r="E232" s="14">
        <f t="shared" si="3"/>
        <v>388.8</v>
      </c>
      <c r="F232" s="6"/>
    </row>
    <row r="233" ht="15.75" customHeight="1">
      <c r="A233" s="19"/>
      <c r="B233" s="11" t="s">
        <v>228</v>
      </c>
      <c r="C233" s="12">
        <v>486.0</v>
      </c>
      <c r="D233" s="41">
        <v>0.8</v>
      </c>
      <c r="E233" s="14">
        <f t="shared" si="3"/>
        <v>388.8</v>
      </c>
      <c r="F233" s="6"/>
    </row>
    <row r="234" ht="15.75" customHeight="1">
      <c r="A234" s="19"/>
      <c r="B234" s="11" t="s">
        <v>229</v>
      </c>
      <c r="C234" s="12">
        <v>36.0</v>
      </c>
      <c r="D234" s="41">
        <v>17.6</v>
      </c>
      <c r="E234" s="14">
        <f t="shared" si="3"/>
        <v>633.6</v>
      </c>
      <c r="F234" s="6"/>
    </row>
    <row r="235" ht="15.75" customHeight="1">
      <c r="A235" s="19"/>
      <c r="B235" s="11" t="s">
        <v>230</v>
      </c>
      <c r="C235" s="12">
        <v>28.0</v>
      </c>
      <c r="D235" s="41">
        <v>12.2</v>
      </c>
      <c r="E235" s="14">
        <f t="shared" si="3"/>
        <v>341.6</v>
      </c>
      <c r="F235" s="6"/>
    </row>
    <row r="236" ht="15.75" customHeight="1">
      <c r="A236" s="10"/>
      <c r="B236" s="6"/>
      <c r="C236" s="6"/>
      <c r="D236" s="6"/>
      <c r="E236" s="22">
        <f>SUM(E166:E235)</f>
        <v>7619.088</v>
      </c>
      <c r="F236" s="6"/>
    </row>
    <row r="237" ht="15.75" customHeight="1">
      <c r="A237" s="6"/>
      <c r="B237" s="6"/>
      <c r="C237" s="6"/>
      <c r="D237" s="6"/>
      <c r="E237" s="6"/>
      <c r="F237" s="6"/>
    </row>
    <row r="238" ht="15.75" customHeight="1">
      <c r="A238" s="8" t="s">
        <v>231</v>
      </c>
      <c r="B238" s="9"/>
      <c r="C238" s="9"/>
      <c r="D238" s="9"/>
      <c r="E238" s="9"/>
      <c r="F238" s="6"/>
    </row>
    <row r="239" ht="15.75" customHeight="1">
      <c r="A239" s="10">
        <v>31251.0</v>
      </c>
      <c r="B239" s="11" t="s">
        <v>232</v>
      </c>
      <c r="C239" s="12">
        <v>36.99</v>
      </c>
      <c r="D239" s="41">
        <v>2.8</v>
      </c>
      <c r="E239" s="14">
        <f t="shared" ref="E239:E248" si="4">C239*D239</f>
        <v>103.572</v>
      </c>
      <c r="F239" s="6"/>
    </row>
    <row r="240" ht="15.75" customHeight="1">
      <c r="A240" s="10"/>
      <c r="B240" s="11" t="s">
        <v>233</v>
      </c>
      <c r="C240" s="12">
        <v>57.99</v>
      </c>
      <c r="D240" s="41">
        <v>2.5</v>
      </c>
      <c r="E240" s="14">
        <f t="shared" si="4"/>
        <v>144.975</v>
      </c>
      <c r="F240" s="6"/>
    </row>
    <row r="241" ht="15.75" customHeight="1">
      <c r="A241" s="10"/>
      <c r="B241" s="11" t="s">
        <v>234</v>
      </c>
      <c r="C241" s="12">
        <v>42.0</v>
      </c>
      <c r="D241" s="41">
        <v>1.9</v>
      </c>
      <c r="E241" s="14">
        <f t="shared" si="4"/>
        <v>79.8</v>
      </c>
      <c r="F241" s="6"/>
    </row>
    <row r="242" ht="15.75" customHeight="1">
      <c r="A242" s="10"/>
      <c r="B242" s="11" t="s">
        <v>235</v>
      </c>
      <c r="C242" s="12">
        <v>70.0</v>
      </c>
      <c r="D242" s="41">
        <v>0.3</v>
      </c>
      <c r="E242" s="14">
        <f t="shared" si="4"/>
        <v>21</v>
      </c>
      <c r="F242" s="6"/>
    </row>
    <row r="243" ht="15.75" customHeight="1">
      <c r="A243" s="10"/>
      <c r="B243" s="11" t="s">
        <v>236</v>
      </c>
      <c r="C243" s="12">
        <v>42.0</v>
      </c>
      <c r="D243" s="41">
        <v>0.3</v>
      </c>
      <c r="E243" s="14">
        <f t="shared" si="4"/>
        <v>12.6</v>
      </c>
      <c r="F243" s="6"/>
    </row>
    <row r="244" ht="15.75" customHeight="1">
      <c r="A244" s="10"/>
      <c r="B244" s="11" t="s">
        <v>237</v>
      </c>
      <c r="C244" s="12">
        <v>28.0</v>
      </c>
      <c r="D244" s="41">
        <v>3.0</v>
      </c>
      <c r="E244" s="14">
        <f t="shared" si="4"/>
        <v>84</v>
      </c>
      <c r="F244" s="6"/>
    </row>
    <row r="245" ht="15.75" customHeight="1">
      <c r="A245" s="10"/>
      <c r="B245" s="11" t="s">
        <v>238</v>
      </c>
      <c r="C245" s="12">
        <v>21.24</v>
      </c>
      <c r="D245" s="41">
        <v>3.8</v>
      </c>
      <c r="E245" s="14">
        <f t="shared" si="4"/>
        <v>80.712</v>
      </c>
      <c r="F245" s="6"/>
    </row>
    <row r="246" ht="15.75" customHeight="1">
      <c r="A246" s="10"/>
      <c r="B246" s="11" t="s">
        <v>239</v>
      </c>
      <c r="C246" s="12">
        <v>25.0</v>
      </c>
      <c r="D246" s="41">
        <v>14.0</v>
      </c>
      <c r="E246" s="14">
        <f t="shared" si="4"/>
        <v>350</v>
      </c>
      <c r="F246" s="6"/>
    </row>
    <row r="247" ht="15.75" customHeight="1">
      <c r="A247" s="10"/>
      <c r="B247" s="11" t="s">
        <v>240</v>
      </c>
      <c r="C247" s="12">
        <v>4.5</v>
      </c>
      <c r="D247" s="13"/>
      <c r="E247" s="14">
        <f t="shared" si="4"/>
        <v>0</v>
      </c>
      <c r="F247" s="6"/>
    </row>
    <row r="248" ht="15.75" customHeight="1">
      <c r="A248" s="10"/>
      <c r="B248" s="11" t="s">
        <v>241</v>
      </c>
      <c r="C248" s="12">
        <v>14.0</v>
      </c>
      <c r="D248" s="41"/>
      <c r="E248" s="14">
        <f t="shared" si="4"/>
        <v>0</v>
      </c>
      <c r="F248" s="6"/>
    </row>
    <row r="249" ht="15.75" customHeight="1">
      <c r="A249" s="16"/>
      <c r="B249" s="6"/>
      <c r="C249" s="6"/>
      <c r="D249" s="6"/>
      <c r="E249" s="14">
        <f>SUM(E239:E248)</f>
        <v>876.659</v>
      </c>
      <c r="F249" s="6"/>
    </row>
    <row r="250" ht="15.75" customHeight="1">
      <c r="A250" s="6"/>
      <c r="B250" s="6"/>
      <c r="C250" s="6"/>
      <c r="D250" s="6"/>
      <c r="E250" s="6"/>
      <c r="F250" s="6"/>
    </row>
    <row r="251" ht="15.75" customHeight="1">
      <c r="A251" s="8" t="s">
        <v>242</v>
      </c>
      <c r="B251" s="9"/>
      <c r="C251" s="9"/>
      <c r="D251" s="9"/>
      <c r="E251" s="9"/>
      <c r="F251" s="6"/>
    </row>
    <row r="252" ht="15.75" customHeight="1">
      <c r="A252" s="10">
        <v>3.6820034E7</v>
      </c>
      <c r="B252" s="11" t="s">
        <v>243</v>
      </c>
      <c r="C252" s="14">
        <v>195.0</v>
      </c>
      <c r="D252" s="43">
        <v>2.2</v>
      </c>
      <c r="E252" s="14">
        <f>C252*D252</f>
        <v>429</v>
      </c>
      <c r="F252" s="6"/>
    </row>
    <row r="253" ht="15.75" customHeight="1">
      <c r="A253" s="10"/>
      <c r="B253" s="11"/>
      <c r="C253" s="14"/>
      <c r="D253" s="15"/>
      <c r="E253" s="14">
        <v>0.0</v>
      </c>
      <c r="F253" s="6"/>
    </row>
    <row r="254" ht="15.75" customHeight="1">
      <c r="A254" s="10"/>
      <c r="B254" s="6"/>
      <c r="C254" s="6"/>
      <c r="D254" s="6"/>
      <c r="E254" s="14">
        <f>SUM(E252:E253)</f>
        <v>429</v>
      </c>
      <c r="F254" s="6"/>
    </row>
    <row r="255" ht="15.75" customHeight="1">
      <c r="A255" s="6"/>
      <c r="B255" s="6"/>
      <c r="C255" s="6"/>
      <c r="D255" s="6"/>
      <c r="E255" s="6"/>
      <c r="F255" s="6"/>
    </row>
    <row r="256" ht="15.75" customHeight="1">
      <c r="A256" s="8" t="s">
        <v>244</v>
      </c>
      <c r="B256" s="9"/>
      <c r="C256" s="9"/>
      <c r="D256" s="9"/>
      <c r="E256" s="9"/>
      <c r="F256" s="6"/>
    </row>
    <row r="257" ht="15.75" customHeight="1">
      <c r="A257" s="10"/>
      <c r="B257" s="11" t="s">
        <v>245</v>
      </c>
      <c r="C257" s="12">
        <v>199.5</v>
      </c>
      <c r="D257" s="41">
        <v>2.1</v>
      </c>
      <c r="E257" s="14">
        <f t="shared" ref="E257:E263" si="5">C257*D257</f>
        <v>418.95</v>
      </c>
      <c r="F257" s="6"/>
    </row>
    <row r="258" ht="15.75" customHeight="1">
      <c r="A258" s="10"/>
      <c r="B258" s="11" t="s">
        <v>246</v>
      </c>
      <c r="C258" s="12">
        <v>3.75</v>
      </c>
      <c r="D258" s="41">
        <v>0.0</v>
      </c>
      <c r="E258" s="14">
        <f t="shared" si="5"/>
        <v>0</v>
      </c>
      <c r="F258" s="6"/>
    </row>
    <row r="259" ht="15.75" customHeight="1">
      <c r="A259" s="10"/>
      <c r="B259" s="11" t="s">
        <v>247</v>
      </c>
      <c r="C259" s="12">
        <v>270.0</v>
      </c>
      <c r="D259" s="41">
        <v>1.8</v>
      </c>
      <c r="E259" s="14">
        <f t="shared" si="5"/>
        <v>486</v>
      </c>
      <c r="F259" s="6"/>
    </row>
    <row r="260" ht="15.75" customHeight="1">
      <c r="A260" s="10"/>
      <c r="B260" s="11" t="s">
        <v>248</v>
      </c>
      <c r="C260" s="12">
        <v>275.0</v>
      </c>
      <c r="D260" s="41">
        <v>0.6</v>
      </c>
      <c r="E260" s="14">
        <f t="shared" si="5"/>
        <v>165</v>
      </c>
      <c r="F260" s="6"/>
    </row>
    <row r="261" ht="15.75" customHeight="1">
      <c r="A261" s="10"/>
      <c r="B261" s="11" t="s">
        <v>249</v>
      </c>
      <c r="C261" s="12">
        <v>275.0</v>
      </c>
      <c r="D261" s="41">
        <v>0.4</v>
      </c>
      <c r="E261" s="14">
        <f t="shared" si="5"/>
        <v>110</v>
      </c>
      <c r="F261" s="6"/>
    </row>
    <row r="262" ht="15.75" customHeight="1">
      <c r="A262" s="19"/>
      <c r="B262" s="11" t="s">
        <v>250</v>
      </c>
      <c r="C262" s="27">
        <v>198.0</v>
      </c>
      <c r="D262" s="49">
        <v>0.9</v>
      </c>
      <c r="E262" s="14">
        <f t="shared" si="5"/>
        <v>178.2</v>
      </c>
      <c r="F262" s="6"/>
    </row>
    <row r="263" ht="15.75" customHeight="1">
      <c r="A263" s="19"/>
      <c r="B263" s="11" t="s">
        <v>251</v>
      </c>
      <c r="C263" s="27">
        <v>165.0</v>
      </c>
      <c r="D263" s="49">
        <v>0.3</v>
      </c>
      <c r="E263" s="14">
        <f t="shared" si="5"/>
        <v>49.5</v>
      </c>
      <c r="F263" s="6"/>
    </row>
    <row r="264" ht="15.75" customHeight="1">
      <c r="A264" s="16"/>
      <c r="B264" s="6"/>
      <c r="C264" s="6"/>
      <c r="D264" s="6"/>
      <c r="E264" s="14">
        <f>SUM(E257:E263)</f>
        <v>1407.65</v>
      </c>
      <c r="F264" s="6"/>
    </row>
    <row r="265" ht="15.75" customHeight="1">
      <c r="A265" s="6"/>
      <c r="B265" s="6"/>
      <c r="C265" s="6"/>
      <c r="D265" s="6"/>
      <c r="E265" s="6"/>
      <c r="F265" s="6"/>
    </row>
    <row r="266" ht="15.75" customHeight="1">
      <c r="A266" s="29"/>
      <c r="B266" s="9"/>
      <c r="C266" s="9"/>
      <c r="D266" s="9"/>
      <c r="E266" s="9"/>
      <c r="F266" s="6"/>
    </row>
    <row r="267" ht="15.75" customHeight="1">
      <c r="A267" s="7"/>
      <c r="B267" s="6"/>
      <c r="C267" s="6"/>
      <c r="D267" s="17"/>
      <c r="E267" s="6"/>
      <c r="F267" s="6"/>
    </row>
    <row r="268" ht="15.75" customHeight="1">
      <c r="A268" s="8" t="s">
        <v>252</v>
      </c>
      <c r="B268" s="9"/>
      <c r="C268" s="9"/>
      <c r="D268" s="30"/>
      <c r="E268" s="9"/>
      <c r="F268" s="6"/>
    </row>
    <row r="269" ht="15.75" customHeight="1">
      <c r="A269" s="19"/>
      <c r="B269" s="11" t="s">
        <v>253</v>
      </c>
      <c r="C269" s="12">
        <v>47.0</v>
      </c>
      <c r="D269" s="15"/>
      <c r="E269" s="14">
        <f t="shared" ref="E269:E273" si="6">C269*D269</f>
        <v>0</v>
      </c>
      <c r="F269" s="6"/>
    </row>
    <row r="270" ht="15.75" customHeight="1">
      <c r="A270" s="19"/>
      <c r="B270" s="11" t="s">
        <v>254</v>
      </c>
      <c r="C270" s="12">
        <v>20.0</v>
      </c>
      <c r="D270" s="43">
        <v>15.0</v>
      </c>
      <c r="E270" s="14">
        <f t="shared" si="6"/>
        <v>300</v>
      </c>
      <c r="F270" s="6"/>
    </row>
    <row r="271" ht="15.75" customHeight="1">
      <c r="A271" s="19"/>
      <c r="B271" s="11" t="s">
        <v>255</v>
      </c>
      <c r="C271" s="12">
        <v>54.0</v>
      </c>
      <c r="D271" s="15"/>
      <c r="E271" s="14">
        <f t="shared" si="6"/>
        <v>0</v>
      </c>
      <c r="F271" s="6"/>
    </row>
    <row r="272" ht="15.75" customHeight="1">
      <c r="A272" s="19"/>
      <c r="B272" s="11" t="s">
        <v>256</v>
      </c>
      <c r="C272" s="12">
        <v>45.0</v>
      </c>
      <c r="D272" s="43">
        <v>3.0</v>
      </c>
      <c r="E272" s="14">
        <f t="shared" si="6"/>
        <v>135</v>
      </c>
      <c r="F272" s="6"/>
    </row>
    <row r="273" ht="15.75" customHeight="1">
      <c r="A273" s="19"/>
      <c r="B273" s="11" t="s">
        <v>257</v>
      </c>
      <c r="C273" s="12">
        <v>42.0</v>
      </c>
      <c r="D273" s="43">
        <v>3.0</v>
      </c>
      <c r="E273" s="14">
        <f t="shared" si="6"/>
        <v>126</v>
      </c>
      <c r="F273" s="6"/>
    </row>
    <row r="274" ht="15.75" customHeight="1">
      <c r="A274" s="16"/>
      <c r="B274" s="6"/>
      <c r="C274" s="6"/>
      <c r="D274" s="17"/>
      <c r="E274" s="14">
        <f>SUM(E269:E273)</f>
        <v>561</v>
      </c>
      <c r="F274" s="6"/>
    </row>
    <row r="275" ht="15.75" customHeight="1">
      <c r="A275" s="16"/>
      <c r="B275" s="6"/>
      <c r="C275" s="6"/>
      <c r="D275" s="17"/>
      <c r="E275" s="18"/>
      <c r="F275" s="6"/>
    </row>
    <row r="276" ht="15.75" customHeight="1">
      <c r="A276" s="8" t="s">
        <v>258</v>
      </c>
      <c r="B276" s="9"/>
      <c r="C276" s="9"/>
      <c r="D276" s="30"/>
      <c r="E276" s="9"/>
      <c r="F276" s="6"/>
    </row>
    <row r="277" ht="15.75" customHeight="1">
      <c r="A277" s="19"/>
      <c r="B277" s="11" t="s">
        <v>259</v>
      </c>
      <c r="C277" s="12">
        <v>16.57</v>
      </c>
      <c r="D277" s="41">
        <v>6.0</v>
      </c>
      <c r="E277" s="14">
        <f t="shared" ref="E277:E279" si="7">C277*D277</f>
        <v>99.42</v>
      </c>
      <c r="F277" s="6"/>
    </row>
    <row r="278" ht="15.75" customHeight="1">
      <c r="A278" s="19"/>
      <c r="B278" s="11" t="s">
        <v>260</v>
      </c>
      <c r="C278" s="12">
        <v>15.72</v>
      </c>
      <c r="D278" s="41">
        <v>3.0</v>
      </c>
      <c r="E278" s="14">
        <f t="shared" si="7"/>
        <v>47.16</v>
      </c>
      <c r="F278" s="6"/>
    </row>
    <row r="279" ht="15.75" customHeight="1">
      <c r="A279" s="19"/>
      <c r="B279" s="11"/>
      <c r="C279" s="12">
        <v>0.0</v>
      </c>
      <c r="D279" s="15"/>
      <c r="E279" s="14">
        <f t="shared" si="7"/>
        <v>0</v>
      </c>
      <c r="F279" s="6"/>
    </row>
    <row r="280" ht="15.75" customHeight="1">
      <c r="A280" s="6" t="s">
        <v>261</v>
      </c>
      <c r="B280" s="6"/>
      <c r="C280" s="6"/>
      <c r="D280" s="6"/>
      <c r="E280" s="14">
        <f>SUM(E277:E279)</f>
        <v>146.58</v>
      </c>
      <c r="F280" s="6"/>
    </row>
    <row r="281" ht="15.75" customHeight="1">
      <c r="A281" s="6"/>
      <c r="B281" s="6"/>
      <c r="C281" s="6"/>
      <c r="D281" s="6"/>
      <c r="E281" s="18"/>
      <c r="F281" s="6"/>
    </row>
    <row r="282" ht="15.75" customHeight="1">
      <c r="A282" s="8" t="s">
        <v>262</v>
      </c>
      <c r="B282" s="9"/>
      <c r="C282" s="9"/>
      <c r="D282" s="30"/>
      <c r="E282" s="9"/>
      <c r="F282" s="6"/>
    </row>
    <row r="283" ht="15.75" customHeight="1">
      <c r="A283" s="19" t="s">
        <v>263</v>
      </c>
      <c r="B283" s="11" t="s">
        <v>264</v>
      </c>
      <c r="C283" s="12">
        <v>15.0</v>
      </c>
      <c r="D283" s="41">
        <v>3.6</v>
      </c>
      <c r="E283" s="14">
        <f t="shared" ref="E283:E288" si="8">C283*D283</f>
        <v>54</v>
      </c>
      <c r="F283" s="6"/>
    </row>
    <row r="284" ht="15.75" customHeight="1">
      <c r="A284" s="19" t="s">
        <v>263</v>
      </c>
      <c r="B284" s="44" t="s">
        <v>291</v>
      </c>
      <c r="C284" s="12">
        <v>12.0</v>
      </c>
      <c r="D284" s="43">
        <v>12.0</v>
      </c>
      <c r="E284" s="14">
        <f t="shared" si="8"/>
        <v>144</v>
      </c>
      <c r="F284" s="6"/>
    </row>
    <row r="285" ht="15.75" customHeight="1">
      <c r="A285" s="19" t="s">
        <v>266</v>
      </c>
      <c r="B285" s="11" t="s">
        <v>267</v>
      </c>
      <c r="C285" s="12">
        <v>15.0</v>
      </c>
      <c r="D285" s="15"/>
      <c r="E285" s="14">
        <f t="shared" si="8"/>
        <v>0</v>
      </c>
      <c r="F285" s="6"/>
    </row>
    <row r="286" ht="15.75" customHeight="1">
      <c r="A286" s="19"/>
      <c r="B286" s="11" t="s">
        <v>268</v>
      </c>
      <c r="C286" s="12">
        <v>21.82</v>
      </c>
      <c r="D286" s="15"/>
      <c r="E286" s="14">
        <f t="shared" si="8"/>
        <v>0</v>
      </c>
      <c r="F286" s="6"/>
    </row>
    <row r="287" ht="15.75" customHeight="1">
      <c r="A287" s="19"/>
      <c r="B287" s="11" t="s">
        <v>269</v>
      </c>
      <c r="C287" s="12">
        <v>28.0</v>
      </c>
      <c r="D287" s="43">
        <v>1.3</v>
      </c>
      <c r="E287" s="14">
        <f t="shared" si="8"/>
        <v>36.4</v>
      </c>
      <c r="F287" s="6"/>
    </row>
    <row r="288" ht="15.75" customHeight="1">
      <c r="A288" s="19" t="s">
        <v>263</v>
      </c>
      <c r="B288" s="11" t="s">
        <v>270</v>
      </c>
      <c r="C288" s="12">
        <v>14.58</v>
      </c>
      <c r="D288" s="43"/>
      <c r="E288" s="14">
        <f t="shared" si="8"/>
        <v>0</v>
      </c>
      <c r="F288" s="6"/>
    </row>
    <row r="289" ht="15.75" customHeight="1">
      <c r="A289" s="6" t="s">
        <v>271</v>
      </c>
      <c r="B289" s="16"/>
      <c r="C289" s="18"/>
      <c r="D289" s="31"/>
      <c r="E289" s="14">
        <f>SUM(E283:E288)</f>
        <v>234.4</v>
      </c>
      <c r="F289" s="6"/>
    </row>
    <row r="290" ht="15.75" customHeight="1">
      <c r="A290" s="6"/>
      <c r="B290" s="16"/>
      <c r="C290" s="18"/>
      <c r="D290" s="31"/>
      <c r="E290" s="18"/>
      <c r="F290" s="6"/>
    </row>
    <row r="291" ht="15.75" customHeight="1">
      <c r="A291" s="6"/>
      <c r="B291" s="6"/>
      <c r="C291" s="6"/>
      <c r="D291" s="6"/>
      <c r="E291" s="6"/>
      <c r="F291" s="6"/>
    </row>
    <row r="292" ht="15.75" customHeight="1">
      <c r="A292" s="6" t="s">
        <v>272</v>
      </c>
      <c r="B292" s="6"/>
      <c r="C292" s="6"/>
      <c r="D292" s="6"/>
      <c r="E292" s="22">
        <f>SUM(E13+E163+E236+E249+E254+E264+E274+E280+E289)</f>
        <v>25399.035</v>
      </c>
      <c r="F292" s="23"/>
    </row>
    <row r="293" ht="15.75" customHeight="1">
      <c r="A293" s="6"/>
      <c r="B293" s="6"/>
      <c r="C293" s="6"/>
      <c r="D293" s="6"/>
      <c r="E293" s="6"/>
      <c r="F293" s="23"/>
    </row>
    <row r="294" ht="15.75" customHeight="1">
      <c r="A294" s="32" t="s">
        <v>273</v>
      </c>
      <c r="B294" s="33"/>
      <c r="C294" s="23"/>
      <c r="D294" s="23"/>
      <c r="E294" s="23"/>
      <c r="F294" s="23"/>
    </row>
    <row r="295" ht="15.75" customHeight="1">
      <c r="A295" s="6"/>
      <c r="B295" s="23"/>
      <c r="C295" s="23"/>
      <c r="D295" s="23"/>
      <c r="E295" s="23"/>
      <c r="F295" s="23"/>
    </row>
    <row r="296" ht="15.75" customHeight="1">
      <c r="A296" s="34"/>
      <c r="B296" s="23"/>
      <c r="C296" s="23"/>
      <c r="D296" s="23"/>
      <c r="E296" s="23"/>
      <c r="F296" s="23"/>
    </row>
    <row r="297" ht="15.75" customHeight="1">
      <c r="A297" s="34"/>
      <c r="B297" s="23"/>
      <c r="C297" s="23"/>
      <c r="D297" s="23"/>
      <c r="E297" s="23"/>
      <c r="F297" s="23"/>
    </row>
    <row r="298" ht="15.75" customHeight="1">
      <c r="A298" s="34"/>
      <c r="B298" s="23"/>
      <c r="C298" s="23"/>
      <c r="D298" s="23"/>
      <c r="E298" s="23"/>
      <c r="F298" s="23"/>
    </row>
    <row r="299" ht="15.75" customHeight="1">
      <c r="A299" s="32" t="s">
        <v>277</v>
      </c>
      <c r="B299" s="33"/>
      <c r="C299" s="23"/>
      <c r="D299" s="23"/>
      <c r="E299" s="23"/>
      <c r="F299" s="23"/>
    </row>
    <row r="300" ht="15.75" customHeight="1">
      <c r="A300" s="51"/>
      <c r="B300" s="23"/>
      <c r="C300" s="23"/>
      <c r="D300" s="23"/>
      <c r="E300" s="23"/>
      <c r="F300" s="23"/>
    </row>
    <row r="301" ht="15.75" customHeight="1">
      <c r="A301" s="34"/>
      <c r="B301" s="23"/>
      <c r="C301" s="23"/>
      <c r="D301" s="23"/>
      <c r="E301" s="23"/>
      <c r="F301" s="23"/>
    </row>
    <row r="302" ht="15.75" customHeight="1">
      <c r="A302" s="51" t="s">
        <v>308</v>
      </c>
      <c r="B302" s="23"/>
      <c r="C302" s="23"/>
      <c r="D302" s="23"/>
      <c r="E302" s="23"/>
      <c r="F302" s="23"/>
    </row>
    <row r="303" ht="15.75" customHeight="1">
      <c r="A303" s="51" t="s">
        <v>292</v>
      </c>
      <c r="B303" s="56">
        <v>8.0</v>
      </c>
      <c r="C303" s="23"/>
      <c r="D303" s="23"/>
      <c r="E303" s="23"/>
      <c r="F303" s="23"/>
    </row>
    <row r="304" ht="15.75" customHeight="1">
      <c r="A304" s="51" t="s">
        <v>287</v>
      </c>
      <c r="B304" s="56">
        <v>6.0</v>
      </c>
      <c r="C304" s="23"/>
      <c r="D304" s="23"/>
      <c r="E304" s="23"/>
      <c r="F304" s="23"/>
    </row>
    <row r="305" ht="15.75" customHeight="1">
      <c r="A305" s="51" t="s">
        <v>309</v>
      </c>
      <c r="B305" s="56">
        <v>12.0</v>
      </c>
      <c r="C305" s="23"/>
      <c r="D305" s="23"/>
      <c r="E305" s="23"/>
      <c r="F305" s="23"/>
    </row>
    <row r="306" ht="15.75" customHeight="1">
      <c r="A306" s="51" t="s">
        <v>310</v>
      </c>
      <c r="B306" s="59">
        <v>3.0</v>
      </c>
      <c r="C306" s="23"/>
      <c r="D306" s="23"/>
      <c r="E306" s="23"/>
      <c r="F306" s="23"/>
    </row>
    <row r="307" ht="15.75" customHeight="1">
      <c r="A307" s="60" t="s">
        <v>311</v>
      </c>
      <c r="B307" s="56">
        <v>15.0</v>
      </c>
      <c r="C307" s="23"/>
      <c r="D307" s="23"/>
      <c r="E307" s="23"/>
      <c r="F307" s="23"/>
    </row>
    <row r="308" ht="15.75" customHeight="1">
      <c r="A308" s="61" t="s">
        <v>312</v>
      </c>
      <c r="B308" s="61">
        <v>26.0</v>
      </c>
    </row>
    <row r="309" ht="15.75" customHeight="1">
      <c r="A309" s="61" t="s">
        <v>313</v>
      </c>
      <c r="B309" s="61">
        <v>5.0</v>
      </c>
    </row>
    <row r="310" ht="15.75" customHeight="1">
      <c r="A310" s="61" t="s">
        <v>314</v>
      </c>
      <c r="B310" s="61">
        <v>3.0</v>
      </c>
    </row>
    <row r="311" ht="15.75" customHeight="1">
      <c r="A311" s="61" t="s">
        <v>315</v>
      </c>
      <c r="B311" s="61">
        <v>3.0</v>
      </c>
    </row>
    <row r="312" ht="15.75" customHeight="1">
      <c r="A312" s="61" t="s">
        <v>316</v>
      </c>
      <c r="B312" s="61">
        <v>4.0</v>
      </c>
    </row>
    <row r="313" ht="15.75" customHeight="1">
      <c r="A313" s="61" t="s">
        <v>317</v>
      </c>
      <c r="B313" s="61">
        <v>5.0</v>
      </c>
    </row>
    <row r="314" ht="15.75" customHeight="1">
      <c r="A314" s="61" t="s">
        <v>318</v>
      </c>
      <c r="B314" s="61">
        <v>48.0</v>
      </c>
    </row>
    <row r="315" ht="15.75" customHeight="1">
      <c r="A315" s="61" t="s">
        <v>319</v>
      </c>
      <c r="B315" s="61">
        <v>46.0</v>
      </c>
    </row>
    <row r="316" ht="15.75" customHeight="1">
      <c r="A316" s="61" t="s">
        <v>320</v>
      </c>
      <c r="B316" s="61">
        <v>41.0</v>
      </c>
    </row>
    <row r="317" ht="15.75" customHeight="1">
      <c r="A317" s="61" t="s">
        <v>321</v>
      </c>
      <c r="B317" s="61">
        <v>18.0</v>
      </c>
    </row>
    <row r="318" ht="15.75" customHeight="1">
      <c r="A318" s="61" t="s">
        <v>322</v>
      </c>
      <c r="B318" s="61">
        <v>1.1</v>
      </c>
    </row>
    <row r="319" ht="15.75" customHeight="1">
      <c r="A319" s="61" t="s">
        <v>323</v>
      </c>
      <c r="B319" s="61">
        <v>1.0</v>
      </c>
    </row>
    <row r="320" ht="15.75" customHeight="1">
      <c r="A320" s="61" t="s">
        <v>324</v>
      </c>
      <c r="B320" s="61">
        <v>1.0</v>
      </c>
    </row>
    <row r="321" ht="15.75" customHeight="1">
      <c r="A321" s="61" t="s">
        <v>325</v>
      </c>
      <c r="B321" s="61">
        <v>1.8</v>
      </c>
    </row>
    <row r="322" ht="15.75" customHeight="1">
      <c r="A322" s="61" t="s">
        <v>326</v>
      </c>
      <c r="B322" s="61">
        <v>1.0</v>
      </c>
    </row>
    <row r="323" ht="15.75" customHeight="1">
      <c r="A323" s="61" t="s">
        <v>327</v>
      </c>
      <c r="B323" s="61">
        <v>1.0</v>
      </c>
    </row>
    <row r="324" ht="15.75" customHeight="1">
      <c r="A324" s="61" t="s">
        <v>328</v>
      </c>
      <c r="B324" s="61">
        <v>24.0</v>
      </c>
    </row>
    <row r="325" ht="15.75" customHeight="1">
      <c r="A325" s="61" t="s">
        <v>329</v>
      </c>
      <c r="B325" s="61">
        <v>2.0</v>
      </c>
    </row>
    <row r="326" ht="15.75" customHeight="1">
      <c r="A326" s="61" t="s">
        <v>330</v>
      </c>
      <c r="B326" s="61">
        <v>2.0</v>
      </c>
    </row>
    <row r="327" ht="15.75" customHeight="1">
      <c r="A327" s="61" t="s">
        <v>331</v>
      </c>
      <c r="B327" s="61">
        <v>3.0</v>
      </c>
    </row>
    <row r="328" ht="15.75" customHeight="1">
      <c r="A328" s="61" t="s">
        <v>332</v>
      </c>
      <c r="B328" s="61">
        <v>3.0</v>
      </c>
    </row>
    <row r="329" ht="15.75" customHeight="1">
      <c r="A329" s="61" t="s">
        <v>333</v>
      </c>
      <c r="B329" s="61">
        <v>4.0</v>
      </c>
    </row>
    <row r="330" ht="15.75" customHeight="1">
      <c r="A330" s="61" t="s">
        <v>334</v>
      </c>
      <c r="B330" s="61">
        <v>3.0</v>
      </c>
    </row>
    <row r="331" ht="15.75" customHeight="1">
      <c r="A331" s="61" t="s">
        <v>335</v>
      </c>
      <c r="B331" s="61">
        <v>0.2</v>
      </c>
    </row>
    <row r="332" ht="15.75" customHeight="1">
      <c r="A332" s="61" t="s">
        <v>336</v>
      </c>
      <c r="B332" s="61">
        <v>0.8</v>
      </c>
    </row>
    <row r="333" ht="15.75" customHeight="1">
      <c r="A333" s="61" t="s">
        <v>337</v>
      </c>
      <c r="B333" s="61">
        <v>0.2</v>
      </c>
    </row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2024-10-04T09:03:21Z</dcterms:created>
  <dc:creator>Jessica Sutherland</dc:creator>
</cp:coreProperties>
</file>