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codeName="ThisWorkbook"/>
  <xr:revisionPtr revIDLastSave="0" documentId="13_ncr:1_{1ED15BF4-2C44-4BA2-A438-A69B73A9D6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ariabelliste - informasjon" sheetId="1" r:id="rId1"/>
    <sheet name="Variabelliste - velg variabler" sheetId="3" r:id="rId2"/>
  </sheets>
  <definedNames>
    <definedName name="_xlnm._FilterDatabase" localSheetId="1" hidden="1">'Variabelliste - velg variabler'!$G$1:$G$88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H2" i="3" s="1"/>
  <c r="G66" i="3" l="1"/>
  <c r="G65" i="3"/>
  <c r="G64" i="3" s="1"/>
  <c r="G70" i="3"/>
  <c r="G71" i="3"/>
  <c r="G69" i="3" s="1"/>
  <c r="G72" i="3"/>
  <c r="G73" i="3"/>
  <c r="G74" i="3"/>
  <c r="G75" i="3"/>
  <c r="G76" i="3"/>
  <c r="G77" i="3"/>
  <c r="G83" i="3"/>
  <c r="G82" i="3"/>
  <c r="G81" i="3"/>
  <c r="G61" i="3"/>
  <c r="G60" i="3"/>
  <c r="G59" i="3"/>
  <c r="G57" i="3" s="1"/>
  <c r="G54" i="3"/>
  <c r="G58" i="3"/>
  <c r="G53" i="3"/>
  <c r="G52" i="3"/>
  <c r="G51" i="3"/>
  <c r="G50" i="3"/>
  <c r="G49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A88" i="3"/>
  <c r="B2" i="3"/>
  <c r="G48" i="3" l="1"/>
  <c r="G8" i="3"/>
  <c r="G80" i="3"/>
</calcChain>
</file>

<file path=xl/sharedStrings.xml><?xml version="1.0" encoding="utf-8"?>
<sst xmlns="http://schemas.openxmlformats.org/spreadsheetml/2006/main" count="947" uniqueCount="224">
  <si>
    <t>Statistikkområde:</t>
  </si>
  <si>
    <t>Referanseperiode:</t>
  </si>
  <si>
    <t>Inntektsåret</t>
  </si>
  <si>
    <t>Tilgjengelige årganger</t>
  </si>
  <si>
    <t>Variabelnavn</t>
  </si>
  <si>
    <t>Kapitalinntekter</t>
  </si>
  <si>
    <t>Renteinntekter</t>
  </si>
  <si>
    <t>Aksjeutbytte</t>
  </si>
  <si>
    <t>Realisasjonstap</t>
  </si>
  <si>
    <t>Realisasjonsgevinster</t>
  </si>
  <si>
    <t>Andre kapitalinntekter</t>
  </si>
  <si>
    <t>Skattefrie overføringer</t>
  </si>
  <si>
    <t>Barnetrygd</t>
  </si>
  <si>
    <t>Bostøtte</t>
  </si>
  <si>
    <t>KRD</t>
  </si>
  <si>
    <t>Studiestipend</t>
  </si>
  <si>
    <t>Forsørgerfradrag</t>
  </si>
  <si>
    <t>Sosialhjelp</t>
  </si>
  <si>
    <t>NAV</t>
  </si>
  <si>
    <t>Kontantstøtte</t>
  </si>
  <si>
    <t>Grunn- og hjelpestønad</t>
  </si>
  <si>
    <t>Samlet inntekt</t>
  </si>
  <si>
    <t>Utlignet skatt og negative overføringer</t>
  </si>
  <si>
    <t>Inntekt etter skatt</t>
  </si>
  <si>
    <t>Renteutgifter</t>
  </si>
  <si>
    <t>Kjønn</t>
  </si>
  <si>
    <t>Alder pr. 31.12.</t>
  </si>
  <si>
    <t>Oppgi perioden du ønsker data for</t>
  </si>
  <si>
    <t>Fra år:</t>
  </si>
  <si>
    <t>Til år:</t>
  </si>
  <si>
    <t>Omfang:</t>
  </si>
  <si>
    <t>Enhet:</t>
  </si>
  <si>
    <t>definisjon</t>
  </si>
  <si>
    <t>Prosjektnavn:</t>
  </si>
  <si>
    <t>Institusjon:</t>
  </si>
  <si>
    <t>Dato for innsending av bestilling:</t>
  </si>
  <si>
    <t>*</t>
  </si>
  <si>
    <t>KD</t>
  </si>
  <si>
    <t>Statistisk sentralbyrå</t>
  </si>
  <si>
    <t>Kryss (x) for bestilling:</t>
  </si>
  <si>
    <t>Definisjoner</t>
  </si>
  <si>
    <t>SSB</t>
  </si>
  <si>
    <t>OPPGI INFORMASJON:</t>
  </si>
  <si>
    <t>Annen informasjon fra SSB:</t>
  </si>
  <si>
    <t>SSB saksnummer:</t>
  </si>
  <si>
    <t>Oppgis hvis du har mottatt det fra SSB.</t>
  </si>
  <si>
    <t>Dispensasjon:</t>
  </si>
  <si>
    <t>beløp</t>
  </si>
  <si>
    <t>2006-2010</t>
  </si>
  <si>
    <t>1993-2000</t>
  </si>
  <si>
    <t>Beregnet realkapital</t>
  </si>
  <si>
    <t>Beregnet markedsverdi av primærbolig</t>
  </si>
  <si>
    <t>Beregnet markedsverdi av sekundærbolig</t>
  </si>
  <si>
    <t>Skattepliktig bruttofinanskapital</t>
  </si>
  <si>
    <t>Bankinnskudd</t>
  </si>
  <si>
    <t>Formuesskatt</t>
  </si>
  <si>
    <t>Husholdningstype</t>
  </si>
  <si>
    <t>Variabelbeskrivelse</t>
  </si>
  <si>
    <t>filter, intern</t>
  </si>
  <si>
    <t>kodeliste</t>
  </si>
  <si>
    <t>$INNTREG/sbberedskap/wk48/</t>
  </si>
  <si>
    <t>Filplassering</t>
  </si>
  <si>
    <t>Filnavn</t>
  </si>
  <si>
    <t>Løpenummer person</t>
  </si>
  <si>
    <t>ANDRE TILGJENGELIGE VARIABLER</t>
  </si>
  <si>
    <t>Alternativ kilde</t>
  </si>
  <si>
    <t>Intern informasjon</t>
  </si>
  <si>
    <t>VARIABELLISTE - INFORMASJON</t>
  </si>
  <si>
    <t>VARIABELLISTE - VELG VARIABLER</t>
  </si>
  <si>
    <t>Gå til variabelliste og velg variabler</t>
  </si>
  <si>
    <t>Gå tilbake til informasjonssiden</t>
  </si>
  <si>
    <t>Pensjonsgivende inntekt</t>
  </si>
  <si>
    <t>Løpenummer husholdning</t>
  </si>
  <si>
    <t>Inntekt, formue og skatt</t>
  </si>
  <si>
    <t>Yrkesinntekter</t>
  </si>
  <si>
    <t>Lønnsinntekter</t>
  </si>
  <si>
    <t>Netto næringsinntekter</t>
  </si>
  <si>
    <t>Overføringer</t>
  </si>
  <si>
    <t>Skattepliktige overføringer</t>
  </si>
  <si>
    <t>Pensjoner fra folketrygden</t>
  </si>
  <si>
    <t xml:space="preserve"> - Alderspensjoner</t>
  </si>
  <si>
    <t xml:space="preserve"> - Uførepensjon</t>
  </si>
  <si>
    <t xml:space="preserve"> - Arbeidsavklaringspenger</t>
  </si>
  <si>
    <t>Tjenestepensjoner</t>
  </si>
  <si>
    <t>Avtalefestet pensjon (AFP)</t>
  </si>
  <si>
    <t xml:space="preserve"> - AFP offentlig</t>
  </si>
  <si>
    <t xml:space="preserve"> - AFP privat</t>
  </si>
  <si>
    <t>Dagpenger ved arbeidsledighet</t>
  </si>
  <si>
    <t>Sykepenger</t>
  </si>
  <si>
    <t>VARIABLER FRA SKATTESTATISTIKK FOR PERSONER</t>
  </si>
  <si>
    <t>Utlignet skatt (beløp avrundes til hele 1 000 kr)</t>
  </si>
  <si>
    <t>Relevant statistikk</t>
  </si>
  <si>
    <t>VARIABLER FRA INNTEKTS- OG FORMUESSTATISTIKK FOR HUSHOLDNINGER</t>
  </si>
  <si>
    <t>Inntekt og forbruk på ssb.no</t>
  </si>
  <si>
    <t>Gjeldende
kodelister</t>
  </si>
  <si>
    <t>SSB er dispensasjonsgiver for alle variablene i denne listen. Søknaden om data (eget skjema) gjelder også som dispensasjonssøknad.</t>
  </si>
  <si>
    <t>wyrkinnt</t>
  </si>
  <si>
    <t>wlonn</t>
  </si>
  <si>
    <t>wnarinnt</t>
  </si>
  <si>
    <t>wkapinnt</t>
  </si>
  <si>
    <t>rentinnt</t>
  </si>
  <si>
    <t>aksje</t>
  </si>
  <si>
    <t>gevinst</t>
  </si>
  <si>
    <t>tap</t>
  </si>
  <si>
    <t>andrekap</t>
  </si>
  <si>
    <t>woverfor</t>
  </si>
  <si>
    <t>wskplovf</t>
  </si>
  <si>
    <t>ftryg</t>
  </si>
  <si>
    <t>sum_arbavkl</t>
  </si>
  <si>
    <t>wtjenpen</t>
  </si>
  <si>
    <t>arbled</t>
  </si>
  <si>
    <t>wskfrovf</t>
  </si>
  <si>
    <t>barntryg</t>
  </si>
  <si>
    <t>stipend</t>
  </si>
  <si>
    <t>forsfrad</t>
  </si>
  <si>
    <t>sosial</t>
  </si>
  <si>
    <t>grunnhj</t>
  </si>
  <si>
    <t>konts</t>
  </si>
  <si>
    <t>wsaminnt</t>
  </si>
  <si>
    <t>wskatovf</t>
  </si>
  <si>
    <t>utskatt</t>
  </si>
  <si>
    <t>wies</t>
  </si>
  <si>
    <t>rentut</t>
  </si>
  <si>
    <t>ber_realkap</t>
  </si>
  <si>
    <t>prim_mark</t>
  </si>
  <si>
    <t>sek_mark</t>
  </si>
  <si>
    <t>ber_brform</t>
  </si>
  <si>
    <t>Skattepliktig realkapital</t>
  </si>
  <si>
    <t>kjonn</t>
  </si>
  <si>
    <t>alder</t>
  </si>
  <si>
    <t>regstat_hushtyp</t>
  </si>
  <si>
    <t>pgivinnt</t>
  </si>
  <si>
    <t>BEREGNET MARKEDSVERDI AV BOLIG (OFFISIELL STATISTIKK F.O.M. 2010)</t>
  </si>
  <si>
    <t>yrkinnt</t>
  </si>
  <si>
    <t>lonn</t>
  </si>
  <si>
    <t>narinnt</t>
  </si>
  <si>
    <t>overfor</t>
  </si>
  <si>
    <t>skplovf</t>
  </si>
  <si>
    <t>tjenpen</t>
  </si>
  <si>
    <t>SYKEPENGER FLYTTET FRA YRKESINNTEKTER TIL OVERFØRINGER (OFFISIELL STATISTIKK F.O.M. 2006)</t>
  </si>
  <si>
    <t>Datatype</t>
  </si>
  <si>
    <t>Temporality</t>
  </si>
  <si>
    <t>Emne</t>
  </si>
  <si>
    <t>Regional dekning</t>
  </si>
  <si>
    <t>Spes/pop</t>
  </si>
  <si>
    <t>Måleenhet</t>
  </si>
  <si>
    <t>Kommentar</t>
  </si>
  <si>
    <t>status</t>
  </si>
  <si>
    <t>Norge</t>
  </si>
  <si>
    <t>Person</t>
  </si>
  <si>
    <t>Husholdning</t>
  </si>
  <si>
    <t>Inntekt og forbruk</t>
  </si>
  <si>
    <t>NOK</t>
  </si>
  <si>
    <t>Befolkning</t>
  </si>
  <si>
    <t>N/A</t>
  </si>
  <si>
    <t>år</t>
  </si>
  <si>
    <t>befolkning</t>
  </si>
  <si>
    <t>string</t>
  </si>
  <si>
    <t>number</t>
  </si>
  <si>
    <t>Foreldrepenger</t>
  </si>
  <si>
    <t>Evt. kommentarer til SSB:</t>
  </si>
  <si>
    <t>Utfylt av:</t>
  </si>
  <si>
    <t>RAIRD eksport</t>
  </si>
  <si>
    <t>Statistisk enhet</t>
  </si>
  <si>
    <t>KOMMENTARER RELEVANT FOR SAKSBEHANDLING</t>
  </si>
  <si>
    <t>Registereier</t>
  </si>
  <si>
    <t>x</t>
  </si>
  <si>
    <t>Filter</t>
  </si>
  <si>
    <t>kode227</t>
  </si>
  <si>
    <t>kode243</t>
  </si>
  <si>
    <t>ny privat AFP skilt ut i egen kode 2011, 227 videreført</t>
  </si>
  <si>
    <t>ny privat AFP skilt ut i egen kode 2011, som kode243</t>
  </si>
  <si>
    <t>sykepenger</t>
  </si>
  <si>
    <t>foreldrepenger</t>
  </si>
  <si>
    <t>bostott</t>
  </si>
  <si>
    <t>bruttofin</t>
  </si>
  <si>
    <t>bankinnsk</t>
  </si>
  <si>
    <t>bruttoform</t>
  </si>
  <si>
    <t>formueskatt</t>
  </si>
  <si>
    <t>kode217</t>
  </si>
  <si>
    <t>kode218</t>
  </si>
  <si>
    <t>Skattepliktig bruttoformue (beløp avrundes til hele 1 000 kr)</t>
  </si>
  <si>
    <t>Beregnet bruttoformue</t>
  </si>
  <si>
    <t>Gjeld (beløp avrundes til hele 1 000 kr)</t>
  </si>
  <si>
    <t>Avrunder beløpet fordi det kan gjenfinnes offentlig.</t>
  </si>
  <si>
    <t>Avrunder fordi netto formue kan fremkomme offentlig.</t>
  </si>
  <si>
    <t>Inntekt på husholdningsnivå:</t>
  </si>
  <si>
    <t>Alle bosatte personer pr 31.12. i inntektsåret.</t>
  </si>
  <si>
    <t>Angi om databestillingen inkluderer</t>
  </si>
  <si>
    <t>Nyere data kan foreligge på avtaletidspunktet.</t>
  </si>
  <si>
    <t>siste tilgjengelige årganger (Ja/Nei):</t>
  </si>
  <si>
    <t>wxx_xxxx_lopenr_person</t>
  </si>
  <si>
    <t>wxx_xxxx_lopenr_hush</t>
  </si>
  <si>
    <t>HUSHOLDNINGSINNTEKT</t>
  </si>
  <si>
    <t>Inntekt etter skatt per forbruksenhet (EU-skala)</t>
  </si>
  <si>
    <t>Inntekt etter skatt kan leveres aggregert over husholdningen som personen tilhører. Husholdningsinntekten legges på hver enkelt person. Bestilles som egen variabel, se variabellista.</t>
  </si>
  <si>
    <t>Husholdningsdefinisjonen i data og statistikk om inntekt og formue avviker fra befolkningsstatistikkens definisjon.
For enkelte variabler er det endringer i definisjon i løpet av tidsserien. Data kan leveres med eller uten brudd.</t>
  </si>
  <si>
    <t>REAL</t>
  </si>
  <si>
    <t>GJELD</t>
  </si>
  <si>
    <t>hent fra befolkningsfil</t>
  </si>
  <si>
    <t>Tilbud om å krysse her er for kunde, om kun inntekt bestilles</t>
  </si>
  <si>
    <t>Inntekt_1993_åååå_detaljert</t>
  </si>
  <si>
    <t xml:space="preserve">NB!: Enkelte variabler er også tilgjengelig på microdata.no.  Denne tjenesten er åpen for forskere, PhD- og masterstudenter tilknyttet godkjente forskningsinstitusjoner: https://microdata.no/ </t>
  </si>
  <si>
    <t>microdata.no</t>
  </si>
  <si>
    <t xml:space="preserve">   Lønnsinntekter</t>
  </si>
  <si>
    <t xml:space="preserve">   Netto næringsinntekter</t>
  </si>
  <si>
    <t>Finnes også  på microdata.no</t>
  </si>
  <si>
    <r>
      <rPr>
        <sz val="10"/>
        <color rgb="FFFF0000"/>
        <rFont val="Roboto Condensed"/>
      </rPr>
      <t>*</t>
    </r>
    <r>
      <rPr>
        <sz val="10"/>
        <color theme="1"/>
        <rFont val="Roboto Condensed"/>
      </rPr>
      <t xml:space="preserve"> Obligatoriske felt</t>
    </r>
  </si>
  <si>
    <t>hush_ies</t>
  </si>
  <si>
    <t>ies_eu</t>
  </si>
  <si>
    <t>Pinnt_G1967GÅÅÅÅ</t>
  </si>
  <si>
    <t>Inntekt_G1993Gåååå</t>
  </si>
  <si>
    <t>HUSH_IES_G2004Gåååå</t>
  </si>
  <si>
    <t>1993-2019</t>
  </si>
  <si>
    <t>2004-2019</t>
  </si>
  <si>
    <t>Sist oppdatert 16. mars 2021</t>
  </si>
  <si>
    <t>2010-2019</t>
  </si>
  <si>
    <t>2011-2019</t>
  </si>
  <si>
    <t>2006-2019</t>
  </si>
  <si>
    <t>1967-2019</t>
  </si>
  <si>
    <t>Universitet i Oslo</t>
  </si>
  <si>
    <t>Ja</t>
  </si>
  <si>
    <t>Sigrid Blömeke</t>
  </si>
  <si>
    <t>Fairness of educational attainment and its measures in 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</si>
</sst>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b/>
      <sz val="18"/>
      <color theme="3"/>
      <name val="Cambria"/>
      <family val="2"/>
      <scheme val="major"/>
    </font>
    <font>
      <b/>
      <sz val="10"/>
      <name val="Arial"/>
      <family val="2"/>
    </font>
    <font>
      <b/>
      <sz val="13"/>
      <color theme="0"/>
      <name val="Arial"/>
      <family val="2"/>
    </font>
    <font>
      <b/>
      <sz val="13"/>
      <name val="Arial"/>
      <family val="2"/>
    </font>
    <font>
      <i/>
      <sz val="11"/>
      <color rgb="FF7F7F7F"/>
      <name val="Calibri"/>
      <family val="2"/>
      <scheme val="minor"/>
    </font>
    <font>
      <i/>
      <sz val="10"/>
      <color rgb="FF7F7F7F"/>
      <name val="Arial"/>
      <family val="2"/>
    </font>
    <font>
      <sz val="11"/>
      <color rgb="FF003892"/>
      <name val="Roboto Condensed"/>
    </font>
    <font>
      <sz val="11"/>
      <color theme="1"/>
      <name val="Roboto Condensed"/>
    </font>
    <font>
      <sz val="20"/>
      <color theme="1"/>
      <name val="Roboto Condensed"/>
    </font>
    <font>
      <i/>
      <sz val="11"/>
      <color theme="1"/>
      <name val="Roboto Condensed"/>
    </font>
    <font>
      <i/>
      <sz val="10"/>
      <color theme="1"/>
      <name val="Roboto Condensed"/>
    </font>
    <font>
      <sz val="11"/>
      <color rgb="FFD4D4D4"/>
      <name val="Roboto Condensed"/>
    </font>
    <font>
      <sz val="10"/>
      <color theme="1"/>
      <name val="Roboto Condensed"/>
    </font>
    <font>
      <b/>
      <sz val="10"/>
      <color theme="1"/>
      <name val="Roboto Condensed"/>
    </font>
    <font>
      <b/>
      <i/>
      <sz val="10"/>
      <color theme="1"/>
      <name val="Roboto Condensed"/>
    </font>
    <font>
      <b/>
      <sz val="10"/>
      <name val="Roboto Condensed"/>
    </font>
    <font>
      <sz val="10"/>
      <name val="Roboto Condensed"/>
    </font>
    <font>
      <b/>
      <sz val="13"/>
      <name val="Roboto Condensed"/>
    </font>
    <font>
      <b/>
      <sz val="10"/>
      <color theme="10"/>
      <name val="Roboto Condensed"/>
    </font>
    <font>
      <b/>
      <sz val="11"/>
      <color theme="4" tint="0.79998168889431442"/>
      <name val="Roboto Condensed"/>
    </font>
    <font>
      <u/>
      <sz val="10"/>
      <color theme="10"/>
      <name val="Roboto Condensed"/>
    </font>
    <font>
      <sz val="10"/>
      <color theme="4" tint="0.79998168889431442"/>
      <name val="Roboto Condensed"/>
    </font>
    <font>
      <i/>
      <sz val="10"/>
      <name val="Roboto Condensed"/>
    </font>
    <font>
      <b/>
      <sz val="13"/>
      <color theme="0"/>
      <name val="Roboto Condensed"/>
    </font>
    <font>
      <b/>
      <sz val="15"/>
      <name val="Roboto Condensed"/>
    </font>
    <font>
      <sz val="10"/>
      <color rgb="FF3F3F3F"/>
      <name val="Roboto Condensed"/>
    </font>
    <font>
      <sz val="11"/>
      <color rgb="FFFF0000"/>
      <name val="Roboto Condensed"/>
    </font>
    <font>
      <i/>
      <sz val="10"/>
      <color rgb="FF7F7F7F"/>
      <name val="Roboto Condensed"/>
    </font>
    <font>
      <sz val="10"/>
      <color rgb="FFFF0000"/>
      <name val="Roboto Condensed"/>
    </font>
    <font>
      <b/>
      <sz val="18"/>
      <color theme="3"/>
      <name val="Roboto Condensed"/>
    </font>
    <font>
      <sz val="18"/>
      <color theme="3"/>
      <name val="Roboto Condensed"/>
    </font>
    <font>
      <sz val="11"/>
      <color theme="2"/>
      <name val="Roboto Condensed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 tint="0.5999633777886288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theme="4" tint="0.39994506668294322"/>
      </top>
      <bottom style="hair">
        <color theme="4" tint="0.39994506668294322"/>
      </bottom>
      <diagonal/>
    </border>
    <border>
      <left/>
      <right style="thin">
        <color indexed="64"/>
      </right>
      <top style="hair">
        <color theme="4" tint="0.39994506668294322"/>
      </top>
      <bottom style="hair">
        <color theme="4" tint="0.39994506668294322"/>
      </bottom>
      <diagonal/>
    </border>
    <border>
      <left style="thin">
        <color indexed="64"/>
      </left>
      <right/>
      <top style="hair">
        <color theme="4" tint="0.39994506668294322"/>
      </top>
      <bottom style="hair">
        <color theme="4" tint="0.399945066682943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theme="4" tint="0.39994506668294322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4" applyNumberFormat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3" borderId="0" applyBorder="0">
      <alignment horizontal="center" vertical="center"/>
      <protection locked="0"/>
    </xf>
    <xf numFmtId="0" fontId="13" fillId="4" borderId="0">
      <alignment horizontal="left" vertical="top" wrapText="1"/>
    </xf>
    <xf numFmtId="0" fontId="11" fillId="4" borderId="0"/>
    <xf numFmtId="0" fontId="9" fillId="4" borderId="0">
      <alignment vertical="top"/>
    </xf>
  </cellStyleXfs>
  <cellXfs count="155">
    <xf numFmtId="0" fontId="0" fillId="0" borderId="0" xfId="0"/>
    <xf numFmtId="0" fontId="15" fillId="8" borderId="0" xfId="6" applyFont="1" applyFill="1" applyBorder="1" applyProtection="1"/>
    <xf numFmtId="0" fontId="21" fillId="8" borderId="0" xfId="6" applyFont="1" applyFill="1" applyBorder="1" applyAlignment="1" applyProtection="1">
      <alignment wrapText="1"/>
    </xf>
    <xf numFmtId="0" fontId="20" fillId="8" borderId="0" xfId="6" applyFont="1" applyFill="1" applyBorder="1" applyAlignment="1" applyProtection="1">
      <alignment horizontal="center"/>
    </xf>
    <xf numFmtId="0" fontId="20" fillId="8" borderId="0" xfId="6" applyFont="1" applyFill="1" applyBorder="1" applyProtection="1"/>
    <xf numFmtId="0" fontId="22" fillId="8" borderId="0" xfId="0" applyFont="1" applyFill="1" applyAlignment="1" applyProtection="1"/>
    <xf numFmtId="0" fontId="21" fillId="8" borderId="0" xfId="0" applyFont="1" applyFill="1" applyAlignment="1" applyProtection="1">
      <alignment wrapText="1"/>
    </xf>
    <xf numFmtId="0" fontId="15" fillId="8" borderId="0" xfId="0" applyFont="1" applyFill="1" applyProtection="1"/>
    <xf numFmtId="0" fontId="20" fillId="8" borderId="0" xfId="0" applyFont="1" applyFill="1" applyProtection="1"/>
    <xf numFmtId="0" fontId="15" fillId="8" borderId="0" xfId="0" applyFont="1" applyFill="1" applyAlignment="1" applyProtection="1">
      <alignment wrapText="1"/>
    </xf>
    <xf numFmtId="0" fontId="24" fillId="0" borderId="11" xfId="1" applyFont="1" applyFill="1" applyBorder="1" applyAlignment="1" applyProtection="1"/>
    <xf numFmtId="0" fontId="23" fillId="8" borderId="0" xfId="2" applyFont="1" applyFill="1" applyBorder="1" applyAlignment="1" applyProtection="1"/>
    <xf numFmtId="0" fontId="23" fillId="8" borderId="0" xfId="2" applyFont="1" applyFill="1" applyBorder="1" applyProtection="1"/>
    <xf numFmtId="0" fontId="23" fillId="8" borderId="0" xfId="2" applyFont="1" applyFill="1" applyBorder="1" applyAlignment="1" applyProtection="1">
      <alignment wrapText="1"/>
    </xf>
    <xf numFmtId="0" fontId="20" fillId="8" borderId="0" xfId="0" applyFont="1" applyFill="1" applyAlignment="1" applyProtection="1">
      <alignment wrapText="1"/>
    </xf>
    <xf numFmtId="0" fontId="21" fillId="8" borderId="0" xfId="0" applyFont="1" applyFill="1" applyProtection="1"/>
    <xf numFmtId="0" fontId="20" fillId="0" borderId="6" xfId="0" applyFont="1" applyFill="1" applyBorder="1" applyAlignment="1" applyProtection="1">
      <alignment horizontal="center"/>
      <protection locked="0"/>
    </xf>
    <xf numFmtId="0" fontId="15" fillId="11" borderId="15" xfId="0" applyFont="1" applyFill="1" applyBorder="1" applyProtection="1">
      <protection locked="0"/>
    </xf>
    <xf numFmtId="0" fontId="15" fillId="11" borderId="14" xfId="0" applyFont="1" applyFill="1" applyBorder="1" applyProtection="1">
      <protection locked="0"/>
    </xf>
    <xf numFmtId="0" fontId="18" fillId="8" borderId="0" xfId="0" applyFont="1" applyFill="1" applyProtection="1"/>
    <xf numFmtId="0" fontId="20" fillId="8" borderId="0" xfId="0" applyFont="1" applyFill="1" applyAlignment="1" applyProtection="1">
      <alignment horizontal="left" wrapText="1"/>
    </xf>
    <xf numFmtId="0" fontId="33" fillId="11" borderId="8" xfId="4" applyFont="1" applyFill="1" applyBorder="1" applyAlignment="1" applyProtection="1">
      <alignment vertical="top"/>
      <protection locked="0"/>
    </xf>
    <xf numFmtId="0" fontId="33" fillId="11" borderId="10" xfId="4" applyFont="1" applyFill="1" applyBorder="1" applyAlignment="1" applyProtection="1">
      <alignment vertical="top"/>
    </xf>
    <xf numFmtId="0" fontId="33" fillId="11" borderId="16" xfId="4" applyFont="1" applyFill="1" applyBorder="1" applyAlignment="1" applyProtection="1">
      <alignment vertical="top"/>
      <protection locked="0"/>
    </xf>
    <xf numFmtId="0" fontId="33" fillId="11" borderId="16" xfId="4" applyFont="1" applyFill="1" applyBorder="1" applyAlignment="1" applyProtection="1">
      <alignment horizontal="left" vertical="top"/>
      <protection locked="0"/>
    </xf>
    <xf numFmtId="0" fontId="24" fillId="11" borderId="10" xfId="4" applyFont="1" applyFill="1" applyBorder="1" applyAlignment="1" applyProtection="1">
      <alignment vertical="top"/>
    </xf>
    <xf numFmtId="0" fontId="33" fillId="11" borderId="10" xfId="4" applyFont="1" applyFill="1" applyBorder="1" applyAlignment="1" applyProtection="1">
      <alignment horizontal="left" vertical="top"/>
      <protection locked="0"/>
    </xf>
    <xf numFmtId="0" fontId="33" fillId="11" borderId="0" xfId="4" applyFont="1" applyFill="1" applyBorder="1" applyAlignment="1" applyProtection="1">
      <alignment vertical="top"/>
    </xf>
    <xf numFmtId="0" fontId="16" fillId="13" borderId="5" xfId="0" applyFont="1" applyFill="1" applyBorder="1" applyProtection="1"/>
    <xf numFmtId="0" fontId="15" fillId="13" borderId="0" xfId="0" applyFont="1" applyFill="1" applyBorder="1" applyProtection="1"/>
    <xf numFmtId="0" fontId="15" fillId="13" borderId="0" xfId="6" applyFont="1" applyFill="1" applyBorder="1" applyProtection="1"/>
    <xf numFmtId="0" fontId="15" fillId="13" borderId="0" xfId="0" applyFont="1" applyFill="1" applyProtection="1"/>
    <xf numFmtId="0" fontId="16" fillId="13" borderId="0" xfId="0" applyFont="1" applyFill="1" applyBorder="1" applyProtection="1"/>
    <xf numFmtId="0" fontId="15" fillId="14" borderId="0" xfId="6" applyFont="1" applyFill="1" applyBorder="1" applyProtection="1"/>
    <xf numFmtId="0" fontId="15" fillId="9" borderId="0" xfId="6" applyFont="1" applyFill="1" applyBorder="1" applyProtection="1"/>
    <xf numFmtId="0" fontId="15" fillId="13" borderId="0" xfId="6" applyFont="1" applyFill="1" applyBorder="1" applyAlignment="1" applyProtection="1"/>
    <xf numFmtId="0" fontId="15" fillId="13" borderId="0" xfId="6" applyFont="1" applyFill="1" applyBorder="1" applyAlignment="1" applyProtection="1">
      <alignment horizontal="left"/>
    </xf>
    <xf numFmtId="0" fontId="20" fillId="13" borderId="0" xfId="0" applyFont="1" applyFill="1" applyProtection="1"/>
    <xf numFmtId="0" fontId="20" fillId="13" borderId="0" xfId="0" applyFont="1" applyFill="1" applyAlignment="1" applyProtection="1">
      <alignment horizontal="right"/>
    </xf>
    <xf numFmtId="0" fontId="18" fillId="13" borderId="0" xfId="0" applyFont="1" applyFill="1" applyAlignment="1" applyProtection="1">
      <alignment horizontal="right"/>
    </xf>
    <xf numFmtId="0" fontId="16" fillId="9" borderId="0" xfId="6" applyFont="1" applyFill="1" applyBorder="1" applyProtection="1"/>
    <xf numFmtId="0" fontId="16" fillId="14" borderId="0" xfId="6" applyFont="1" applyFill="1" applyBorder="1" applyProtection="1"/>
    <xf numFmtId="0" fontId="15" fillId="14" borderId="0" xfId="9" applyFont="1" applyFill="1" applyBorder="1" applyProtection="1"/>
    <xf numFmtId="0" fontId="15" fillId="15" borderId="7" xfId="6" applyFont="1" applyFill="1" applyBorder="1" applyProtection="1"/>
    <xf numFmtId="0" fontId="15" fillId="15" borderId="0" xfId="6" applyFont="1" applyFill="1" applyBorder="1" applyProtection="1"/>
    <xf numFmtId="0" fontId="15" fillId="15" borderId="0" xfId="6" applyFont="1" applyFill="1" applyBorder="1" applyAlignment="1" applyProtection="1"/>
    <xf numFmtId="0" fontId="23" fillId="15" borderId="0" xfId="3" applyFont="1" applyFill="1" applyBorder="1" applyAlignment="1" applyProtection="1">
      <alignment vertical="top"/>
      <protection locked="0"/>
    </xf>
    <xf numFmtId="0" fontId="28" fillId="15" borderId="0" xfId="7" applyFont="1" applyFill="1" applyBorder="1" applyAlignment="1" applyProtection="1">
      <alignment vertical="top"/>
      <protection locked="0"/>
    </xf>
    <xf numFmtId="0" fontId="20" fillId="15" borderId="0" xfId="6" applyFont="1" applyFill="1" applyBorder="1" applyAlignment="1" applyProtection="1">
      <alignment vertical="top"/>
      <protection locked="0"/>
    </xf>
    <xf numFmtId="0" fontId="20" fillId="15" borderId="0" xfId="6" applyFont="1" applyFill="1" applyBorder="1" applyAlignment="1" applyProtection="1">
      <alignment horizontal="left"/>
    </xf>
    <xf numFmtId="0" fontId="15" fillId="15" borderId="0" xfId="6" applyFont="1" applyFill="1" applyBorder="1" applyAlignment="1" applyProtection="1">
      <alignment horizontal="left"/>
    </xf>
    <xf numFmtId="0" fontId="24" fillId="15" borderId="0" xfId="6" applyFont="1" applyFill="1" applyBorder="1" applyAlignment="1" applyProtection="1">
      <alignment vertical="top" wrapText="1"/>
      <protection locked="0"/>
    </xf>
    <xf numFmtId="0" fontId="20" fillId="15" borderId="0" xfId="6" applyFont="1" applyFill="1" applyBorder="1" applyAlignment="1" applyProtection="1">
      <alignment horizontal="left" wrapText="1"/>
    </xf>
    <xf numFmtId="0" fontId="20" fillId="15" borderId="0" xfId="6" applyFont="1" applyFill="1" applyBorder="1" applyAlignment="1" applyProtection="1">
      <alignment vertical="top" wrapText="1"/>
      <protection locked="0"/>
    </xf>
    <xf numFmtId="0" fontId="21" fillId="15" borderId="0" xfId="6" applyFont="1" applyFill="1" applyBorder="1" applyAlignment="1" applyProtection="1">
      <alignment wrapText="1"/>
    </xf>
    <xf numFmtId="0" fontId="25" fillId="15" borderId="0" xfId="1" applyFont="1" applyFill="1" applyBorder="1" applyAlignment="1" applyProtection="1">
      <protection locked="0"/>
    </xf>
    <xf numFmtId="0" fontId="32" fillId="15" borderId="0" xfId="1" applyFont="1" applyFill="1" applyBorder="1" applyAlignment="1" applyProtection="1"/>
    <xf numFmtId="0" fontId="34" fillId="15" borderId="0" xfId="6" applyFont="1" applyFill="1" applyBorder="1" applyAlignment="1" applyProtection="1">
      <alignment horizontal="left"/>
    </xf>
    <xf numFmtId="0" fontId="20" fillId="15" borderId="0" xfId="6" applyFont="1" applyFill="1" applyBorder="1" applyProtection="1"/>
    <xf numFmtId="0" fontId="20" fillId="15" borderId="0" xfId="6" applyFont="1" applyFill="1" applyBorder="1" applyAlignment="1" applyProtection="1">
      <alignment horizontal="right"/>
    </xf>
    <xf numFmtId="0" fontId="37" fillId="13" borderId="5" xfId="8" applyFont="1" applyFill="1" applyBorder="1" applyAlignment="1" applyProtection="1">
      <alignment vertical="center"/>
    </xf>
    <xf numFmtId="0" fontId="38" fillId="13" borderId="0" xfId="8" applyFont="1" applyFill="1" applyBorder="1" applyAlignment="1" applyProtection="1">
      <alignment vertical="center"/>
    </xf>
    <xf numFmtId="0" fontId="15" fillId="13" borderId="0" xfId="0" applyFont="1" applyFill="1" applyAlignment="1" applyProtection="1">
      <alignment horizontal="center"/>
    </xf>
    <xf numFmtId="0" fontId="17" fillId="13" borderId="0" xfId="0" applyFont="1" applyFill="1" applyProtection="1"/>
    <xf numFmtId="0" fontId="18" fillId="13" borderId="0" xfId="0" applyFont="1" applyFill="1" applyProtection="1"/>
    <xf numFmtId="0" fontId="19" fillId="13" borderId="0" xfId="0" applyFont="1" applyFill="1" applyBorder="1" applyProtection="1"/>
    <xf numFmtId="0" fontId="20" fillId="13" borderId="0" xfId="6" applyFont="1" applyFill="1" applyBorder="1" applyProtection="1"/>
    <xf numFmtId="0" fontId="20" fillId="13" borderId="0" xfId="0" applyFont="1" applyFill="1" applyBorder="1" applyAlignment="1" applyProtection="1">
      <alignment horizontal="center"/>
    </xf>
    <xf numFmtId="0" fontId="20" fillId="13" borderId="0" xfId="0" applyFont="1" applyFill="1" applyBorder="1" applyProtection="1"/>
    <xf numFmtId="0" fontId="20" fillId="14" borderId="0" xfId="6" applyFont="1" applyFill="1" applyBorder="1" applyAlignment="1" applyProtection="1">
      <alignment horizontal="center"/>
    </xf>
    <xf numFmtId="0" fontId="20" fillId="14" borderId="0" xfId="6" applyFont="1" applyFill="1" applyBorder="1" applyProtection="1"/>
    <xf numFmtId="0" fontId="18" fillId="14" borderId="0" xfId="6" applyFont="1" applyFill="1" applyBorder="1" applyProtection="1"/>
    <xf numFmtId="0" fontId="39" fillId="13" borderId="0" xfId="0" applyFont="1" applyFill="1" applyBorder="1" applyProtection="1"/>
    <xf numFmtId="0" fontId="39" fillId="13" borderId="0" xfId="0" applyFont="1" applyFill="1" applyAlignment="1" applyProtection="1">
      <alignment horizontal="center"/>
    </xf>
    <xf numFmtId="0" fontId="20" fillId="9" borderId="0" xfId="6" applyFont="1" applyFill="1" applyBorder="1" applyAlignment="1" applyProtection="1">
      <alignment horizontal="center"/>
    </xf>
    <xf numFmtId="0" fontId="20" fillId="9" borderId="0" xfId="6" applyFont="1" applyFill="1" applyBorder="1" applyProtection="1"/>
    <xf numFmtId="0" fontId="18" fillId="9" borderId="0" xfId="6" applyFont="1" applyFill="1" applyBorder="1" applyProtection="1"/>
    <xf numFmtId="0" fontId="21" fillId="13" borderId="0" xfId="0" applyFont="1" applyFill="1" applyAlignment="1" applyProtection="1">
      <alignment wrapText="1"/>
    </xf>
    <xf numFmtId="0" fontId="23" fillId="13" borderId="0" xfId="2" applyFont="1" applyFill="1" applyBorder="1" applyProtection="1"/>
    <xf numFmtId="0" fontId="20" fillId="12" borderId="0" xfId="6" applyFont="1" applyFill="1" applyBorder="1" applyProtection="1"/>
    <xf numFmtId="0" fontId="25" fillId="15" borderId="0" xfId="1" applyFont="1" applyFill="1" applyBorder="1" applyAlignment="1" applyProtection="1"/>
    <xf numFmtId="0" fontId="23" fillId="15" borderId="0" xfId="2" applyFont="1" applyFill="1" applyBorder="1" applyAlignment="1" applyProtection="1">
      <alignment wrapText="1"/>
    </xf>
    <xf numFmtId="0" fontId="23" fillId="15" borderId="0" xfId="2" applyFont="1" applyFill="1" applyBorder="1" applyProtection="1"/>
    <xf numFmtId="0" fontId="21" fillId="15" borderId="0" xfId="6" applyFont="1" applyFill="1" applyBorder="1" applyAlignment="1" applyProtection="1">
      <protection locked="0"/>
    </xf>
    <xf numFmtId="0" fontId="21" fillId="15" borderId="0" xfId="6" applyFont="1" applyFill="1" applyBorder="1" applyAlignment="1" applyProtection="1"/>
    <xf numFmtId="0" fontId="27" fillId="15" borderId="0" xfId="0" applyFont="1" applyFill="1" applyAlignment="1">
      <alignment horizontal="center"/>
    </xf>
    <xf numFmtId="0" fontId="28" fillId="15" borderId="0" xfId="7" applyFont="1" applyFill="1" applyBorder="1" applyAlignment="1" applyProtection="1">
      <alignment wrapText="1"/>
      <protection locked="0"/>
    </xf>
    <xf numFmtId="0" fontId="21" fillId="15" borderId="17" xfId="6" applyFont="1" applyFill="1" applyBorder="1" applyAlignment="1" applyProtection="1"/>
    <xf numFmtId="0" fontId="24" fillId="15" borderId="13" xfId="0" applyFont="1" applyFill="1" applyBorder="1" applyAlignment="1" applyProtection="1">
      <alignment horizontal="left"/>
      <protection locked="0"/>
    </xf>
    <xf numFmtId="0" fontId="20" fillId="15" borderId="13" xfId="0" applyFont="1" applyFill="1" applyBorder="1" applyProtection="1"/>
    <xf numFmtId="0" fontId="29" fillId="12" borderId="0" xfId="6" applyFont="1" applyFill="1" applyBorder="1" applyAlignment="1" applyProtection="1">
      <alignment horizontal="center"/>
    </xf>
    <xf numFmtId="0" fontId="28" fillId="15" borderId="13" xfId="7" applyFont="1" applyFill="1" applyBorder="1" applyProtection="1">
      <protection locked="0"/>
    </xf>
    <xf numFmtId="0" fontId="20" fillId="15" borderId="13" xfId="0" applyFont="1" applyFill="1" applyBorder="1" applyProtection="1">
      <protection locked="0"/>
    </xf>
    <xf numFmtId="0" fontId="24" fillId="15" borderId="13" xfId="0" applyFont="1" applyFill="1" applyBorder="1" applyProtection="1"/>
    <xf numFmtId="0" fontId="20" fillId="15" borderId="14" xfId="0" applyFont="1" applyFill="1" applyBorder="1" applyProtection="1"/>
    <xf numFmtId="0" fontId="23" fillId="15" borderId="13" xfId="0" applyFont="1" applyFill="1" applyBorder="1" applyAlignment="1" applyProtection="1">
      <alignment horizontal="left"/>
      <protection locked="0"/>
    </xf>
    <xf numFmtId="0" fontId="24" fillId="15" borderId="13" xfId="7" applyFont="1" applyFill="1" applyBorder="1" applyProtection="1">
      <protection locked="0"/>
    </xf>
    <xf numFmtId="0" fontId="28" fillId="15" borderId="13" xfId="7" applyFont="1" applyFill="1" applyBorder="1" applyAlignment="1" applyProtection="1">
      <alignment horizontal="left" vertical="center"/>
      <protection locked="0"/>
    </xf>
    <xf numFmtId="0" fontId="24" fillId="15" borderId="13" xfId="7" applyFont="1" applyFill="1" applyBorder="1" applyAlignment="1" applyProtection="1">
      <alignment horizontal="left" vertical="center"/>
      <protection locked="0"/>
    </xf>
    <xf numFmtId="0" fontId="20" fillId="15" borderId="13" xfId="0" applyFont="1" applyFill="1" applyBorder="1" applyAlignment="1" applyProtection="1">
      <alignment horizontal="left" indent="1"/>
      <protection locked="0"/>
    </xf>
    <xf numFmtId="0" fontId="28" fillId="15" borderId="13" xfId="7" applyFont="1" applyFill="1" applyBorder="1" applyAlignment="1" applyProtection="1">
      <alignment horizontal="left"/>
      <protection locked="0"/>
    </xf>
    <xf numFmtId="0" fontId="24" fillId="15" borderId="13" xfId="7" applyFont="1" applyFill="1" applyBorder="1" applyAlignment="1" applyProtection="1">
      <alignment horizontal="left"/>
      <protection locked="0"/>
    </xf>
    <xf numFmtId="0" fontId="21" fillId="15" borderId="13" xfId="0" applyFont="1" applyFill="1" applyBorder="1" applyAlignment="1" applyProtection="1">
      <alignment horizontal="left" indent="1"/>
      <protection locked="0"/>
    </xf>
    <xf numFmtId="0" fontId="20" fillId="15" borderId="13" xfId="0" applyFont="1" applyFill="1" applyBorder="1" applyAlignment="1" applyProtection="1">
      <alignment horizontal="left" indent="2"/>
      <protection locked="0"/>
    </xf>
    <xf numFmtId="0" fontId="20" fillId="15" borderId="13" xfId="0" applyFont="1" applyFill="1" applyBorder="1" applyAlignment="1" applyProtection="1">
      <alignment horizontal="left" indent="3"/>
      <protection locked="0"/>
    </xf>
    <xf numFmtId="0" fontId="20" fillId="15" borderId="13" xfId="0" applyFont="1" applyFill="1" applyBorder="1" applyAlignment="1" applyProtection="1">
      <alignment horizontal="left"/>
      <protection locked="0"/>
    </xf>
    <xf numFmtId="0" fontId="15" fillId="12" borderId="7" xfId="6" applyFont="1" applyFill="1" applyBorder="1" applyProtection="1"/>
    <xf numFmtId="0" fontId="15" fillId="12" borderId="0" xfId="6" applyFont="1" applyFill="1" applyBorder="1" applyProtection="1"/>
    <xf numFmtId="0" fontId="17" fillId="15" borderId="0" xfId="6" applyFont="1" applyFill="1" applyBorder="1" applyProtection="1"/>
    <xf numFmtId="0" fontId="23" fillId="15" borderId="13" xfId="0" applyFont="1" applyFill="1" applyBorder="1" applyProtection="1"/>
    <xf numFmtId="0" fontId="30" fillId="15" borderId="13" xfId="0" applyFont="1" applyFill="1" applyBorder="1" applyProtection="1"/>
    <xf numFmtId="0" fontId="28" fillId="15" borderId="0" xfId="7" applyFont="1" applyFill="1"/>
    <xf numFmtId="0" fontId="24" fillId="15" borderId="13" xfId="0" applyFont="1" applyFill="1" applyBorder="1" applyProtection="1">
      <protection locked="0"/>
    </xf>
    <xf numFmtId="0" fontId="23" fillId="15" borderId="0" xfId="2" applyFont="1" applyFill="1" applyBorder="1" applyAlignment="1" applyProtection="1"/>
    <xf numFmtId="0" fontId="20" fillId="15" borderId="8" xfId="0" applyFont="1" applyFill="1" applyBorder="1" applyProtection="1"/>
    <xf numFmtId="0" fontId="20" fillId="15" borderId="15" xfId="0" applyFont="1" applyFill="1" applyBorder="1" applyProtection="1"/>
    <xf numFmtId="0" fontId="20" fillId="15" borderId="0" xfId="0" applyFont="1" applyFill="1" applyBorder="1" applyAlignment="1" applyProtection="1">
      <alignment horizontal="left"/>
      <protection locked="0"/>
    </xf>
    <xf numFmtId="0" fontId="20" fillId="12" borderId="0" xfId="6" applyFont="1" applyFill="1" applyBorder="1" applyAlignment="1" applyProtection="1">
      <alignment horizontal="center"/>
    </xf>
    <xf numFmtId="0" fontId="23" fillId="15" borderId="0" xfId="3" applyFont="1" applyFill="1" applyBorder="1" applyAlignment="1" applyProtection="1">
      <alignment horizontal="left" wrapText="1"/>
      <protection locked="0"/>
    </xf>
    <xf numFmtId="0" fontId="26" fillId="15" borderId="0" xfId="7" applyFont="1" applyFill="1" applyBorder="1" applyAlignment="1" applyProtection="1">
      <alignment horizontal="center" wrapText="1"/>
      <protection locked="0"/>
    </xf>
    <xf numFmtId="0" fontId="15" fillId="9" borderId="0" xfId="6" applyFont="1" applyFill="1" applyBorder="1" applyProtection="1">
      <protection locked="0"/>
    </xf>
    <xf numFmtId="0" fontId="20" fillId="15" borderId="0" xfId="0" applyFont="1" applyFill="1" applyBorder="1" applyProtection="1">
      <protection locked="0"/>
    </xf>
    <xf numFmtId="0" fontId="15" fillId="12" borderId="0" xfId="6" applyFont="1" applyFill="1" applyBorder="1" applyProtection="1">
      <protection locked="0"/>
    </xf>
    <xf numFmtId="0" fontId="30" fillId="15" borderId="0" xfId="0" applyFont="1" applyFill="1" applyBorder="1" applyProtection="1">
      <protection locked="0"/>
    </xf>
    <xf numFmtId="0" fontId="0" fillId="13" borderId="0" xfId="0" applyFill="1"/>
    <xf numFmtId="0" fontId="7" fillId="15" borderId="13" xfId="7" applyFill="1" applyBorder="1" applyProtection="1">
      <protection locked="0"/>
    </xf>
    <xf numFmtId="0" fontId="7" fillId="16" borderId="0" xfId="7" applyFill="1" applyBorder="1" applyAlignment="1" applyProtection="1">
      <alignment horizontal="center" vertical="center" wrapText="1"/>
      <protection locked="0"/>
    </xf>
    <xf numFmtId="0" fontId="35" fillId="15" borderId="0" xfId="10" applyFont="1" applyFill="1" applyBorder="1" applyAlignment="1" applyProtection="1">
      <alignment horizontal="left" vertical="top" wrapText="1"/>
    </xf>
    <xf numFmtId="0" fontId="35" fillId="10" borderId="0" xfId="10" applyFont="1" applyFill="1" applyBorder="1" applyAlignment="1" applyProtection="1">
      <alignment horizontal="left" vertical="top" wrapText="1"/>
    </xf>
    <xf numFmtId="0" fontId="15" fillId="11" borderId="5" xfId="0" applyFont="1" applyFill="1" applyBorder="1" applyAlignment="1" applyProtection="1">
      <alignment horizontal="left" vertical="top" wrapText="1"/>
      <protection locked="0"/>
    </xf>
    <xf numFmtId="0" fontId="15" fillId="11" borderId="10" xfId="0" applyFont="1" applyFill="1" applyBorder="1" applyAlignment="1" applyProtection="1">
      <alignment horizontal="left" vertical="top" wrapText="1"/>
      <protection locked="0"/>
    </xf>
    <xf numFmtId="0" fontId="14" fillId="13" borderId="5" xfId="0" applyFont="1" applyFill="1" applyBorder="1" applyAlignment="1" applyProtection="1">
      <alignment horizontal="center"/>
    </xf>
    <xf numFmtId="0" fontId="14" fillId="13" borderId="0" xfId="0" applyFont="1" applyFill="1" applyBorder="1" applyAlignment="1" applyProtection="1">
      <alignment horizontal="center"/>
    </xf>
    <xf numFmtId="0" fontId="15" fillId="11" borderId="0" xfId="0" applyFont="1" applyFill="1" applyBorder="1" applyAlignment="1" applyProtection="1">
      <alignment horizontal="left" vertical="top" wrapText="1"/>
      <protection locked="0"/>
    </xf>
    <xf numFmtId="0" fontId="31" fillId="14" borderId="7" xfId="5" applyFont="1" applyFill="1" applyBorder="1" applyAlignment="1" applyProtection="1">
      <alignment horizontal="center" vertical="center"/>
      <protection locked="0"/>
    </xf>
    <xf numFmtId="0" fontId="31" fillId="14" borderId="0" xfId="5" applyFont="1" applyFill="1" applyBorder="1" applyAlignment="1" applyProtection="1">
      <alignment horizontal="center" vertical="center"/>
      <protection locked="0"/>
    </xf>
    <xf numFmtId="14" fontId="15" fillId="11" borderId="0" xfId="0" applyNumberFormat="1" applyFont="1" applyFill="1" applyBorder="1" applyAlignment="1" applyProtection="1">
      <alignment horizontal="left" vertical="top"/>
      <protection locked="0"/>
    </xf>
    <xf numFmtId="0" fontId="15" fillId="11" borderId="10" xfId="0" applyFont="1" applyFill="1" applyBorder="1" applyAlignment="1" applyProtection="1">
      <alignment horizontal="left" vertical="top"/>
      <protection locked="0"/>
    </xf>
    <xf numFmtId="0" fontId="15" fillId="11" borderId="0" xfId="0" applyFont="1" applyFill="1" applyBorder="1" applyAlignment="1" applyProtection="1">
      <alignment horizontal="left" vertical="top"/>
      <protection locked="0"/>
    </xf>
    <xf numFmtId="0" fontId="15" fillId="11" borderId="5" xfId="0" applyFont="1" applyFill="1" applyBorder="1" applyAlignment="1" applyProtection="1">
      <alignment horizontal="left" vertical="top"/>
      <protection locked="0"/>
    </xf>
    <xf numFmtId="0" fontId="25" fillId="12" borderId="0" xfId="1" applyFont="1" applyFill="1" applyBorder="1" applyAlignment="1" applyProtection="1">
      <alignment horizontal="left"/>
    </xf>
    <xf numFmtId="0" fontId="25" fillId="4" borderId="0" xfId="1" applyFont="1" applyFill="1" applyBorder="1" applyAlignment="1" applyProtection="1">
      <alignment horizontal="left"/>
    </xf>
    <xf numFmtId="0" fontId="24" fillId="0" borderId="6" xfId="1" applyFont="1" applyFill="1" applyBorder="1" applyAlignment="1" applyProtection="1">
      <alignment horizontal="left" vertical="top" wrapText="1"/>
    </xf>
    <xf numFmtId="0" fontId="24" fillId="0" borderId="12" xfId="1" applyFont="1" applyFill="1" applyBorder="1" applyAlignment="1" applyProtection="1">
      <alignment horizontal="left" vertical="top" wrapText="1"/>
    </xf>
    <xf numFmtId="0" fontId="31" fillId="14" borderId="7" xfId="7" applyFont="1" applyFill="1" applyBorder="1" applyAlignment="1" applyProtection="1">
      <alignment horizontal="center" vertical="center"/>
      <protection locked="0"/>
    </xf>
    <xf numFmtId="0" fontId="31" fillId="14" borderId="0" xfId="7" applyFont="1" applyFill="1" applyBorder="1" applyAlignment="1" applyProtection="1">
      <alignment horizontal="center" vertical="center"/>
      <protection locked="0"/>
    </xf>
    <xf numFmtId="0" fontId="23" fillId="15" borderId="0" xfId="2" applyFont="1" applyFill="1" applyBorder="1" applyAlignment="1" applyProtection="1">
      <alignment horizontal="left"/>
    </xf>
    <xf numFmtId="0" fontId="23" fillId="7" borderId="0" xfId="2" applyFont="1" applyFill="1" applyBorder="1" applyAlignment="1" applyProtection="1">
      <alignment horizontal="left"/>
    </xf>
    <xf numFmtId="0" fontId="24" fillId="0" borderId="11" xfId="1" applyFont="1" applyFill="1" applyBorder="1" applyAlignment="1" applyProtection="1">
      <alignment horizontal="left" wrapText="1"/>
    </xf>
    <xf numFmtId="0" fontId="24" fillId="0" borderId="9" xfId="1" applyFont="1" applyFill="1" applyBorder="1" applyAlignment="1" applyProtection="1">
      <alignment horizontal="left" wrapText="1"/>
    </xf>
    <xf numFmtId="0" fontId="23" fillId="15" borderId="0" xfId="3" applyFont="1" applyFill="1" applyBorder="1" applyAlignment="1" applyProtection="1">
      <alignment horizontal="left" wrapText="1"/>
    </xf>
    <xf numFmtId="0" fontId="23" fillId="5" borderId="0" xfId="3" applyFont="1" applyFill="1" applyBorder="1" applyAlignment="1" applyProtection="1">
      <alignment horizontal="left" wrapText="1"/>
    </xf>
    <xf numFmtId="0" fontId="23" fillId="5" borderId="17" xfId="3" applyFont="1" applyFill="1" applyBorder="1" applyAlignment="1" applyProtection="1">
      <alignment horizontal="left" wrapText="1"/>
    </xf>
    <xf numFmtId="0" fontId="20" fillId="12" borderId="0" xfId="6" applyFont="1" applyFill="1" applyBorder="1" applyAlignment="1" applyProtection="1">
      <alignment horizontal="center" textRotation="90"/>
    </xf>
    <xf numFmtId="0" fontId="20" fillId="4" borderId="0" xfId="6" applyFont="1" applyBorder="1" applyAlignment="1" applyProtection="1">
      <alignment horizontal="center" textRotation="90"/>
    </xf>
  </cellXfs>
  <cellStyles count="15">
    <cellStyle name="20 % – uthevingsfarge 1" xfId="6" builtinId="30"/>
    <cellStyle name="40 % – uthevingsfarge 1" xfId="9" builtinId="31"/>
    <cellStyle name="Bestillingsskjema knapp" xfId="11" xr:uid="{00000000-0005-0000-0000-000003000000}"/>
    <cellStyle name="Bestillingsskjema overskrift 1" xfId="13" xr:uid="{00000000-0005-0000-0000-000004000000}"/>
    <cellStyle name="Bestillingsskjema overskrift 2" xfId="14" xr:uid="{00000000-0005-0000-0000-000005000000}"/>
    <cellStyle name="Bestillingsskjema tilleggsinfo" xfId="12" xr:uid="{00000000-0005-0000-0000-000006000000}"/>
    <cellStyle name="Forklarende tekst" xfId="10" builtinId="53"/>
    <cellStyle name="Hyperkobling" xfId="7" builtinId="8" customBuiltin="1"/>
    <cellStyle name="Normal" xfId="0" builtinId="0" customBuiltin="1"/>
    <cellStyle name="Overskrift 1" xfId="1" builtinId="16"/>
    <cellStyle name="Overskrift 2" xfId="2" builtinId="17"/>
    <cellStyle name="Overskrift 3" xfId="3" builtinId="18"/>
    <cellStyle name="Tittel" xfId="8" builtinId="15"/>
    <cellStyle name="Utdata" xfId="4" builtinId="21"/>
    <cellStyle name="Uthevingsfarge1" xfId="5" builtinId="29"/>
  </cellStyles>
  <dxfs count="160"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ont>
        <b/>
        <i val="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ont>
        <b/>
        <i val="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ont>
        <b/>
        <i val="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ont>
        <b/>
        <i val="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ont>
        <b/>
        <i val="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ont>
        <b/>
        <i val="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ont>
        <b/>
        <i val="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ont>
        <b/>
        <i val="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808080"/>
      <color rgb="FFF2F2F2"/>
      <color rgb="FFD4D4D4"/>
      <color rgb="FFBDDB9B"/>
      <color rgb="FF3E8601"/>
      <color rgb="FF0000FF"/>
      <color rgb="FFF6F9FC"/>
      <color rgb="FFCCECFF"/>
      <color rgb="FFF1F5F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35129</xdr:colOff>
      <xdr:row>2</xdr:row>
      <xdr:rowOff>109316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F1EB0F6F-DA0D-4150-9886-489F45E78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3025979" cy="7855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0</xdr:col>
      <xdr:colOff>3025979</xdr:colOff>
      <xdr:row>2</xdr:row>
      <xdr:rowOff>109316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C809A968-AA00-44C2-A266-342EC3969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3025979" cy="785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1SSB">
      <a:dk1>
        <a:sysClr val="windowText" lastClr="000000"/>
      </a:dk1>
      <a:lt1>
        <a:sysClr val="window" lastClr="FFFFFF"/>
      </a:lt1>
      <a:dk2>
        <a:srgbClr val="274247"/>
      </a:dk2>
      <a:lt2>
        <a:srgbClr val="E7ECEC"/>
      </a:lt2>
      <a:accent1>
        <a:srgbClr val="90CC93"/>
      </a:accent1>
      <a:accent2>
        <a:srgbClr val="E3F1E6"/>
      </a:accent2>
      <a:accent3>
        <a:srgbClr val="F2F2F2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sb.no/inntekt-og-forbruk?de=Inntekt+og+formue+&amp;innholdstype=statistik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sb.no/a/metadata/conceptvariable/vardok/567/nb" TargetMode="External"/><Relationship Id="rId21" Type="http://schemas.openxmlformats.org/officeDocument/2006/relationships/hyperlink" Target="http://www.ssb.no/a/metadata/conceptvariable/vardok/3089/nb" TargetMode="External"/><Relationship Id="rId42" Type="http://schemas.openxmlformats.org/officeDocument/2006/relationships/hyperlink" Target="http://www.ssb.no/a/metadata/conceptvariable/vardok/25/nb" TargetMode="External"/><Relationship Id="rId47" Type="http://schemas.openxmlformats.org/officeDocument/2006/relationships/hyperlink" Target="http://www.ssb.no/a/metadata/conceptvariable/vardok/662/nb" TargetMode="External"/><Relationship Id="rId63" Type="http://schemas.openxmlformats.org/officeDocument/2006/relationships/hyperlink" Target="http://www.ssb.no/a/metadata/conceptvariable/vardok/2/nb" TargetMode="External"/><Relationship Id="rId68" Type="http://schemas.openxmlformats.org/officeDocument/2006/relationships/hyperlink" Target="https://microdata.no/discovery/" TargetMode="External"/><Relationship Id="rId16" Type="http://schemas.openxmlformats.org/officeDocument/2006/relationships/hyperlink" Target="http://www.ssb.no/a/metadata/conceptvariable/vardok/614/nb" TargetMode="External"/><Relationship Id="rId11" Type="http://schemas.openxmlformats.org/officeDocument/2006/relationships/hyperlink" Target="http://www.ssb.no/a/metadata/conceptvariable/vardok/13/nb" TargetMode="External"/><Relationship Id="rId32" Type="http://schemas.openxmlformats.org/officeDocument/2006/relationships/hyperlink" Target="http://www.ssb.no/a/metadata/conceptvariable/vardok/669/nb" TargetMode="External"/><Relationship Id="rId37" Type="http://schemas.openxmlformats.org/officeDocument/2006/relationships/hyperlink" Target="http://www.ssb.no/a/metadata/conceptvariable/vardok/672/nb" TargetMode="External"/><Relationship Id="rId53" Type="http://schemas.openxmlformats.org/officeDocument/2006/relationships/hyperlink" Target="http://www.ssb.no/a/metadata/conceptvariable/vardok/3318/nb" TargetMode="External"/><Relationship Id="rId58" Type="http://schemas.openxmlformats.org/officeDocument/2006/relationships/hyperlink" Target="http://www.ssb.no/a/metadata/conceptvariable/vardok/591/nb" TargetMode="External"/><Relationship Id="rId74" Type="http://schemas.openxmlformats.org/officeDocument/2006/relationships/hyperlink" Target="https://microdata.no/discovery/" TargetMode="External"/><Relationship Id="rId79" Type="http://schemas.openxmlformats.org/officeDocument/2006/relationships/hyperlink" Target="https://microdata.no/discovery/" TargetMode="External"/><Relationship Id="rId5" Type="http://schemas.openxmlformats.org/officeDocument/2006/relationships/hyperlink" Target="http://www.ssb.no/a/metadata/conceptvariable/vardok/26/nb" TargetMode="External"/><Relationship Id="rId61" Type="http://schemas.openxmlformats.org/officeDocument/2006/relationships/hyperlink" Target="http://www.ssb.no/a/metadata/conceptvariable/vardok/3366/nb" TargetMode="External"/><Relationship Id="rId19" Type="http://schemas.openxmlformats.org/officeDocument/2006/relationships/hyperlink" Target="http://www.ssb.no/a/metadata/conceptvariable/vardok/565/nb" TargetMode="External"/><Relationship Id="rId14" Type="http://schemas.openxmlformats.org/officeDocument/2006/relationships/hyperlink" Target="http://www.ssb.no/a/metadata/conceptvariable/vardok/561/nb" TargetMode="External"/><Relationship Id="rId22" Type="http://schemas.openxmlformats.org/officeDocument/2006/relationships/hyperlink" Target="http://www.ssb.no/a/metadata/conceptvariable/vardok/3087/nb" TargetMode="External"/><Relationship Id="rId27" Type="http://schemas.openxmlformats.org/officeDocument/2006/relationships/hyperlink" Target="http://www.ssb.no/a/metadata/conceptvariable/vardok/667/nb" TargetMode="External"/><Relationship Id="rId30" Type="http://schemas.openxmlformats.org/officeDocument/2006/relationships/hyperlink" Target="http://www.ssb.no/a/metadata/conceptvariable/vardok/668/nb" TargetMode="External"/><Relationship Id="rId35" Type="http://schemas.openxmlformats.org/officeDocument/2006/relationships/hyperlink" Target="http://www.ssb.no/a/metadata/conceptvariable/vardok/671/nb" TargetMode="External"/><Relationship Id="rId43" Type="http://schemas.openxmlformats.org/officeDocument/2006/relationships/hyperlink" Target="http://www.ssb.no/a/metadata/conceptvariable/vardok/33/nb" TargetMode="External"/><Relationship Id="rId48" Type="http://schemas.openxmlformats.org/officeDocument/2006/relationships/hyperlink" Target="http://www.ssb.no/a/metadata/conceptvariable/vardok/3310/nb" TargetMode="External"/><Relationship Id="rId56" Type="http://schemas.openxmlformats.org/officeDocument/2006/relationships/hyperlink" Target="http://www.ssb.no/a/metadata/conceptvariable/vardok/3326/nb" TargetMode="External"/><Relationship Id="rId64" Type="http://schemas.openxmlformats.org/officeDocument/2006/relationships/hyperlink" Target="https://www.ssb.no/a/metadata/conceptvariable/vardok/3363/nb" TargetMode="External"/><Relationship Id="rId69" Type="http://schemas.openxmlformats.org/officeDocument/2006/relationships/hyperlink" Target="https://microdata.no/discovery/" TargetMode="External"/><Relationship Id="rId77" Type="http://schemas.openxmlformats.org/officeDocument/2006/relationships/hyperlink" Target="https://microdata.no/discovery/" TargetMode="External"/><Relationship Id="rId8" Type="http://schemas.openxmlformats.org/officeDocument/2006/relationships/hyperlink" Target="http://www.ssb.no/inntekt-og-forbruk/statistikker/selvangivelse" TargetMode="External"/><Relationship Id="rId51" Type="http://schemas.openxmlformats.org/officeDocument/2006/relationships/hyperlink" Target="http://www.ssb.no/a/metadata/conceptvariable/vardok/3322/nb" TargetMode="External"/><Relationship Id="rId72" Type="http://schemas.openxmlformats.org/officeDocument/2006/relationships/hyperlink" Target="https://microdata.no/discovery/" TargetMode="External"/><Relationship Id="rId80" Type="http://schemas.openxmlformats.org/officeDocument/2006/relationships/printerSettings" Target="../printerSettings/printerSettings2.bin"/><Relationship Id="rId3" Type="http://schemas.openxmlformats.org/officeDocument/2006/relationships/hyperlink" Target="http://www.ssb.no/a/metadata/conceptvariable/vardok/2016/nb" TargetMode="External"/><Relationship Id="rId12" Type="http://schemas.openxmlformats.org/officeDocument/2006/relationships/hyperlink" Target="http://www.ssb.no/a/metadata/conceptvariable/vardok/10/nb" TargetMode="External"/><Relationship Id="rId17" Type="http://schemas.openxmlformats.org/officeDocument/2006/relationships/hyperlink" Target="http://www.ssb.no/a/metadata/conceptvariable/vardok/11/nb" TargetMode="External"/><Relationship Id="rId25" Type="http://schemas.openxmlformats.org/officeDocument/2006/relationships/hyperlink" Target="http://www.ssb.no/a/metadata/conceptvariable/vardok/12/nb" TargetMode="External"/><Relationship Id="rId33" Type="http://schemas.openxmlformats.org/officeDocument/2006/relationships/hyperlink" Target="http://www.ssb.no/a/metadata/conceptvariable/vardok/570/nb" TargetMode="External"/><Relationship Id="rId38" Type="http://schemas.openxmlformats.org/officeDocument/2006/relationships/hyperlink" Target="http://www.ssb.no/a/metadata/conceptvariable/vardok/562/nb" TargetMode="External"/><Relationship Id="rId46" Type="http://schemas.openxmlformats.org/officeDocument/2006/relationships/hyperlink" Target="http://www.ssb.no/a/metadata/conceptvariable/vardok/646/nb" TargetMode="External"/><Relationship Id="rId59" Type="http://schemas.openxmlformats.org/officeDocument/2006/relationships/hyperlink" Target="http://www.ssb.no/a/metadata/conceptvariable/vardok/655/nb" TargetMode="External"/><Relationship Id="rId67" Type="http://schemas.openxmlformats.org/officeDocument/2006/relationships/hyperlink" Target="https://microdata.no/discovery/" TargetMode="External"/><Relationship Id="rId20" Type="http://schemas.openxmlformats.org/officeDocument/2006/relationships/hyperlink" Target="http://www.ssb.no/a/metadata/conceptvariable/vardok/666/nb" TargetMode="External"/><Relationship Id="rId41" Type="http://schemas.openxmlformats.org/officeDocument/2006/relationships/hyperlink" Target="http://www.ssb.no/a/metadata/conceptvariable/vardok/3057/nb" TargetMode="External"/><Relationship Id="rId54" Type="http://schemas.openxmlformats.org/officeDocument/2006/relationships/hyperlink" Target="http://www.ssb.no/a/metadata/conceptvariable/vardok/3324/nb" TargetMode="External"/><Relationship Id="rId62" Type="http://schemas.openxmlformats.org/officeDocument/2006/relationships/hyperlink" Target="http://www.ssb.no/a/metadata/conceptvariable/vardok/3367/nb" TargetMode="External"/><Relationship Id="rId70" Type="http://schemas.openxmlformats.org/officeDocument/2006/relationships/hyperlink" Target="https://microdata.no/discovery/" TargetMode="External"/><Relationship Id="rId75" Type="http://schemas.openxmlformats.org/officeDocument/2006/relationships/hyperlink" Target="https://microdata.no/discovery/" TargetMode="External"/><Relationship Id="rId1" Type="http://schemas.openxmlformats.org/officeDocument/2006/relationships/hyperlink" Target="http://www.ssb.no/a/metadata/conceptvariable/vardok/112/nb" TargetMode="External"/><Relationship Id="rId6" Type="http://schemas.openxmlformats.org/officeDocument/2006/relationships/hyperlink" Target="http://www.ssb.no/a/metadata/conceptvariable/vardok/1985/nb" TargetMode="External"/><Relationship Id="rId15" Type="http://schemas.openxmlformats.org/officeDocument/2006/relationships/hyperlink" Target="http://www.ssb.no/a/metadata/conceptvariable/vardok/563/nb" TargetMode="External"/><Relationship Id="rId23" Type="http://schemas.openxmlformats.org/officeDocument/2006/relationships/hyperlink" Target="http://www.ssb.no/a/metadata/conceptvariable/vardok/3088/nb" TargetMode="External"/><Relationship Id="rId28" Type="http://schemas.openxmlformats.org/officeDocument/2006/relationships/hyperlink" Target="http://www.ssb.no/a/metadata/conceptvariable/vardok/576/nb" TargetMode="External"/><Relationship Id="rId36" Type="http://schemas.openxmlformats.org/officeDocument/2006/relationships/hyperlink" Target="http://www.ssb.no/a/metadata/conceptvariable/vardok/2/nb" TargetMode="External"/><Relationship Id="rId49" Type="http://schemas.openxmlformats.org/officeDocument/2006/relationships/hyperlink" Target="http://www.ssb.no/a/metadata/conceptvariable/vardok/3319/nb" TargetMode="External"/><Relationship Id="rId57" Type="http://schemas.openxmlformats.org/officeDocument/2006/relationships/hyperlink" Target="http://www.ssb.no/a/metadata/conceptvariable/vardok/3327/nb" TargetMode="External"/><Relationship Id="rId10" Type="http://schemas.openxmlformats.org/officeDocument/2006/relationships/hyperlink" Target="http://www.ssb.no/a/metadata/conceptvariable/vardok/15/nb" TargetMode="External"/><Relationship Id="rId31" Type="http://schemas.openxmlformats.org/officeDocument/2006/relationships/hyperlink" Target="http://www.ssb.no/a/metadata/conceptvariable/vardok/568/nb" TargetMode="External"/><Relationship Id="rId44" Type="http://schemas.openxmlformats.org/officeDocument/2006/relationships/hyperlink" Target="http://www.ssb.no/a/metadata/conceptvariable/vardok/2844/nb" TargetMode="External"/><Relationship Id="rId52" Type="http://schemas.openxmlformats.org/officeDocument/2006/relationships/hyperlink" Target="http://www.ssb.no/a/metadata/conceptvariable/vardok/3323/nb" TargetMode="External"/><Relationship Id="rId60" Type="http://schemas.openxmlformats.org/officeDocument/2006/relationships/hyperlink" Target="http://www.ssb.no/klass/" TargetMode="External"/><Relationship Id="rId65" Type="http://schemas.openxmlformats.org/officeDocument/2006/relationships/hyperlink" Target="https://www.ssb.no/inntekt-og-forbruk/statistikker/ifhus" TargetMode="External"/><Relationship Id="rId73" Type="http://schemas.openxmlformats.org/officeDocument/2006/relationships/hyperlink" Target="https://microdata.no/discovery/" TargetMode="External"/><Relationship Id="rId78" Type="http://schemas.openxmlformats.org/officeDocument/2006/relationships/hyperlink" Target="https://microdata.no/discovery/" TargetMode="External"/><Relationship Id="rId81" Type="http://schemas.openxmlformats.org/officeDocument/2006/relationships/drawing" Target="../drawings/drawing2.xml"/><Relationship Id="rId4" Type="http://schemas.openxmlformats.org/officeDocument/2006/relationships/hyperlink" Target="http://www.ssb.no/klass/" TargetMode="External"/><Relationship Id="rId9" Type="http://schemas.openxmlformats.org/officeDocument/2006/relationships/hyperlink" Target="http://www.ssb.no/a/metadata/conceptvariable/vardok/49/nb" TargetMode="External"/><Relationship Id="rId13" Type="http://schemas.openxmlformats.org/officeDocument/2006/relationships/hyperlink" Target="http://www.ssb.no/a/metadata/conceptvariable/vardok/560/nb" TargetMode="External"/><Relationship Id="rId18" Type="http://schemas.openxmlformats.org/officeDocument/2006/relationships/hyperlink" Target="http://www.ssb.no/a/metadata/conceptvariable/vardok/615/nb" TargetMode="External"/><Relationship Id="rId39" Type="http://schemas.openxmlformats.org/officeDocument/2006/relationships/hyperlink" Target="http://www.ssb.no/a/metadata/conceptvariable/vardok/730/nb" TargetMode="External"/><Relationship Id="rId34" Type="http://schemas.openxmlformats.org/officeDocument/2006/relationships/hyperlink" Target="http://www.ssb.no/a/metadata/conceptvariable/vardok/571/nb" TargetMode="External"/><Relationship Id="rId50" Type="http://schemas.openxmlformats.org/officeDocument/2006/relationships/hyperlink" Target="http://www.ssb.no/a/metadata/conceptvariable/vardok/3321/nb" TargetMode="External"/><Relationship Id="rId55" Type="http://schemas.openxmlformats.org/officeDocument/2006/relationships/hyperlink" Target="http://www.ssb.no/a/metadata/conceptvariable/vardok/3325/nb" TargetMode="External"/><Relationship Id="rId76" Type="http://schemas.openxmlformats.org/officeDocument/2006/relationships/hyperlink" Target="https://microdata.no/discovery/" TargetMode="External"/><Relationship Id="rId7" Type="http://schemas.openxmlformats.org/officeDocument/2006/relationships/hyperlink" Target="http://www.ssb.no/inntekt-og-forbruk?de=Inntekt+og+formue+" TargetMode="External"/><Relationship Id="rId71" Type="http://schemas.openxmlformats.org/officeDocument/2006/relationships/hyperlink" Target="https://microdata.no/discovery/" TargetMode="External"/><Relationship Id="rId2" Type="http://schemas.openxmlformats.org/officeDocument/2006/relationships/hyperlink" Target="http://www.ssb.no/a/metadata/conceptvariable/vardok/116/nb" TargetMode="External"/><Relationship Id="rId29" Type="http://schemas.openxmlformats.org/officeDocument/2006/relationships/hyperlink" Target="http://www.ssb.no/a/metadata/conceptvariable/vardok/1292/nb" TargetMode="External"/><Relationship Id="rId24" Type="http://schemas.openxmlformats.org/officeDocument/2006/relationships/hyperlink" Target="http://www.ssb.no/a/metadata/conceptvariable/vardok/564/nb" TargetMode="External"/><Relationship Id="rId40" Type="http://schemas.openxmlformats.org/officeDocument/2006/relationships/hyperlink" Target="http://www.ssb.no/a/metadata/conceptvariable/vardok/26/nb" TargetMode="External"/><Relationship Id="rId45" Type="http://schemas.openxmlformats.org/officeDocument/2006/relationships/hyperlink" Target="http://www.ssb.no/a/metadata/conceptvariable/vardok/17/nb" TargetMode="External"/><Relationship Id="rId66" Type="http://schemas.openxmlformats.org/officeDocument/2006/relationships/hyperlink" Target="https://microdata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H36"/>
  <sheetViews>
    <sheetView showGridLines="0" tabSelected="1" topLeftCell="A13" zoomScaleNormal="100" workbookViewId="0">
      <selection activeCell="B33" sqref="B33:C33"/>
    </sheetView>
  </sheetViews>
  <sheetFormatPr baseColWidth="10" defaultColWidth="11.44140625" defaultRowHeight="13.8"/>
  <cols>
    <col min="1" max="1" width="14" style="31" customWidth="1"/>
    <col min="2" max="2" width="30.88671875" style="31" bestFit="1" customWidth="1"/>
    <col min="3" max="3" width="60.6640625" style="31" customWidth="1"/>
    <col min="4" max="4" width="14.5546875" style="31" customWidth="1"/>
    <col min="5" max="5" width="7.88671875" style="31" customWidth="1"/>
    <col min="6" max="6" width="5.5546875" style="31" customWidth="1"/>
    <col min="7" max="16384" width="11.44140625" style="31"/>
  </cols>
  <sheetData>
    <row r="1" spans="1:8" ht="24.6">
      <c r="A1" s="131"/>
      <c r="B1" s="131"/>
      <c r="C1" s="60" t="s">
        <v>67</v>
      </c>
      <c r="D1" s="28"/>
      <c r="E1" s="29"/>
      <c r="F1" s="30"/>
      <c r="G1" s="29"/>
      <c r="H1" s="29"/>
    </row>
    <row r="2" spans="1:8" ht="30" customHeight="1">
      <c r="A2" s="132"/>
      <c r="B2" s="132"/>
      <c r="C2" s="61" t="s">
        <v>73</v>
      </c>
      <c r="D2" s="32"/>
      <c r="E2" s="29"/>
      <c r="F2" s="30"/>
      <c r="G2" s="29"/>
      <c r="H2" s="29"/>
    </row>
    <row r="3" spans="1:8" ht="14.25" customHeight="1">
      <c r="A3" s="33"/>
      <c r="B3" s="41"/>
      <c r="C3" s="33"/>
      <c r="D3" s="33"/>
      <c r="E3" s="33"/>
      <c r="F3" s="30"/>
      <c r="G3" s="29"/>
      <c r="H3" s="29"/>
    </row>
    <row r="4" spans="1:8" ht="15" customHeight="1">
      <c r="A4" s="43"/>
      <c r="B4" s="44"/>
      <c r="C4" s="44"/>
      <c r="D4" s="45"/>
      <c r="E4" s="45"/>
      <c r="F4" s="35"/>
      <c r="G4" s="29"/>
      <c r="H4" s="29"/>
    </row>
    <row r="5" spans="1:8" ht="21" customHeight="1">
      <c r="A5" s="43"/>
      <c r="B5" s="46" t="s">
        <v>0</v>
      </c>
      <c r="C5" s="47" t="s">
        <v>93</v>
      </c>
      <c r="D5" s="45"/>
      <c r="E5" s="45"/>
      <c r="F5" s="35"/>
      <c r="G5" s="29"/>
      <c r="H5" s="29"/>
    </row>
    <row r="6" spans="1:8" ht="21" customHeight="1">
      <c r="A6" s="43"/>
      <c r="B6" s="46" t="s">
        <v>30</v>
      </c>
      <c r="C6" s="48" t="s">
        <v>187</v>
      </c>
      <c r="D6" s="49"/>
      <c r="E6" s="50"/>
      <c r="F6" s="36"/>
      <c r="G6" s="29"/>
      <c r="H6" s="29"/>
    </row>
    <row r="7" spans="1:8" ht="21" customHeight="1">
      <c r="A7" s="43"/>
      <c r="B7" s="46" t="s">
        <v>1</v>
      </c>
      <c r="C7" s="48" t="s">
        <v>2</v>
      </c>
      <c r="D7" s="49"/>
      <c r="E7" s="50"/>
      <c r="F7" s="36"/>
      <c r="G7" s="29"/>
      <c r="H7" s="29"/>
    </row>
    <row r="8" spans="1:8" ht="21" customHeight="1">
      <c r="A8" s="43"/>
      <c r="B8" s="46" t="s">
        <v>31</v>
      </c>
      <c r="C8" s="51" t="s">
        <v>149</v>
      </c>
      <c r="D8" s="52"/>
      <c r="E8" s="50"/>
      <c r="F8" s="36"/>
      <c r="G8" s="29"/>
      <c r="H8" s="29"/>
    </row>
    <row r="9" spans="1:8" ht="45" customHeight="1">
      <c r="A9" s="43"/>
      <c r="B9" s="46" t="s">
        <v>186</v>
      </c>
      <c r="C9" s="51" t="s">
        <v>195</v>
      </c>
      <c r="D9" s="52"/>
      <c r="E9" s="50"/>
      <c r="F9" s="36"/>
      <c r="G9" s="29"/>
      <c r="H9" s="29"/>
    </row>
    <row r="10" spans="1:8" ht="33" customHeight="1">
      <c r="A10" s="43"/>
      <c r="B10" s="46" t="s">
        <v>46</v>
      </c>
      <c r="C10" s="53" t="s">
        <v>95</v>
      </c>
      <c r="D10" s="50"/>
      <c r="E10" s="50"/>
      <c r="F10" s="36"/>
      <c r="G10" s="29"/>
      <c r="H10" s="29"/>
    </row>
    <row r="11" spans="1:8" ht="69" customHeight="1">
      <c r="A11" s="43"/>
      <c r="B11" s="46" t="s">
        <v>43</v>
      </c>
      <c r="C11" s="51" t="s">
        <v>196</v>
      </c>
      <c r="D11" s="45"/>
      <c r="E11" s="45"/>
      <c r="F11" s="35"/>
      <c r="G11" s="29"/>
      <c r="H11" s="29"/>
    </row>
    <row r="12" spans="1:8" ht="15.75" customHeight="1">
      <c r="A12" s="44"/>
      <c r="B12" s="46"/>
      <c r="C12" s="51"/>
      <c r="D12" s="45"/>
      <c r="E12" s="45"/>
      <c r="F12" s="35"/>
      <c r="G12" s="29"/>
      <c r="H12" s="29"/>
    </row>
    <row r="13" spans="1:8" ht="42" customHeight="1">
      <c r="A13" s="44"/>
      <c r="B13" s="44"/>
      <c r="C13" s="54" t="s">
        <v>202</v>
      </c>
      <c r="D13" s="50"/>
      <c r="E13" s="50"/>
      <c r="F13" s="36"/>
      <c r="G13" s="29"/>
      <c r="H13" s="29"/>
    </row>
    <row r="14" spans="1:8" ht="14.25" customHeight="1">
      <c r="A14" s="34"/>
      <c r="B14" s="40"/>
      <c r="C14" s="34"/>
      <c r="D14" s="34"/>
      <c r="E14" s="34"/>
      <c r="F14" s="30"/>
      <c r="G14" s="29"/>
      <c r="H14" s="29"/>
    </row>
    <row r="15" spans="1:8" ht="15" customHeight="1">
      <c r="A15" s="43"/>
      <c r="B15" s="44"/>
      <c r="C15" s="44"/>
      <c r="D15" s="44"/>
      <c r="E15" s="50"/>
      <c r="F15" s="36"/>
      <c r="G15" s="29"/>
      <c r="H15" s="29"/>
    </row>
    <row r="16" spans="1:8" ht="19.2">
      <c r="A16" s="43"/>
      <c r="B16" s="55" t="s">
        <v>42</v>
      </c>
      <c r="C16" s="56"/>
      <c r="D16" s="44"/>
      <c r="E16" s="50"/>
      <c r="F16" s="36"/>
      <c r="G16" s="29"/>
      <c r="H16" s="29"/>
    </row>
    <row r="17" spans="1:8">
      <c r="A17" s="43"/>
      <c r="B17" s="21" t="s">
        <v>35</v>
      </c>
      <c r="C17" s="136"/>
      <c r="D17" s="57" t="s">
        <v>36</v>
      </c>
      <c r="E17" s="44"/>
      <c r="F17" s="30"/>
      <c r="G17" s="29"/>
      <c r="H17" s="29"/>
    </row>
    <row r="18" spans="1:8">
      <c r="A18" s="43"/>
      <c r="B18" s="22"/>
      <c r="C18" s="137"/>
      <c r="D18" s="57"/>
      <c r="E18" s="44"/>
      <c r="F18" s="30"/>
      <c r="G18" s="29"/>
      <c r="H18" s="29"/>
    </row>
    <row r="19" spans="1:8">
      <c r="A19" s="43"/>
      <c r="B19" s="21" t="s">
        <v>33</v>
      </c>
      <c r="C19" s="129" t="s">
        <v>223</v>
      </c>
      <c r="D19" s="57" t="s">
        <v>36</v>
      </c>
      <c r="E19" s="44"/>
      <c r="F19" s="30"/>
      <c r="G19" s="29"/>
      <c r="H19" s="29"/>
    </row>
    <row r="20" spans="1:8" ht="18" customHeight="1">
      <c r="A20" s="43"/>
      <c r="B20" s="22"/>
      <c r="C20" s="130"/>
      <c r="D20" s="57"/>
      <c r="E20" s="44"/>
      <c r="F20" s="30"/>
      <c r="G20" s="29"/>
      <c r="H20" s="29"/>
    </row>
    <row r="21" spans="1:8">
      <c r="A21" s="43"/>
      <c r="B21" s="21" t="s">
        <v>34</v>
      </c>
      <c r="C21" s="138" t="s">
        <v>220</v>
      </c>
      <c r="D21" s="57" t="s">
        <v>36</v>
      </c>
      <c r="E21" s="44"/>
      <c r="F21" s="30"/>
      <c r="G21" s="29"/>
      <c r="H21" s="29"/>
    </row>
    <row r="22" spans="1:8" ht="18" customHeight="1">
      <c r="A22" s="43"/>
      <c r="B22" s="22"/>
      <c r="C22" s="137"/>
      <c r="D22" s="57"/>
      <c r="E22" s="44"/>
      <c r="F22" s="30"/>
      <c r="G22" s="29"/>
      <c r="H22" s="29"/>
    </row>
    <row r="23" spans="1:8">
      <c r="A23" s="43"/>
      <c r="B23" s="23" t="s">
        <v>161</v>
      </c>
      <c r="C23" s="139" t="s">
        <v>222</v>
      </c>
      <c r="D23" s="57" t="s">
        <v>36</v>
      </c>
      <c r="E23" s="44"/>
      <c r="F23" s="30"/>
      <c r="G23" s="29"/>
      <c r="H23" s="29"/>
    </row>
    <row r="24" spans="1:8" ht="18" customHeight="1">
      <c r="A24" s="43"/>
      <c r="B24" s="22"/>
      <c r="C24" s="137"/>
      <c r="D24" s="57"/>
      <c r="E24" s="44"/>
      <c r="F24" s="30"/>
      <c r="G24" s="29"/>
      <c r="H24" s="29"/>
    </row>
    <row r="25" spans="1:8">
      <c r="A25" s="43"/>
      <c r="B25" s="24" t="s">
        <v>44</v>
      </c>
      <c r="C25" s="129"/>
      <c r="D25" s="127" t="s">
        <v>45</v>
      </c>
      <c r="E25" s="128"/>
      <c r="F25" s="30"/>
      <c r="G25" s="29"/>
      <c r="H25" s="29"/>
    </row>
    <row r="26" spans="1:8" ht="12.75" customHeight="1">
      <c r="A26" s="43"/>
      <c r="B26" s="25"/>
      <c r="C26" s="137"/>
      <c r="D26" s="128"/>
      <c r="E26" s="128"/>
      <c r="F26" s="30"/>
      <c r="G26" s="29"/>
      <c r="H26" s="29"/>
    </row>
    <row r="27" spans="1:8" ht="14.25" customHeight="1">
      <c r="A27" s="43"/>
      <c r="B27" s="24" t="s">
        <v>188</v>
      </c>
      <c r="C27" s="129" t="s">
        <v>221</v>
      </c>
      <c r="D27" s="127" t="s">
        <v>189</v>
      </c>
      <c r="E27" s="128"/>
      <c r="F27" s="30"/>
      <c r="G27" s="29"/>
      <c r="H27" s="29"/>
    </row>
    <row r="28" spans="1:8" ht="18" customHeight="1">
      <c r="A28" s="43"/>
      <c r="B28" s="26" t="s">
        <v>190</v>
      </c>
      <c r="C28" s="130"/>
      <c r="D28" s="128"/>
      <c r="E28" s="128"/>
      <c r="F28" s="30"/>
      <c r="G28" s="29"/>
      <c r="H28" s="29"/>
    </row>
    <row r="29" spans="1:8">
      <c r="A29" s="43"/>
      <c r="B29" s="21" t="s">
        <v>160</v>
      </c>
      <c r="C29" s="133"/>
      <c r="D29" s="50"/>
      <c r="E29" s="44"/>
      <c r="F29" s="30"/>
      <c r="G29" s="29"/>
      <c r="H29" s="29"/>
    </row>
    <row r="30" spans="1:8" ht="65.25" customHeight="1">
      <c r="A30" s="43"/>
      <c r="B30" s="27"/>
      <c r="C30" s="133"/>
      <c r="D30" s="50"/>
      <c r="E30" s="44"/>
      <c r="F30" s="30"/>
      <c r="G30" s="29"/>
      <c r="H30" s="29"/>
    </row>
    <row r="31" spans="1:8">
      <c r="A31" s="43"/>
      <c r="B31" s="58"/>
      <c r="C31" s="59" t="s">
        <v>207</v>
      </c>
      <c r="D31" s="44"/>
      <c r="E31" s="44"/>
      <c r="F31" s="30"/>
      <c r="G31" s="29"/>
      <c r="H31" s="29"/>
    </row>
    <row r="32" spans="1:8" ht="26.25" customHeight="1">
      <c r="A32" s="43"/>
      <c r="B32" s="58"/>
      <c r="C32" s="58"/>
      <c r="D32" s="44"/>
      <c r="E32" s="44"/>
      <c r="F32" s="30"/>
      <c r="G32" s="29"/>
      <c r="H32" s="29"/>
    </row>
    <row r="33" spans="1:8" ht="36" customHeight="1">
      <c r="A33" s="43"/>
      <c r="B33" s="134" t="s">
        <v>69</v>
      </c>
      <c r="C33" s="135"/>
      <c r="D33" s="44"/>
      <c r="E33" s="44"/>
      <c r="F33" s="30"/>
      <c r="G33" s="29"/>
      <c r="H33" s="29"/>
    </row>
    <row r="34" spans="1:8" ht="15" customHeight="1">
      <c r="A34" s="44"/>
      <c r="B34" s="44"/>
      <c r="C34" s="44"/>
      <c r="D34" s="44"/>
      <c r="E34" s="44"/>
      <c r="F34" s="30"/>
    </row>
    <row r="35" spans="1:8" ht="24.6">
      <c r="A35" s="42"/>
      <c r="B35" s="41"/>
      <c r="C35" s="33"/>
      <c r="D35" s="33"/>
      <c r="E35" s="33"/>
      <c r="F35" s="30"/>
      <c r="G35" s="29"/>
      <c r="H35" s="29"/>
    </row>
    <row r="36" spans="1:8">
      <c r="A36" s="37" t="s">
        <v>215</v>
      </c>
      <c r="B36" s="38"/>
      <c r="C36" s="38"/>
      <c r="D36" s="38"/>
      <c r="E36" s="39" t="s">
        <v>38</v>
      </c>
    </row>
  </sheetData>
  <sheetProtection algorithmName="SHA-512" hashValue="Igxl/432EtS5j37iytfvp3FlQ5JJLf9dcQu+llRUW6JEio7WoBbgplPvp0hK3/rdI1XEDgkmAArbEp2SE6mS2g==" saltValue="vjDsv10t9k2hjYqzeE6puQ==" spinCount="100000" sheet="1" selectLockedCells="1"/>
  <mergeCells count="11">
    <mergeCell ref="B33:C33"/>
    <mergeCell ref="C17:C18"/>
    <mergeCell ref="C19:C20"/>
    <mergeCell ref="C21:C22"/>
    <mergeCell ref="C23:C24"/>
    <mergeCell ref="C25:C26"/>
    <mergeCell ref="D25:E26"/>
    <mergeCell ref="C27:C28"/>
    <mergeCell ref="D27:E28"/>
    <mergeCell ref="A1:B2"/>
    <mergeCell ref="C29:C30"/>
  </mergeCells>
  <hyperlinks>
    <hyperlink ref="B33:C33" location="'Variabelliste - velg variabler'!B9" display="Gå til variabelliste og velg variabler" xr:uid="{00000000-0004-0000-0000-000000000000}"/>
    <hyperlink ref="C5" r:id="rId1" display="Inntekt og forbruk på www.ssb.no" xr:uid="{00000000-0004-0000-0000-000001000000}"/>
  </hyperlinks>
  <pageMargins left="0.7" right="0.7" top="0.75" bottom="0.75" header="0.3" footer="0.3"/>
  <pageSetup paperSize="9" scale="7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2"/>
  <dimension ref="A1:Z88"/>
  <sheetViews>
    <sheetView showGridLines="0" topLeftCell="A59" zoomScaleNormal="100" workbookViewId="0">
      <selection activeCell="B85" sqref="B85:G85"/>
    </sheetView>
  </sheetViews>
  <sheetFormatPr baseColWidth="10" defaultColWidth="11.44140625" defaultRowHeight="14.4"/>
  <cols>
    <col min="1" max="1" width="72.6640625" style="31" customWidth="1"/>
    <col min="2" max="2" width="8.88671875" style="31" customWidth="1"/>
    <col min="3" max="4" width="7.88671875" style="31" customWidth="1"/>
    <col min="5" max="6" width="13.6640625" style="31" customWidth="1"/>
    <col min="7" max="7" width="3.33203125" style="67" bestFit="1" customWidth="1"/>
    <col min="8" max="8" width="16.33203125" style="31" customWidth="1"/>
    <col min="9" max="9" width="10.44140625" style="31" bestFit="1" customWidth="1"/>
    <col min="10" max="10" width="2.88671875" style="68" customWidth="1"/>
    <col min="11" max="11" width="22.109375" style="63" bestFit="1" customWidth="1"/>
    <col min="12" max="12" width="52.109375" style="64" hidden="1" customWidth="1"/>
    <col min="13" max="13" width="28.33203125" style="31" hidden="1" customWidth="1"/>
    <col min="14" max="15" width="24.44140625" style="31" hidden="1" customWidth="1"/>
    <col min="16" max="17" width="3.44140625" style="31" hidden="1" customWidth="1"/>
    <col min="18" max="18" width="16.5546875" style="31" hidden="1" customWidth="1"/>
    <col min="19" max="19" width="12.88671875" style="31" hidden="1" customWidth="1"/>
    <col min="20" max="20" width="11.44140625" style="31" hidden="1" customWidth="1"/>
    <col min="21" max="21" width="15.44140625" style="31" hidden="1" customWidth="1"/>
    <col min="22" max="25" width="11.44140625" style="31" hidden="1" customWidth="1"/>
    <col min="26" max="26" width="39.44140625" style="31" hidden="1" customWidth="1"/>
    <col min="27" max="16384" width="11.44140625" style="124"/>
  </cols>
  <sheetData>
    <row r="1" spans="1:26" ht="24.6">
      <c r="A1" s="131"/>
      <c r="B1" s="60" t="s">
        <v>68</v>
      </c>
      <c r="D1" s="28"/>
      <c r="E1" s="29"/>
      <c r="F1" s="29"/>
      <c r="G1" s="62"/>
      <c r="H1" s="29"/>
      <c r="I1" s="29"/>
      <c r="J1" s="31"/>
      <c r="R1" s="30"/>
    </row>
    <row r="2" spans="1:26" ht="30" customHeight="1">
      <c r="A2" s="132"/>
      <c r="B2" s="61" t="str">
        <f>'Variabelliste - informasjon'!C2</f>
        <v>Inntekt, formue og skatt</v>
      </c>
      <c r="D2" s="32"/>
      <c r="E2" s="72"/>
      <c r="F2" s="72">
        <f>IF(OR(B9="x",B10="x",B11="x",B12="x",B13="x",B14="x",B20="x",B41="x",B44="x",B70="x",B71="x",B75="x",B76="x"),5,"0")</f>
        <v>5</v>
      </c>
      <c r="G2" s="73" t="s">
        <v>166</v>
      </c>
      <c r="H2" s="72">
        <f>F2</f>
        <v>5</v>
      </c>
      <c r="I2" s="65"/>
      <c r="J2" s="31"/>
      <c r="R2" s="30"/>
    </row>
    <row r="3" spans="1:26" ht="12" customHeight="1">
      <c r="A3" s="33"/>
      <c r="B3" s="33"/>
      <c r="C3" s="33"/>
      <c r="D3" s="33"/>
      <c r="E3" s="33"/>
      <c r="F3" s="33"/>
      <c r="G3" s="69"/>
      <c r="H3" s="33"/>
      <c r="I3" s="33"/>
      <c r="J3" s="70"/>
      <c r="K3" s="71"/>
      <c r="L3" s="71"/>
      <c r="M3" s="70"/>
      <c r="N3" s="70"/>
      <c r="O3" s="70"/>
      <c r="P3" s="66"/>
      <c r="Q3" s="66"/>
      <c r="R3" s="33"/>
      <c r="S3" s="70"/>
      <c r="T3" s="70"/>
      <c r="U3" s="70"/>
      <c r="V3" s="70"/>
      <c r="W3" s="70"/>
      <c r="X3" s="70"/>
      <c r="Y3" s="70"/>
      <c r="Z3" s="70"/>
    </row>
    <row r="4" spans="1:26" ht="26.4" hidden="1">
      <c r="A4" s="1"/>
      <c r="B4" s="2" t="s">
        <v>58</v>
      </c>
      <c r="C4" s="1"/>
      <c r="D4" s="1"/>
      <c r="E4" s="1"/>
      <c r="F4" s="1"/>
      <c r="G4" s="3"/>
      <c r="H4" s="1"/>
      <c r="I4" s="1"/>
      <c r="J4" s="4"/>
      <c r="K4" s="5" t="s">
        <v>66</v>
      </c>
      <c r="L4" s="5"/>
      <c r="M4" s="6"/>
      <c r="N4" s="7"/>
      <c r="O4" s="6"/>
      <c r="P4" s="77"/>
      <c r="Q4" s="77"/>
      <c r="R4" s="1"/>
      <c r="S4" s="6"/>
      <c r="T4" s="6"/>
      <c r="U4" s="6"/>
      <c r="V4" s="6"/>
      <c r="W4" s="6"/>
      <c r="X4" s="6"/>
      <c r="Y4" s="6"/>
      <c r="Z4" s="6"/>
    </row>
    <row r="5" spans="1:26" ht="29.25" customHeight="1">
      <c r="A5" s="146" t="s">
        <v>57</v>
      </c>
      <c r="B5" s="148" t="s">
        <v>39</v>
      </c>
      <c r="C5" s="142" t="s">
        <v>27</v>
      </c>
      <c r="D5" s="143"/>
      <c r="E5" s="150" t="s">
        <v>3</v>
      </c>
      <c r="F5" s="118"/>
      <c r="G5" s="153" t="s">
        <v>167</v>
      </c>
      <c r="H5" s="140"/>
      <c r="I5" s="141"/>
      <c r="J5" s="79"/>
      <c r="K5" s="80"/>
      <c r="L5" s="8"/>
      <c r="M5" s="7"/>
      <c r="N5" s="7"/>
      <c r="O5" s="7"/>
      <c r="R5" s="150" t="s">
        <v>165</v>
      </c>
      <c r="S5" s="9" t="s">
        <v>162</v>
      </c>
      <c r="T5" s="7"/>
      <c r="U5" s="7"/>
      <c r="V5" s="7"/>
      <c r="W5" s="7"/>
      <c r="X5" s="7"/>
      <c r="Y5" s="7"/>
      <c r="Z5" s="7"/>
    </row>
    <row r="6" spans="1:26" ht="38.25" customHeight="1">
      <c r="A6" s="147"/>
      <c r="B6" s="149"/>
      <c r="C6" s="10" t="s">
        <v>28</v>
      </c>
      <c r="D6" s="10" t="s">
        <v>29</v>
      </c>
      <c r="E6" s="151"/>
      <c r="F6" s="119" t="s">
        <v>206</v>
      </c>
      <c r="G6" s="154"/>
      <c r="H6" s="81" t="s">
        <v>40</v>
      </c>
      <c r="I6" s="81" t="s">
        <v>94</v>
      </c>
      <c r="J6" s="79"/>
      <c r="K6" s="82" t="s">
        <v>4</v>
      </c>
      <c r="L6" s="11" t="s">
        <v>164</v>
      </c>
      <c r="M6" s="12" t="s">
        <v>61</v>
      </c>
      <c r="N6" s="12" t="s">
        <v>62</v>
      </c>
      <c r="O6" s="12" t="s">
        <v>65</v>
      </c>
      <c r="P6" s="78"/>
      <c r="Q6" s="78"/>
      <c r="R6" s="152"/>
      <c r="S6" s="12" t="s">
        <v>140</v>
      </c>
      <c r="T6" s="12" t="s">
        <v>141</v>
      </c>
      <c r="U6" s="12" t="s">
        <v>142</v>
      </c>
      <c r="V6" s="13" t="s">
        <v>143</v>
      </c>
      <c r="W6" s="6" t="s">
        <v>163</v>
      </c>
      <c r="X6" s="12" t="s">
        <v>144</v>
      </c>
      <c r="Y6" s="12" t="s">
        <v>145</v>
      </c>
      <c r="Z6" s="12" t="s">
        <v>146</v>
      </c>
    </row>
    <row r="7" spans="1:26" ht="13.8">
      <c r="A7" s="34"/>
      <c r="B7" s="34"/>
      <c r="C7" s="34"/>
      <c r="D7" s="34"/>
      <c r="E7" s="34"/>
      <c r="F7" s="120"/>
      <c r="G7" s="74"/>
      <c r="H7" s="34"/>
      <c r="I7" s="34"/>
      <c r="J7" s="75"/>
      <c r="K7" s="76"/>
      <c r="L7" s="76"/>
      <c r="M7" s="75"/>
      <c r="N7" s="75"/>
      <c r="O7" s="75"/>
      <c r="P7" s="66"/>
      <c r="Q7" s="66"/>
      <c r="R7" s="34"/>
      <c r="S7" s="75"/>
      <c r="T7" s="75"/>
      <c r="U7" s="75"/>
      <c r="V7" s="75"/>
      <c r="W7" s="75"/>
      <c r="X7" s="75"/>
      <c r="Y7" s="75"/>
      <c r="Z7" s="75"/>
    </row>
    <row r="8" spans="1:26" ht="27" customHeight="1">
      <c r="A8" s="83" t="s">
        <v>92</v>
      </c>
      <c r="B8" s="84"/>
      <c r="C8" s="84"/>
      <c r="D8" s="84"/>
      <c r="E8" s="84"/>
      <c r="F8" s="83"/>
      <c r="G8" s="85" t="str">
        <f>IF(COUNTIF(G9:G45,"x")&gt;0,"x","0")</f>
        <v>x</v>
      </c>
      <c r="H8" s="86" t="s">
        <v>91</v>
      </c>
      <c r="I8" s="84"/>
      <c r="J8" s="84"/>
      <c r="K8" s="84"/>
      <c r="L8" s="14"/>
      <c r="M8" s="15" t="s">
        <v>60</v>
      </c>
      <c r="N8" s="8" t="s">
        <v>211</v>
      </c>
      <c r="O8" s="8"/>
      <c r="P8" s="37"/>
      <c r="Q8" s="37"/>
      <c r="R8" s="87"/>
      <c r="S8" s="8"/>
      <c r="T8" s="8"/>
      <c r="U8" s="8"/>
      <c r="V8" s="8"/>
      <c r="W8" s="8"/>
      <c r="X8" s="8"/>
      <c r="Y8" s="8"/>
      <c r="Z8" s="8"/>
    </row>
    <row r="9" spans="1:26" ht="13.8">
      <c r="A9" s="88" t="s">
        <v>63</v>
      </c>
      <c r="B9" s="16" t="s">
        <v>166</v>
      </c>
      <c r="C9" s="17">
        <v>1993</v>
      </c>
      <c r="D9" s="18">
        <v>2019</v>
      </c>
      <c r="E9" s="89" t="s">
        <v>213</v>
      </c>
      <c r="F9" s="126" t="s">
        <v>203</v>
      </c>
      <c r="G9" s="90" t="str">
        <f>B9</f>
        <v>x</v>
      </c>
      <c r="H9" s="91" t="s">
        <v>32</v>
      </c>
      <c r="I9" s="92"/>
      <c r="J9" s="79"/>
      <c r="K9" s="93" t="s">
        <v>191</v>
      </c>
      <c r="L9" s="8"/>
      <c r="M9" s="8"/>
      <c r="N9" s="8" t="s">
        <v>211</v>
      </c>
      <c r="O9" s="7"/>
      <c r="R9" s="94" t="s">
        <v>41</v>
      </c>
      <c r="S9" s="8" t="s">
        <v>157</v>
      </c>
      <c r="T9" s="8" t="s">
        <v>147</v>
      </c>
      <c r="U9" s="8"/>
      <c r="V9" s="8" t="s">
        <v>148</v>
      </c>
      <c r="W9" s="8" t="s">
        <v>149</v>
      </c>
      <c r="X9" s="7"/>
      <c r="Y9" s="7"/>
      <c r="Z9" s="7"/>
    </row>
    <row r="10" spans="1:26" ht="13.8">
      <c r="A10" s="88" t="s">
        <v>72</v>
      </c>
      <c r="B10" s="16" t="s">
        <v>166</v>
      </c>
      <c r="C10" s="17">
        <v>2004</v>
      </c>
      <c r="D10" s="18">
        <v>2019</v>
      </c>
      <c r="E10" s="89" t="s">
        <v>214</v>
      </c>
      <c r="F10" s="126" t="s">
        <v>203</v>
      </c>
      <c r="G10" s="90" t="str">
        <f t="shared" ref="G10:G45" si="0">B10</f>
        <v>x</v>
      </c>
      <c r="H10" s="91" t="s">
        <v>32</v>
      </c>
      <c r="I10" s="92"/>
      <c r="J10" s="79"/>
      <c r="K10" s="93" t="s">
        <v>192</v>
      </c>
      <c r="L10" s="8"/>
      <c r="M10" s="8"/>
      <c r="N10" s="8" t="s">
        <v>211</v>
      </c>
      <c r="O10" s="7"/>
      <c r="R10" s="94" t="s">
        <v>41</v>
      </c>
      <c r="S10" s="8" t="s">
        <v>157</v>
      </c>
      <c r="T10" s="8" t="s">
        <v>147</v>
      </c>
      <c r="U10" s="8"/>
      <c r="V10" s="8" t="s">
        <v>148</v>
      </c>
      <c r="W10" s="8" t="s">
        <v>150</v>
      </c>
      <c r="X10" s="7"/>
      <c r="Y10" s="7"/>
      <c r="Z10" s="7"/>
    </row>
    <row r="11" spans="1:26" ht="13.8">
      <c r="A11" s="95" t="s">
        <v>74</v>
      </c>
      <c r="B11" s="16" t="s">
        <v>166</v>
      </c>
      <c r="C11" s="17">
        <v>1993</v>
      </c>
      <c r="D11" s="18">
        <v>2019</v>
      </c>
      <c r="E11" s="89" t="s">
        <v>213</v>
      </c>
      <c r="F11" s="126" t="s">
        <v>203</v>
      </c>
      <c r="G11" s="90" t="str">
        <f t="shared" si="0"/>
        <v>x</v>
      </c>
      <c r="H11" s="91" t="s">
        <v>32</v>
      </c>
      <c r="I11" s="96" t="s">
        <v>47</v>
      </c>
      <c r="J11" s="79"/>
      <c r="K11" s="93" t="s">
        <v>96</v>
      </c>
      <c r="L11" s="8"/>
      <c r="M11" s="8"/>
      <c r="N11" s="8" t="s">
        <v>211</v>
      </c>
      <c r="O11" s="8"/>
      <c r="P11" s="37"/>
      <c r="Q11" s="37"/>
      <c r="R11" s="94" t="s">
        <v>41</v>
      </c>
      <c r="S11" s="8" t="s">
        <v>158</v>
      </c>
      <c r="T11" s="8" t="s">
        <v>147</v>
      </c>
      <c r="U11" s="8" t="s">
        <v>151</v>
      </c>
      <c r="V11" s="8" t="s">
        <v>148</v>
      </c>
      <c r="W11" s="8" t="s">
        <v>149</v>
      </c>
      <c r="X11" s="8"/>
      <c r="Y11" s="8" t="s">
        <v>152</v>
      </c>
      <c r="Z11" s="8"/>
    </row>
    <row r="12" spans="1:26" ht="13.8">
      <c r="A12" s="88" t="s">
        <v>204</v>
      </c>
      <c r="B12" s="16" t="s">
        <v>166</v>
      </c>
      <c r="C12" s="17">
        <v>1993</v>
      </c>
      <c r="D12" s="18">
        <v>2019</v>
      </c>
      <c r="E12" s="89" t="s">
        <v>213</v>
      </c>
      <c r="F12" s="126" t="s">
        <v>203</v>
      </c>
      <c r="G12" s="90" t="str">
        <f t="shared" si="0"/>
        <v>x</v>
      </c>
      <c r="H12" s="97" t="s">
        <v>32</v>
      </c>
      <c r="I12" s="98" t="s">
        <v>47</v>
      </c>
      <c r="J12" s="79"/>
      <c r="K12" s="93" t="s">
        <v>97</v>
      </c>
      <c r="L12" s="8"/>
      <c r="M12" s="19"/>
      <c r="N12" s="8" t="s">
        <v>211</v>
      </c>
      <c r="O12" s="8"/>
      <c r="P12" s="37"/>
      <c r="Q12" s="37"/>
      <c r="R12" s="94" t="s">
        <v>41</v>
      </c>
      <c r="S12" s="8" t="s">
        <v>158</v>
      </c>
      <c r="T12" s="8" t="s">
        <v>147</v>
      </c>
      <c r="U12" s="8" t="s">
        <v>151</v>
      </c>
      <c r="V12" s="8" t="s">
        <v>148</v>
      </c>
      <c r="W12" s="8" t="s">
        <v>149</v>
      </c>
      <c r="X12" s="8"/>
      <c r="Y12" s="8" t="s">
        <v>152</v>
      </c>
      <c r="Z12" s="8"/>
    </row>
    <row r="13" spans="1:26" ht="13.8">
      <c r="A13" s="88" t="s">
        <v>205</v>
      </c>
      <c r="B13" s="16" t="s">
        <v>166</v>
      </c>
      <c r="C13" s="17">
        <v>1993</v>
      </c>
      <c r="D13" s="18">
        <v>2019</v>
      </c>
      <c r="E13" s="89" t="s">
        <v>213</v>
      </c>
      <c r="F13" s="126" t="s">
        <v>203</v>
      </c>
      <c r="G13" s="90" t="str">
        <f t="shared" si="0"/>
        <v>x</v>
      </c>
      <c r="H13" s="97" t="s">
        <v>32</v>
      </c>
      <c r="I13" s="98" t="s">
        <v>47</v>
      </c>
      <c r="J13" s="79"/>
      <c r="K13" s="93" t="s">
        <v>98</v>
      </c>
      <c r="L13" s="8"/>
      <c r="M13" s="19"/>
      <c r="N13" s="8" t="s">
        <v>211</v>
      </c>
      <c r="O13" s="8"/>
      <c r="P13" s="37"/>
      <c r="Q13" s="37"/>
      <c r="R13" s="94" t="s">
        <v>41</v>
      </c>
      <c r="S13" s="8" t="s">
        <v>158</v>
      </c>
      <c r="T13" s="8" t="s">
        <v>147</v>
      </c>
      <c r="U13" s="8" t="s">
        <v>151</v>
      </c>
      <c r="V13" s="8" t="s">
        <v>148</v>
      </c>
      <c r="W13" s="8" t="s">
        <v>149</v>
      </c>
      <c r="X13" s="8"/>
      <c r="Y13" s="8" t="s">
        <v>152</v>
      </c>
      <c r="Z13" s="8"/>
    </row>
    <row r="14" spans="1:26" ht="13.8">
      <c r="A14" s="95" t="s">
        <v>5</v>
      </c>
      <c r="B14" s="16" t="s">
        <v>166</v>
      </c>
      <c r="C14" s="17">
        <v>1993</v>
      </c>
      <c r="D14" s="18">
        <v>2019</v>
      </c>
      <c r="E14" s="89" t="s">
        <v>213</v>
      </c>
      <c r="F14" s="126" t="s">
        <v>203</v>
      </c>
      <c r="G14" s="90" t="str">
        <f t="shared" si="0"/>
        <v>x</v>
      </c>
      <c r="H14" s="91" t="s">
        <v>32</v>
      </c>
      <c r="I14" s="96" t="s">
        <v>47</v>
      </c>
      <c r="J14" s="79"/>
      <c r="K14" s="93" t="s">
        <v>99</v>
      </c>
      <c r="L14" s="8"/>
      <c r="M14" s="8"/>
      <c r="N14" s="8" t="s">
        <v>211</v>
      </c>
      <c r="O14" s="8"/>
      <c r="P14" s="37"/>
      <c r="Q14" s="37"/>
      <c r="R14" s="94" t="s">
        <v>41</v>
      </c>
      <c r="S14" s="8" t="s">
        <v>158</v>
      </c>
      <c r="T14" s="8" t="s">
        <v>147</v>
      </c>
      <c r="U14" s="8" t="s">
        <v>151</v>
      </c>
      <c r="V14" s="8" t="s">
        <v>148</v>
      </c>
      <c r="W14" s="8" t="s">
        <v>149</v>
      </c>
      <c r="X14" s="8"/>
      <c r="Y14" s="8" t="s">
        <v>152</v>
      </c>
      <c r="Z14" s="8"/>
    </row>
    <row r="15" spans="1:26" ht="13.8">
      <c r="A15" s="99" t="s">
        <v>6</v>
      </c>
      <c r="B15" s="16" t="s">
        <v>166</v>
      </c>
      <c r="C15" s="17">
        <v>1993</v>
      </c>
      <c r="D15" s="18">
        <v>2019</v>
      </c>
      <c r="E15" s="89" t="s">
        <v>213</v>
      </c>
      <c r="F15" s="121"/>
      <c r="G15" s="90" t="str">
        <f t="shared" si="0"/>
        <v>x</v>
      </c>
      <c r="H15" s="100" t="s">
        <v>32</v>
      </c>
      <c r="I15" s="101" t="s">
        <v>47</v>
      </c>
      <c r="J15" s="79"/>
      <c r="K15" s="93" t="s">
        <v>100</v>
      </c>
      <c r="L15" s="8"/>
      <c r="M15" s="19"/>
      <c r="N15" s="8" t="s">
        <v>211</v>
      </c>
      <c r="O15" s="8"/>
      <c r="P15" s="37"/>
      <c r="Q15" s="37"/>
      <c r="R15" s="94" t="s">
        <v>41</v>
      </c>
      <c r="S15" s="8" t="s">
        <v>158</v>
      </c>
      <c r="T15" s="8" t="s">
        <v>147</v>
      </c>
      <c r="U15" s="8" t="s">
        <v>151</v>
      </c>
      <c r="V15" s="8" t="s">
        <v>148</v>
      </c>
      <c r="W15" s="8" t="s">
        <v>149</v>
      </c>
      <c r="X15" s="8"/>
      <c r="Y15" s="8" t="s">
        <v>152</v>
      </c>
      <c r="Z15" s="8"/>
    </row>
    <row r="16" spans="1:26" ht="13.8">
      <c r="A16" s="99" t="s">
        <v>7</v>
      </c>
      <c r="B16" s="16" t="s">
        <v>166</v>
      </c>
      <c r="C16" s="17">
        <v>1993</v>
      </c>
      <c r="D16" s="18">
        <v>2019</v>
      </c>
      <c r="E16" s="89" t="s">
        <v>213</v>
      </c>
      <c r="F16" s="121"/>
      <c r="G16" s="90" t="str">
        <f t="shared" si="0"/>
        <v>x</v>
      </c>
      <c r="H16" s="100" t="s">
        <v>32</v>
      </c>
      <c r="I16" s="101" t="s">
        <v>47</v>
      </c>
      <c r="J16" s="79"/>
      <c r="K16" s="93" t="s">
        <v>101</v>
      </c>
      <c r="L16" s="8"/>
      <c r="M16" s="19"/>
      <c r="N16" s="8" t="s">
        <v>211</v>
      </c>
      <c r="O16" s="8"/>
      <c r="P16" s="37"/>
      <c r="Q16" s="37"/>
      <c r="R16" s="94" t="s">
        <v>41</v>
      </c>
      <c r="S16" s="8" t="s">
        <v>158</v>
      </c>
      <c r="T16" s="8" t="s">
        <v>147</v>
      </c>
      <c r="U16" s="8" t="s">
        <v>151</v>
      </c>
      <c r="V16" s="8" t="s">
        <v>148</v>
      </c>
      <c r="W16" s="8" t="s">
        <v>149</v>
      </c>
      <c r="X16" s="8"/>
      <c r="Y16" s="8" t="s">
        <v>152</v>
      </c>
      <c r="Z16" s="8"/>
    </row>
    <row r="17" spans="1:26" ht="13.8">
      <c r="A17" s="99" t="s">
        <v>9</v>
      </c>
      <c r="B17" s="16" t="s">
        <v>166</v>
      </c>
      <c r="C17" s="17">
        <v>1993</v>
      </c>
      <c r="D17" s="18">
        <v>2019</v>
      </c>
      <c r="E17" s="89" t="s">
        <v>213</v>
      </c>
      <c r="F17" s="121"/>
      <c r="G17" s="90" t="str">
        <f t="shared" si="0"/>
        <v>x</v>
      </c>
      <c r="H17" s="100" t="s">
        <v>32</v>
      </c>
      <c r="I17" s="101" t="s">
        <v>47</v>
      </c>
      <c r="J17" s="79"/>
      <c r="K17" s="93" t="s">
        <v>102</v>
      </c>
      <c r="L17" s="8"/>
      <c r="M17" s="19"/>
      <c r="N17" s="8" t="s">
        <v>211</v>
      </c>
      <c r="O17" s="8"/>
      <c r="P17" s="37"/>
      <c r="Q17" s="37"/>
      <c r="R17" s="94" t="s">
        <v>41</v>
      </c>
      <c r="S17" s="8" t="s">
        <v>158</v>
      </c>
      <c r="T17" s="8" t="s">
        <v>147</v>
      </c>
      <c r="U17" s="8" t="s">
        <v>151</v>
      </c>
      <c r="V17" s="8" t="s">
        <v>148</v>
      </c>
      <c r="W17" s="8" t="s">
        <v>149</v>
      </c>
      <c r="X17" s="8"/>
      <c r="Y17" s="8" t="s">
        <v>152</v>
      </c>
      <c r="Z17" s="8"/>
    </row>
    <row r="18" spans="1:26" ht="13.8">
      <c r="A18" s="99" t="s">
        <v>8</v>
      </c>
      <c r="B18" s="16" t="s">
        <v>166</v>
      </c>
      <c r="C18" s="17">
        <v>1993</v>
      </c>
      <c r="D18" s="18">
        <v>2019</v>
      </c>
      <c r="E18" s="89" t="s">
        <v>213</v>
      </c>
      <c r="F18" s="121"/>
      <c r="G18" s="90" t="str">
        <f t="shared" si="0"/>
        <v>x</v>
      </c>
      <c r="H18" s="100" t="s">
        <v>32</v>
      </c>
      <c r="I18" s="101" t="s">
        <v>47</v>
      </c>
      <c r="J18" s="79"/>
      <c r="K18" s="93" t="s">
        <v>103</v>
      </c>
      <c r="L18" s="8"/>
      <c r="M18" s="19"/>
      <c r="N18" s="8" t="s">
        <v>211</v>
      </c>
      <c r="O18" s="8"/>
      <c r="P18" s="37"/>
      <c r="Q18" s="37"/>
      <c r="R18" s="94" t="s">
        <v>41</v>
      </c>
      <c r="S18" s="8" t="s">
        <v>158</v>
      </c>
      <c r="T18" s="8" t="s">
        <v>147</v>
      </c>
      <c r="U18" s="8" t="s">
        <v>151</v>
      </c>
      <c r="V18" s="8" t="s">
        <v>148</v>
      </c>
      <c r="W18" s="8" t="s">
        <v>149</v>
      </c>
      <c r="X18" s="8"/>
      <c r="Y18" s="8" t="s">
        <v>152</v>
      </c>
      <c r="Z18" s="8"/>
    </row>
    <row r="19" spans="1:26" ht="13.8">
      <c r="A19" s="99" t="s">
        <v>10</v>
      </c>
      <c r="B19" s="16" t="s">
        <v>166</v>
      </c>
      <c r="C19" s="17">
        <v>1993</v>
      </c>
      <c r="D19" s="18">
        <v>2019</v>
      </c>
      <c r="E19" s="89" t="s">
        <v>213</v>
      </c>
      <c r="F19" s="121"/>
      <c r="G19" s="90" t="str">
        <f t="shared" si="0"/>
        <v>x</v>
      </c>
      <c r="H19" s="100" t="s">
        <v>32</v>
      </c>
      <c r="I19" s="101" t="s">
        <v>47</v>
      </c>
      <c r="J19" s="79"/>
      <c r="K19" s="93" t="s">
        <v>104</v>
      </c>
      <c r="L19" s="8"/>
      <c r="M19" s="19"/>
      <c r="N19" s="8" t="s">
        <v>211</v>
      </c>
      <c r="O19" s="8"/>
      <c r="P19" s="37"/>
      <c r="Q19" s="37"/>
      <c r="R19" s="94" t="s">
        <v>41</v>
      </c>
      <c r="S19" s="8" t="s">
        <v>158</v>
      </c>
      <c r="T19" s="8" t="s">
        <v>147</v>
      </c>
      <c r="U19" s="8" t="s">
        <v>151</v>
      </c>
      <c r="V19" s="8" t="s">
        <v>148</v>
      </c>
      <c r="W19" s="8" t="s">
        <v>149</v>
      </c>
      <c r="X19" s="8"/>
      <c r="Y19" s="8" t="s">
        <v>152</v>
      </c>
      <c r="Z19" s="8"/>
    </row>
    <row r="20" spans="1:26" ht="13.8">
      <c r="A20" s="95" t="s">
        <v>77</v>
      </c>
      <c r="B20" s="16" t="s">
        <v>166</v>
      </c>
      <c r="C20" s="17">
        <v>1993</v>
      </c>
      <c r="D20" s="18">
        <v>2019</v>
      </c>
      <c r="E20" s="89" t="s">
        <v>213</v>
      </c>
      <c r="F20" s="126" t="s">
        <v>203</v>
      </c>
      <c r="G20" s="90" t="str">
        <f t="shared" si="0"/>
        <v>x</v>
      </c>
      <c r="H20" s="91" t="s">
        <v>32</v>
      </c>
      <c r="I20" s="96" t="s">
        <v>47</v>
      </c>
      <c r="J20" s="79"/>
      <c r="K20" s="93" t="s">
        <v>105</v>
      </c>
      <c r="L20" s="8"/>
      <c r="M20" s="8"/>
      <c r="N20" s="8" t="s">
        <v>211</v>
      </c>
      <c r="O20" s="8"/>
      <c r="P20" s="37"/>
      <c r="Q20" s="37"/>
      <c r="R20" s="94" t="s">
        <v>41</v>
      </c>
      <c r="S20" s="8" t="s">
        <v>158</v>
      </c>
      <c r="T20" s="8" t="s">
        <v>147</v>
      </c>
      <c r="U20" s="8" t="s">
        <v>151</v>
      </c>
      <c r="V20" s="8" t="s">
        <v>148</v>
      </c>
      <c r="W20" s="8" t="s">
        <v>149</v>
      </c>
      <c r="X20" s="8"/>
      <c r="Y20" s="8" t="s">
        <v>152</v>
      </c>
      <c r="Z20" s="8"/>
    </row>
    <row r="21" spans="1:26" ht="13.8">
      <c r="A21" s="102" t="s">
        <v>78</v>
      </c>
      <c r="B21" s="16" t="s">
        <v>166</v>
      </c>
      <c r="C21" s="17">
        <v>1993</v>
      </c>
      <c r="D21" s="18">
        <v>2019</v>
      </c>
      <c r="E21" s="89" t="s">
        <v>213</v>
      </c>
      <c r="F21" s="121"/>
      <c r="G21" s="90" t="str">
        <f t="shared" si="0"/>
        <v>x</v>
      </c>
      <c r="H21" s="100" t="s">
        <v>32</v>
      </c>
      <c r="I21" s="101" t="s">
        <v>47</v>
      </c>
      <c r="J21" s="79"/>
      <c r="K21" s="93" t="s">
        <v>106</v>
      </c>
      <c r="L21" s="8"/>
      <c r="M21" s="19"/>
      <c r="N21" s="8" t="s">
        <v>211</v>
      </c>
      <c r="O21" s="8"/>
      <c r="P21" s="37"/>
      <c r="Q21" s="37"/>
      <c r="R21" s="94" t="s">
        <v>41</v>
      </c>
      <c r="S21" s="8" t="s">
        <v>158</v>
      </c>
      <c r="T21" s="8" t="s">
        <v>147</v>
      </c>
      <c r="U21" s="8" t="s">
        <v>151</v>
      </c>
      <c r="V21" s="8" t="s">
        <v>148</v>
      </c>
      <c r="W21" s="8" t="s">
        <v>149</v>
      </c>
      <c r="X21" s="8"/>
      <c r="Y21" s="8" t="s">
        <v>152</v>
      </c>
      <c r="Z21" s="8"/>
    </row>
    <row r="22" spans="1:26" ht="13.8">
      <c r="A22" s="103" t="s">
        <v>79</v>
      </c>
      <c r="B22" s="16" t="s">
        <v>166</v>
      </c>
      <c r="C22" s="17">
        <v>1993</v>
      </c>
      <c r="D22" s="18">
        <v>2019</v>
      </c>
      <c r="E22" s="89" t="s">
        <v>213</v>
      </c>
      <c r="F22" s="121"/>
      <c r="G22" s="90" t="str">
        <f t="shared" si="0"/>
        <v>x</v>
      </c>
      <c r="H22" s="100" t="s">
        <v>32</v>
      </c>
      <c r="I22" s="98" t="s">
        <v>47</v>
      </c>
      <c r="J22" s="79"/>
      <c r="K22" s="93" t="s">
        <v>107</v>
      </c>
      <c r="L22" s="8"/>
      <c r="M22" s="19"/>
      <c r="N22" s="8" t="s">
        <v>211</v>
      </c>
      <c r="O22" s="8"/>
      <c r="P22" s="37"/>
      <c r="Q22" s="37"/>
      <c r="R22" s="94" t="s">
        <v>41</v>
      </c>
      <c r="S22" s="8" t="s">
        <v>158</v>
      </c>
      <c r="T22" s="8" t="s">
        <v>147</v>
      </c>
      <c r="U22" s="8" t="s">
        <v>151</v>
      </c>
      <c r="V22" s="8" t="s">
        <v>148</v>
      </c>
      <c r="W22" s="8" t="s">
        <v>149</v>
      </c>
      <c r="X22" s="8"/>
      <c r="Y22" s="8" t="s">
        <v>152</v>
      </c>
      <c r="Z22" s="8"/>
    </row>
    <row r="23" spans="1:26" ht="13.8">
      <c r="A23" s="104" t="s">
        <v>80</v>
      </c>
      <c r="B23" s="16" t="s">
        <v>166</v>
      </c>
      <c r="C23" s="17">
        <v>1993</v>
      </c>
      <c r="D23" s="18">
        <v>2019</v>
      </c>
      <c r="E23" s="89" t="s">
        <v>213</v>
      </c>
      <c r="F23" s="121"/>
      <c r="G23" s="90" t="str">
        <f t="shared" si="0"/>
        <v>x</v>
      </c>
      <c r="H23" s="100" t="s">
        <v>32</v>
      </c>
      <c r="I23" s="98" t="s">
        <v>47</v>
      </c>
      <c r="J23" s="79"/>
      <c r="K23" s="93" t="s">
        <v>179</v>
      </c>
      <c r="L23" s="8"/>
      <c r="M23" s="19"/>
      <c r="N23" s="8" t="s">
        <v>211</v>
      </c>
      <c r="O23" s="8"/>
      <c r="P23" s="37"/>
      <c r="Q23" s="37"/>
      <c r="R23" s="94" t="s">
        <v>18</v>
      </c>
      <c r="S23" s="8" t="s">
        <v>158</v>
      </c>
      <c r="T23" s="8" t="s">
        <v>147</v>
      </c>
      <c r="U23" s="8" t="s">
        <v>151</v>
      </c>
      <c r="V23" s="8" t="s">
        <v>148</v>
      </c>
      <c r="W23" s="8" t="s">
        <v>149</v>
      </c>
      <c r="X23" s="8"/>
      <c r="Y23" s="8" t="s">
        <v>152</v>
      </c>
      <c r="Z23" s="8"/>
    </row>
    <row r="24" spans="1:26" ht="13.8">
      <c r="A24" s="104" t="s">
        <v>81</v>
      </c>
      <c r="B24" s="16" t="s">
        <v>166</v>
      </c>
      <c r="C24" s="17">
        <v>1993</v>
      </c>
      <c r="D24" s="18">
        <v>2019</v>
      </c>
      <c r="E24" s="89" t="s">
        <v>213</v>
      </c>
      <c r="F24" s="121"/>
      <c r="G24" s="90" t="str">
        <f t="shared" si="0"/>
        <v>x</v>
      </c>
      <c r="H24" s="100" t="s">
        <v>32</v>
      </c>
      <c r="I24" s="98" t="s">
        <v>47</v>
      </c>
      <c r="J24" s="79"/>
      <c r="K24" s="93" t="s">
        <v>180</v>
      </c>
      <c r="L24" s="8"/>
      <c r="M24" s="19"/>
      <c r="N24" s="8" t="s">
        <v>211</v>
      </c>
      <c r="O24" s="8"/>
      <c r="P24" s="37"/>
      <c r="Q24" s="37"/>
      <c r="R24" s="94" t="s">
        <v>18</v>
      </c>
      <c r="S24" s="8" t="s">
        <v>158</v>
      </c>
      <c r="T24" s="8" t="s">
        <v>147</v>
      </c>
      <c r="U24" s="8" t="s">
        <v>151</v>
      </c>
      <c r="V24" s="8" t="s">
        <v>148</v>
      </c>
      <c r="W24" s="8" t="s">
        <v>149</v>
      </c>
      <c r="X24" s="8"/>
      <c r="Y24" s="8" t="s">
        <v>152</v>
      </c>
      <c r="Z24" s="8"/>
    </row>
    <row r="25" spans="1:26" ht="13.8">
      <c r="A25" s="104" t="s">
        <v>82</v>
      </c>
      <c r="B25" s="16" t="s">
        <v>166</v>
      </c>
      <c r="C25" s="17">
        <v>2010</v>
      </c>
      <c r="D25" s="18">
        <v>2019</v>
      </c>
      <c r="E25" s="89" t="s">
        <v>216</v>
      </c>
      <c r="F25" s="121"/>
      <c r="G25" s="90" t="str">
        <f t="shared" si="0"/>
        <v>x</v>
      </c>
      <c r="H25" s="100" t="s">
        <v>32</v>
      </c>
      <c r="I25" s="98" t="s">
        <v>47</v>
      </c>
      <c r="J25" s="79"/>
      <c r="K25" s="93" t="s">
        <v>108</v>
      </c>
      <c r="L25" s="8"/>
      <c r="M25" s="19"/>
      <c r="N25" s="8" t="s">
        <v>211</v>
      </c>
      <c r="O25" s="8"/>
      <c r="P25" s="37"/>
      <c r="Q25" s="37"/>
      <c r="R25" s="94" t="s">
        <v>18</v>
      </c>
      <c r="S25" s="8" t="s">
        <v>158</v>
      </c>
      <c r="T25" s="8" t="s">
        <v>147</v>
      </c>
      <c r="U25" s="8" t="s">
        <v>151</v>
      </c>
      <c r="V25" s="8" t="s">
        <v>148</v>
      </c>
      <c r="W25" s="8" t="s">
        <v>149</v>
      </c>
      <c r="X25" s="8"/>
      <c r="Y25" s="8" t="s">
        <v>152</v>
      </c>
      <c r="Z25" s="8"/>
    </row>
    <row r="26" spans="1:26" ht="13.8">
      <c r="A26" s="103" t="s">
        <v>83</v>
      </c>
      <c r="B26" s="16" t="s">
        <v>166</v>
      </c>
      <c r="C26" s="17">
        <v>1993</v>
      </c>
      <c r="D26" s="18">
        <v>2019</v>
      </c>
      <c r="E26" s="89" t="s">
        <v>213</v>
      </c>
      <c r="F26" s="121"/>
      <c r="G26" s="90" t="str">
        <f t="shared" si="0"/>
        <v>x</v>
      </c>
      <c r="H26" s="100" t="s">
        <v>32</v>
      </c>
      <c r="I26" s="98" t="s">
        <v>47</v>
      </c>
      <c r="J26" s="79"/>
      <c r="K26" s="93" t="s">
        <v>109</v>
      </c>
      <c r="L26" s="8"/>
      <c r="M26" s="19"/>
      <c r="N26" s="8" t="s">
        <v>211</v>
      </c>
      <c r="O26" s="8"/>
      <c r="P26" s="37"/>
      <c r="Q26" s="37"/>
      <c r="R26" s="94" t="s">
        <v>41</v>
      </c>
      <c r="S26" s="8" t="s">
        <v>158</v>
      </c>
      <c r="T26" s="8" t="s">
        <v>147</v>
      </c>
      <c r="U26" s="8" t="s">
        <v>151</v>
      </c>
      <c r="V26" s="8" t="s">
        <v>148</v>
      </c>
      <c r="W26" s="8" t="s">
        <v>149</v>
      </c>
      <c r="X26" s="8"/>
      <c r="Y26" s="8" t="s">
        <v>152</v>
      </c>
      <c r="Z26" s="8"/>
    </row>
    <row r="27" spans="1:26" ht="13.8">
      <c r="A27" s="103" t="s">
        <v>84</v>
      </c>
      <c r="B27" s="16" t="s">
        <v>166</v>
      </c>
      <c r="C27" s="17">
        <v>2006</v>
      </c>
      <c r="D27" s="18">
        <v>2010</v>
      </c>
      <c r="E27" s="89" t="s">
        <v>48</v>
      </c>
      <c r="F27" s="121"/>
      <c r="G27" s="90" t="str">
        <f t="shared" si="0"/>
        <v>x</v>
      </c>
      <c r="H27" s="100" t="s">
        <v>32</v>
      </c>
      <c r="I27" s="101" t="s">
        <v>47</v>
      </c>
      <c r="J27" s="79"/>
      <c r="K27" s="93" t="s">
        <v>168</v>
      </c>
      <c r="L27" s="8" t="s">
        <v>170</v>
      </c>
      <c r="M27" s="19"/>
      <c r="N27" s="8" t="s">
        <v>211</v>
      </c>
      <c r="O27" s="8"/>
      <c r="P27" s="37"/>
      <c r="Q27" s="37"/>
      <c r="R27" s="94" t="s">
        <v>41</v>
      </c>
      <c r="S27" s="8" t="s">
        <v>158</v>
      </c>
      <c r="T27" s="8" t="s">
        <v>147</v>
      </c>
      <c r="U27" s="8" t="s">
        <v>151</v>
      </c>
      <c r="V27" s="8" t="s">
        <v>148</v>
      </c>
      <c r="W27" s="8" t="s">
        <v>149</v>
      </c>
      <c r="X27" s="8"/>
      <c r="Y27" s="8" t="s">
        <v>152</v>
      </c>
      <c r="Z27" s="8"/>
    </row>
    <row r="28" spans="1:26" ht="13.8">
      <c r="A28" s="104" t="s">
        <v>85</v>
      </c>
      <c r="B28" s="16" t="s">
        <v>166</v>
      </c>
      <c r="C28" s="17">
        <v>2011</v>
      </c>
      <c r="D28" s="18">
        <v>2019</v>
      </c>
      <c r="E28" s="89" t="s">
        <v>217</v>
      </c>
      <c r="F28" s="121"/>
      <c r="G28" s="90" t="str">
        <f t="shared" si="0"/>
        <v>x</v>
      </c>
      <c r="H28" s="100" t="s">
        <v>32</v>
      </c>
      <c r="I28" s="101" t="s">
        <v>47</v>
      </c>
      <c r="J28" s="79"/>
      <c r="K28" s="93" t="s">
        <v>168</v>
      </c>
      <c r="L28" s="8" t="s">
        <v>170</v>
      </c>
      <c r="M28" s="19"/>
      <c r="N28" s="8" t="s">
        <v>211</v>
      </c>
      <c r="O28" s="8"/>
      <c r="P28" s="37"/>
      <c r="Q28" s="37"/>
      <c r="R28" s="94" t="s">
        <v>41</v>
      </c>
      <c r="S28" s="8" t="s">
        <v>158</v>
      </c>
      <c r="T28" s="8" t="s">
        <v>147</v>
      </c>
      <c r="U28" s="8" t="s">
        <v>151</v>
      </c>
      <c r="V28" s="8" t="s">
        <v>148</v>
      </c>
      <c r="W28" s="8" t="s">
        <v>149</v>
      </c>
      <c r="X28" s="8"/>
      <c r="Y28" s="8" t="s">
        <v>152</v>
      </c>
      <c r="Z28" s="8"/>
    </row>
    <row r="29" spans="1:26" ht="13.8">
      <c r="A29" s="104" t="s">
        <v>86</v>
      </c>
      <c r="B29" s="16" t="s">
        <v>166</v>
      </c>
      <c r="C29" s="17">
        <v>2011</v>
      </c>
      <c r="D29" s="18">
        <v>2019</v>
      </c>
      <c r="E29" s="89" t="s">
        <v>217</v>
      </c>
      <c r="F29" s="121"/>
      <c r="G29" s="90" t="str">
        <f t="shared" si="0"/>
        <v>x</v>
      </c>
      <c r="H29" s="100" t="s">
        <v>32</v>
      </c>
      <c r="I29" s="101" t="s">
        <v>47</v>
      </c>
      <c r="J29" s="79"/>
      <c r="K29" s="93" t="s">
        <v>169</v>
      </c>
      <c r="L29" s="8" t="s">
        <v>171</v>
      </c>
      <c r="M29" s="19"/>
      <c r="N29" s="8" t="s">
        <v>211</v>
      </c>
      <c r="O29" s="8"/>
      <c r="P29" s="37"/>
      <c r="Q29" s="37"/>
      <c r="R29" s="94" t="s">
        <v>41</v>
      </c>
      <c r="S29" s="8" t="s">
        <v>158</v>
      </c>
      <c r="T29" s="8" t="s">
        <v>147</v>
      </c>
      <c r="U29" s="8" t="s">
        <v>151</v>
      </c>
      <c r="V29" s="8" t="s">
        <v>148</v>
      </c>
      <c r="W29" s="8" t="s">
        <v>149</v>
      </c>
      <c r="X29" s="8"/>
      <c r="Y29" s="8" t="s">
        <v>152</v>
      </c>
      <c r="Z29" s="8"/>
    </row>
    <row r="30" spans="1:26" ht="13.8">
      <c r="A30" s="103" t="s">
        <v>87</v>
      </c>
      <c r="B30" s="16" t="s">
        <v>166</v>
      </c>
      <c r="C30" s="17">
        <v>1993</v>
      </c>
      <c r="D30" s="18">
        <v>2019</v>
      </c>
      <c r="E30" s="89" t="s">
        <v>213</v>
      </c>
      <c r="F30" s="121"/>
      <c r="G30" s="90" t="str">
        <f t="shared" si="0"/>
        <v>x</v>
      </c>
      <c r="H30" s="100" t="s">
        <v>32</v>
      </c>
      <c r="I30" s="98" t="s">
        <v>47</v>
      </c>
      <c r="J30" s="79"/>
      <c r="K30" s="93" t="s">
        <v>110</v>
      </c>
      <c r="L30" s="8"/>
      <c r="M30" s="19"/>
      <c r="N30" s="8" t="s">
        <v>211</v>
      </c>
      <c r="O30" s="8"/>
      <c r="P30" s="37"/>
      <c r="Q30" s="37"/>
      <c r="R30" s="94" t="s">
        <v>41</v>
      </c>
      <c r="S30" s="8" t="s">
        <v>158</v>
      </c>
      <c r="T30" s="8" t="s">
        <v>147</v>
      </c>
      <c r="U30" s="8" t="s">
        <v>151</v>
      </c>
      <c r="V30" s="8" t="s">
        <v>148</v>
      </c>
      <c r="W30" s="8" t="s">
        <v>149</v>
      </c>
      <c r="X30" s="8"/>
      <c r="Y30" s="8" t="s">
        <v>152</v>
      </c>
      <c r="Z30" s="8"/>
    </row>
    <row r="31" spans="1:26" ht="13.8">
      <c r="A31" s="103" t="s">
        <v>88</v>
      </c>
      <c r="B31" s="16" t="s">
        <v>166</v>
      </c>
      <c r="C31" s="17">
        <v>2006</v>
      </c>
      <c r="D31" s="18">
        <v>2019</v>
      </c>
      <c r="E31" s="89" t="s">
        <v>218</v>
      </c>
      <c r="F31" s="121"/>
      <c r="G31" s="90" t="str">
        <f t="shared" si="0"/>
        <v>x</v>
      </c>
      <c r="H31" s="97" t="s">
        <v>32</v>
      </c>
      <c r="I31" s="101" t="s">
        <v>47</v>
      </c>
      <c r="J31" s="79"/>
      <c r="K31" s="93" t="s">
        <v>172</v>
      </c>
      <c r="L31" s="8"/>
      <c r="M31" s="19"/>
      <c r="N31" s="8" t="s">
        <v>211</v>
      </c>
      <c r="O31" s="8"/>
      <c r="P31" s="37"/>
      <c r="Q31" s="37"/>
      <c r="R31" s="94" t="s">
        <v>18</v>
      </c>
      <c r="S31" s="8" t="s">
        <v>158</v>
      </c>
      <c r="T31" s="8" t="s">
        <v>147</v>
      </c>
      <c r="U31" s="8" t="s">
        <v>151</v>
      </c>
      <c r="V31" s="8" t="s">
        <v>148</v>
      </c>
      <c r="W31" s="8" t="s">
        <v>149</v>
      </c>
      <c r="X31" s="8"/>
      <c r="Y31" s="8" t="s">
        <v>152</v>
      </c>
      <c r="Z31" s="8"/>
    </row>
    <row r="32" spans="1:26" ht="13.8">
      <c r="A32" s="103" t="s">
        <v>159</v>
      </c>
      <c r="B32" s="16" t="s">
        <v>166</v>
      </c>
      <c r="C32" s="17">
        <v>2006</v>
      </c>
      <c r="D32" s="18">
        <v>2019</v>
      </c>
      <c r="E32" s="89" t="s">
        <v>218</v>
      </c>
      <c r="F32" s="121"/>
      <c r="G32" s="90" t="str">
        <f t="shared" si="0"/>
        <v>x</v>
      </c>
      <c r="H32" s="97" t="s">
        <v>32</v>
      </c>
      <c r="I32" s="101" t="s">
        <v>47</v>
      </c>
      <c r="J32" s="79"/>
      <c r="K32" s="93" t="s">
        <v>173</v>
      </c>
      <c r="L32" s="8"/>
      <c r="M32" s="19"/>
      <c r="N32" s="8" t="s">
        <v>211</v>
      </c>
      <c r="O32" s="8"/>
      <c r="P32" s="37"/>
      <c r="Q32" s="37"/>
      <c r="R32" s="94" t="s">
        <v>18</v>
      </c>
      <c r="S32" s="8" t="s">
        <v>158</v>
      </c>
      <c r="T32" s="8" t="s">
        <v>147</v>
      </c>
      <c r="U32" s="8" t="s">
        <v>151</v>
      </c>
      <c r="V32" s="8" t="s">
        <v>148</v>
      </c>
      <c r="W32" s="8" t="s">
        <v>149</v>
      </c>
      <c r="X32" s="8"/>
      <c r="Y32" s="8" t="s">
        <v>152</v>
      </c>
      <c r="Z32" s="8"/>
    </row>
    <row r="33" spans="1:26" ht="13.8">
      <c r="A33" s="102" t="s">
        <v>11</v>
      </c>
      <c r="B33" s="16" t="s">
        <v>166</v>
      </c>
      <c r="C33" s="17">
        <v>1993</v>
      </c>
      <c r="D33" s="18">
        <v>2019</v>
      </c>
      <c r="E33" s="89" t="s">
        <v>213</v>
      </c>
      <c r="F33" s="121"/>
      <c r="G33" s="90" t="str">
        <f t="shared" si="0"/>
        <v>x</v>
      </c>
      <c r="H33" s="100" t="s">
        <v>32</v>
      </c>
      <c r="I33" s="98" t="s">
        <v>47</v>
      </c>
      <c r="J33" s="79"/>
      <c r="K33" s="93" t="s">
        <v>111</v>
      </c>
      <c r="L33" s="8"/>
      <c r="M33" s="19"/>
      <c r="N33" s="8" t="s">
        <v>211</v>
      </c>
      <c r="O33" s="8"/>
      <c r="P33" s="37"/>
      <c r="Q33" s="37"/>
      <c r="R33" s="94" t="s">
        <v>41</v>
      </c>
      <c r="S33" s="8" t="s">
        <v>158</v>
      </c>
      <c r="T33" s="8" t="s">
        <v>147</v>
      </c>
      <c r="U33" s="8" t="s">
        <v>151</v>
      </c>
      <c r="V33" s="8" t="s">
        <v>148</v>
      </c>
      <c r="W33" s="8" t="s">
        <v>149</v>
      </c>
      <c r="X33" s="8"/>
      <c r="Y33" s="8" t="s">
        <v>152</v>
      </c>
      <c r="Z33" s="8"/>
    </row>
    <row r="34" spans="1:26" ht="13.8">
      <c r="A34" s="103" t="s">
        <v>12</v>
      </c>
      <c r="B34" s="16" t="s">
        <v>166</v>
      </c>
      <c r="C34" s="17">
        <v>1993</v>
      </c>
      <c r="D34" s="18">
        <v>2019</v>
      </c>
      <c r="E34" s="89" t="s">
        <v>213</v>
      </c>
      <c r="F34" s="121"/>
      <c r="G34" s="90" t="str">
        <f t="shared" si="0"/>
        <v>x</v>
      </c>
      <c r="H34" s="97" t="s">
        <v>32</v>
      </c>
      <c r="I34" s="98" t="s">
        <v>47</v>
      </c>
      <c r="J34" s="79"/>
      <c r="K34" s="93" t="s">
        <v>112</v>
      </c>
      <c r="L34" s="8"/>
      <c r="M34" s="19"/>
      <c r="N34" s="8" t="s">
        <v>211</v>
      </c>
      <c r="O34" s="8"/>
      <c r="P34" s="37"/>
      <c r="Q34" s="37"/>
      <c r="R34" s="94" t="s">
        <v>18</v>
      </c>
      <c r="S34" s="8" t="s">
        <v>158</v>
      </c>
      <c r="T34" s="8" t="s">
        <v>147</v>
      </c>
      <c r="U34" s="8" t="s">
        <v>151</v>
      </c>
      <c r="V34" s="8" t="s">
        <v>148</v>
      </c>
      <c r="W34" s="8" t="s">
        <v>149</v>
      </c>
      <c r="X34" s="8"/>
      <c r="Y34" s="8" t="s">
        <v>152</v>
      </c>
      <c r="Z34" s="8"/>
    </row>
    <row r="35" spans="1:26" ht="13.8">
      <c r="A35" s="103" t="s">
        <v>13</v>
      </c>
      <c r="B35" s="16" t="s">
        <v>166</v>
      </c>
      <c r="C35" s="17">
        <v>1993</v>
      </c>
      <c r="D35" s="18">
        <v>2019</v>
      </c>
      <c r="E35" s="89" t="s">
        <v>213</v>
      </c>
      <c r="F35" s="121"/>
      <c r="G35" s="90" t="str">
        <f t="shared" si="0"/>
        <v>x</v>
      </c>
      <c r="H35" s="97" t="s">
        <v>32</v>
      </c>
      <c r="I35" s="98" t="s">
        <v>47</v>
      </c>
      <c r="J35" s="79"/>
      <c r="K35" s="93" t="s">
        <v>174</v>
      </c>
      <c r="L35" s="8"/>
      <c r="M35" s="19"/>
      <c r="N35" s="8" t="s">
        <v>211</v>
      </c>
      <c r="O35" s="8"/>
      <c r="P35" s="37"/>
      <c r="Q35" s="37"/>
      <c r="R35" s="94" t="s">
        <v>14</v>
      </c>
      <c r="S35" s="8" t="s">
        <v>158</v>
      </c>
      <c r="T35" s="8" t="s">
        <v>147</v>
      </c>
      <c r="U35" s="8" t="s">
        <v>151</v>
      </c>
      <c r="V35" s="8" t="s">
        <v>148</v>
      </c>
      <c r="W35" s="8" t="s">
        <v>149</v>
      </c>
      <c r="X35" s="8"/>
      <c r="Y35" s="8" t="s">
        <v>152</v>
      </c>
      <c r="Z35" s="8"/>
    </row>
    <row r="36" spans="1:26" ht="13.8">
      <c r="A36" s="103" t="s">
        <v>15</v>
      </c>
      <c r="B36" s="16" t="s">
        <v>166</v>
      </c>
      <c r="C36" s="17">
        <v>1993</v>
      </c>
      <c r="D36" s="18">
        <v>2019</v>
      </c>
      <c r="E36" s="89" t="s">
        <v>213</v>
      </c>
      <c r="F36" s="121"/>
      <c r="G36" s="90" t="str">
        <f t="shared" si="0"/>
        <v>x</v>
      </c>
      <c r="H36" s="97" t="s">
        <v>32</v>
      </c>
      <c r="I36" s="98" t="s">
        <v>47</v>
      </c>
      <c r="J36" s="79"/>
      <c r="K36" s="93" t="s">
        <v>113</v>
      </c>
      <c r="L36" s="8"/>
      <c r="M36" s="19"/>
      <c r="N36" s="8" t="s">
        <v>211</v>
      </c>
      <c r="O36" s="8"/>
      <c r="P36" s="37"/>
      <c r="Q36" s="37"/>
      <c r="R36" s="94" t="s">
        <v>37</v>
      </c>
      <c r="S36" s="8" t="s">
        <v>158</v>
      </c>
      <c r="T36" s="8" t="s">
        <v>147</v>
      </c>
      <c r="U36" s="8" t="s">
        <v>151</v>
      </c>
      <c r="V36" s="8" t="s">
        <v>148</v>
      </c>
      <c r="W36" s="8" t="s">
        <v>149</v>
      </c>
      <c r="X36" s="8"/>
      <c r="Y36" s="8" t="s">
        <v>152</v>
      </c>
      <c r="Z36" s="8"/>
    </row>
    <row r="37" spans="1:26" ht="13.8">
      <c r="A37" s="103" t="s">
        <v>16</v>
      </c>
      <c r="B37" s="16" t="s">
        <v>166</v>
      </c>
      <c r="C37" s="17">
        <v>1993</v>
      </c>
      <c r="D37" s="18">
        <v>2000</v>
      </c>
      <c r="E37" s="89" t="s">
        <v>49</v>
      </c>
      <c r="F37" s="121"/>
      <c r="G37" s="90" t="str">
        <f t="shared" si="0"/>
        <v>x</v>
      </c>
      <c r="H37" s="97" t="s">
        <v>32</v>
      </c>
      <c r="I37" s="98" t="s">
        <v>47</v>
      </c>
      <c r="J37" s="79"/>
      <c r="K37" s="93" t="s">
        <v>114</v>
      </c>
      <c r="L37" s="8"/>
      <c r="M37" s="19"/>
      <c r="N37" s="8" t="s">
        <v>211</v>
      </c>
      <c r="O37" s="8"/>
      <c r="P37" s="37"/>
      <c r="Q37" s="37"/>
      <c r="R37" s="94" t="s">
        <v>41</v>
      </c>
      <c r="S37" s="8" t="s">
        <v>158</v>
      </c>
      <c r="T37" s="8" t="s">
        <v>147</v>
      </c>
      <c r="U37" s="8" t="s">
        <v>151</v>
      </c>
      <c r="V37" s="8" t="s">
        <v>148</v>
      </c>
      <c r="W37" s="8" t="s">
        <v>149</v>
      </c>
      <c r="X37" s="8"/>
      <c r="Y37" s="8" t="s">
        <v>152</v>
      </c>
      <c r="Z37" s="8"/>
    </row>
    <row r="38" spans="1:26" ht="13.8">
      <c r="A38" s="103" t="s">
        <v>17</v>
      </c>
      <c r="B38" s="16" t="s">
        <v>166</v>
      </c>
      <c r="C38" s="17">
        <v>1993</v>
      </c>
      <c r="D38" s="18">
        <v>2019</v>
      </c>
      <c r="E38" s="89" t="s">
        <v>213</v>
      </c>
      <c r="F38" s="121"/>
      <c r="G38" s="90" t="str">
        <f t="shared" si="0"/>
        <v>x</v>
      </c>
      <c r="H38" s="97" t="s">
        <v>32</v>
      </c>
      <c r="I38" s="96" t="s">
        <v>47</v>
      </c>
      <c r="J38" s="79"/>
      <c r="K38" s="93" t="s">
        <v>115</v>
      </c>
      <c r="L38" s="8"/>
      <c r="M38" s="19"/>
      <c r="N38" s="8" t="s">
        <v>211</v>
      </c>
      <c r="O38" s="8"/>
      <c r="P38" s="37"/>
      <c r="Q38" s="37"/>
      <c r="R38" s="94" t="s">
        <v>18</v>
      </c>
      <c r="S38" s="8" t="s">
        <v>158</v>
      </c>
      <c r="T38" s="8" t="s">
        <v>147</v>
      </c>
      <c r="U38" s="8" t="s">
        <v>151</v>
      </c>
      <c r="V38" s="8" t="s">
        <v>148</v>
      </c>
      <c r="W38" s="8" t="s">
        <v>149</v>
      </c>
      <c r="X38" s="8"/>
      <c r="Y38" s="8" t="s">
        <v>152</v>
      </c>
      <c r="Z38" s="8"/>
    </row>
    <row r="39" spans="1:26" ht="13.8">
      <c r="A39" s="103" t="s">
        <v>20</v>
      </c>
      <c r="B39" s="16" t="s">
        <v>166</v>
      </c>
      <c r="C39" s="17">
        <v>1993</v>
      </c>
      <c r="D39" s="18">
        <v>2019</v>
      </c>
      <c r="E39" s="89" t="s">
        <v>213</v>
      </c>
      <c r="F39" s="121"/>
      <c r="G39" s="90" t="str">
        <f t="shared" si="0"/>
        <v>x</v>
      </c>
      <c r="H39" s="97" t="s">
        <v>32</v>
      </c>
      <c r="I39" s="98" t="s">
        <v>47</v>
      </c>
      <c r="J39" s="79"/>
      <c r="K39" s="93" t="s">
        <v>116</v>
      </c>
      <c r="L39" s="8"/>
      <c r="M39" s="19"/>
      <c r="N39" s="8" t="s">
        <v>211</v>
      </c>
      <c r="O39" s="8"/>
      <c r="P39" s="37"/>
      <c r="Q39" s="37"/>
      <c r="R39" s="94" t="s">
        <v>18</v>
      </c>
      <c r="S39" s="8" t="s">
        <v>158</v>
      </c>
      <c r="T39" s="8" t="s">
        <v>147</v>
      </c>
      <c r="U39" s="8" t="s">
        <v>151</v>
      </c>
      <c r="V39" s="8" t="s">
        <v>148</v>
      </c>
      <c r="W39" s="8" t="s">
        <v>149</v>
      </c>
      <c r="X39" s="8"/>
      <c r="Y39" s="8" t="s">
        <v>152</v>
      </c>
      <c r="Z39" s="8"/>
    </row>
    <row r="40" spans="1:26" ht="13.8">
      <c r="A40" s="103" t="s">
        <v>19</v>
      </c>
      <c r="B40" s="16" t="s">
        <v>166</v>
      </c>
      <c r="C40" s="17">
        <v>1993</v>
      </c>
      <c r="D40" s="18">
        <v>2019</v>
      </c>
      <c r="E40" s="89" t="s">
        <v>213</v>
      </c>
      <c r="F40" s="121"/>
      <c r="G40" s="90" t="str">
        <f t="shared" si="0"/>
        <v>x</v>
      </c>
      <c r="H40" s="97" t="s">
        <v>32</v>
      </c>
      <c r="I40" s="98" t="s">
        <v>47</v>
      </c>
      <c r="J40" s="79"/>
      <c r="K40" s="93" t="s">
        <v>117</v>
      </c>
      <c r="L40" s="8"/>
      <c r="M40" s="19"/>
      <c r="N40" s="8" t="s">
        <v>211</v>
      </c>
      <c r="O40" s="8"/>
      <c r="P40" s="37"/>
      <c r="Q40" s="37"/>
      <c r="R40" s="94" t="s">
        <v>18</v>
      </c>
      <c r="S40" s="8" t="s">
        <v>158</v>
      </c>
      <c r="T40" s="8" t="s">
        <v>147</v>
      </c>
      <c r="U40" s="8" t="s">
        <v>151</v>
      </c>
      <c r="V40" s="8" t="s">
        <v>148</v>
      </c>
      <c r="W40" s="8" t="s">
        <v>149</v>
      </c>
      <c r="X40" s="8"/>
      <c r="Y40" s="8" t="s">
        <v>152</v>
      </c>
      <c r="Z40" s="8"/>
    </row>
    <row r="41" spans="1:26" ht="13.8">
      <c r="A41" s="95" t="s">
        <v>21</v>
      </c>
      <c r="B41" s="16" t="s">
        <v>166</v>
      </c>
      <c r="C41" s="17">
        <v>1993</v>
      </c>
      <c r="D41" s="18">
        <v>2019</v>
      </c>
      <c r="E41" s="89" t="s">
        <v>213</v>
      </c>
      <c r="F41" s="126" t="s">
        <v>203</v>
      </c>
      <c r="G41" s="90" t="str">
        <f t="shared" si="0"/>
        <v>x</v>
      </c>
      <c r="H41" s="91" t="s">
        <v>32</v>
      </c>
      <c r="I41" s="96" t="s">
        <v>47</v>
      </c>
      <c r="J41" s="79"/>
      <c r="K41" s="93" t="s">
        <v>118</v>
      </c>
      <c r="L41" s="8"/>
      <c r="M41" s="8"/>
      <c r="N41" s="8" t="s">
        <v>211</v>
      </c>
      <c r="O41" s="8"/>
      <c r="P41" s="37"/>
      <c r="Q41" s="37"/>
      <c r="R41" s="94" t="s">
        <v>41</v>
      </c>
      <c r="S41" s="8" t="s">
        <v>158</v>
      </c>
      <c r="T41" s="8" t="s">
        <v>147</v>
      </c>
      <c r="U41" s="8" t="s">
        <v>151</v>
      </c>
      <c r="V41" s="8" t="s">
        <v>148</v>
      </c>
      <c r="W41" s="8" t="s">
        <v>149</v>
      </c>
      <c r="X41" s="8"/>
      <c r="Y41" s="8" t="s">
        <v>152</v>
      </c>
      <c r="Z41" s="8"/>
    </row>
    <row r="42" spans="1:26" ht="13.8">
      <c r="A42" s="99" t="s">
        <v>22</v>
      </c>
      <c r="B42" s="16" t="s">
        <v>166</v>
      </c>
      <c r="C42" s="17">
        <v>1993</v>
      </c>
      <c r="D42" s="18">
        <v>2019</v>
      </c>
      <c r="E42" s="89" t="s">
        <v>213</v>
      </c>
      <c r="F42" s="121"/>
      <c r="G42" s="90" t="str">
        <f t="shared" si="0"/>
        <v>x</v>
      </c>
      <c r="H42" s="97" t="s">
        <v>32</v>
      </c>
      <c r="I42" s="96" t="s">
        <v>47</v>
      </c>
      <c r="J42" s="79"/>
      <c r="K42" s="93" t="s">
        <v>119</v>
      </c>
      <c r="L42" s="8"/>
      <c r="M42" s="19"/>
      <c r="N42" s="8" t="s">
        <v>211</v>
      </c>
      <c r="O42" s="8"/>
      <c r="P42" s="37"/>
      <c r="Q42" s="37"/>
      <c r="R42" s="94" t="s">
        <v>41</v>
      </c>
      <c r="S42" s="8" t="s">
        <v>158</v>
      </c>
      <c r="T42" s="8" t="s">
        <v>147</v>
      </c>
      <c r="U42" s="8" t="s">
        <v>151</v>
      </c>
      <c r="V42" s="8" t="s">
        <v>148</v>
      </c>
      <c r="W42" s="8" t="s">
        <v>149</v>
      </c>
      <c r="X42" s="8"/>
      <c r="Y42" s="8" t="s">
        <v>152</v>
      </c>
      <c r="Z42" s="8"/>
    </row>
    <row r="43" spans="1:26" ht="13.8">
      <c r="A43" s="103" t="s">
        <v>90</v>
      </c>
      <c r="B43" s="16" t="s">
        <v>166</v>
      </c>
      <c r="C43" s="17">
        <v>1993</v>
      </c>
      <c r="D43" s="18">
        <v>2019</v>
      </c>
      <c r="E43" s="89" t="s">
        <v>213</v>
      </c>
      <c r="F43" s="121"/>
      <c r="G43" s="90" t="str">
        <f t="shared" si="0"/>
        <v>x</v>
      </c>
      <c r="H43" s="97" t="s">
        <v>32</v>
      </c>
      <c r="I43" s="96" t="s">
        <v>47</v>
      </c>
      <c r="J43" s="79"/>
      <c r="K43" s="93" t="s">
        <v>120</v>
      </c>
      <c r="L43" s="8" t="s">
        <v>184</v>
      </c>
      <c r="M43" s="19"/>
      <c r="N43" s="8" t="s">
        <v>211</v>
      </c>
      <c r="O43" s="8"/>
      <c r="P43" s="37"/>
      <c r="Q43" s="37"/>
      <c r="R43" s="94" t="s">
        <v>41</v>
      </c>
      <c r="S43" s="8" t="s">
        <v>158</v>
      </c>
      <c r="T43" s="8" t="s">
        <v>147</v>
      </c>
      <c r="U43" s="8" t="s">
        <v>151</v>
      </c>
      <c r="V43" s="8" t="s">
        <v>148</v>
      </c>
      <c r="W43" s="8" t="s">
        <v>149</v>
      </c>
      <c r="X43" s="8"/>
      <c r="Y43" s="8" t="s">
        <v>152</v>
      </c>
      <c r="Z43" s="8"/>
    </row>
    <row r="44" spans="1:26" ht="13.8">
      <c r="A44" s="95" t="s">
        <v>23</v>
      </c>
      <c r="B44" s="16" t="s">
        <v>166</v>
      </c>
      <c r="C44" s="17">
        <v>1993</v>
      </c>
      <c r="D44" s="18">
        <v>2019</v>
      </c>
      <c r="E44" s="89" t="s">
        <v>213</v>
      </c>
      <c r="F44" s="126" t="s">
        <v>203</v>
      </c>
      <c r="G44" s="90" t="str">
        <f t="shared" si="0"/>
        <v>x</v>
      </c>
      <c r="H44" s="91" t="s">
        <v>32</v>
      </c>
      <c r="I44" s="96" t="s">
        <v>47</v>
      </c>
      <c r="J44" s="79"/>
      <c r="K44" s="93" t="s">
        <v>121</v>
      </c>
      <c r="L44" s="8"/>
      <c r="M44" s="8"/>
      <c r="N44" s="8" t="s">
        <v>211</v>
      </c>
      <c r="O44" s="8"/>
      <c r="P44" s="37"/>
      <c r="Q44" s="37"/>
      <c r="R44" s="94" t="s">
        <v>41</v>
      </c>
      <c r="S44" s="8" t="s">
        <v>158</v>
      </c>
      <c r="T44" s="8" t="s">
        <v>147</v>
      </c>
      <c r="U44" s="8" t="s">
        <v>151</v>
      </c>
      <c r="V44" s="8" t="s">
        <v>148</v>
      </c>
      <c r="W44" s="8" t="s">
        <v>149</v>
      </c>
      <c r="X44" s="8"/>
      <c r="Y44" s="8" t="s">
        <v>152</v>
      </c>
      <c r="Z44" s="8"/>
    </row>
    <row r="45" spans="1:26" ht="13.8">
      <c r="A45" s="105" t="s">
        <v>24</v>
      </c>
      <c r="B45" s="16" t="s">
        <v>166</v>
      </c>
      <c r="C45" s="17">
        <v>1993</v>
      </c>
      <c r="D45" s="18">
        <v>2019</v>
      </c>
      <c r="E45" s="89" t="s">
        <v>213</v>
      </c>
      <c r="F45" s="121"/>
      <c r="G45" s="90" t="str">
        <f t="shared" si="0"/>
        <v>x</v>
      </c>
      <c r="H45" s="91" t="s">
        <v>32</v>
      </c>
      <c r="I45" s="96" t="s">
        <v>47</v>
      </c>
      <c r="J45" s="79"/>
      <c r="K45" s="93" t="s">
        <v>122</v>
      </c>
      <c r="L45" s="8"/>
      <c r="M45" s="19"/>
      <c r="N45" s="8" t="s">
        <v>211</v>
      </c>
      <c r="O45" s="8"/>
      <c r="P45" s="37"/>
      <c r="Q45" s="37"/>
      <c r="R45" s="94" t="s">
        <v>41</v>
      </c>
      <c r="S45" s="8" t="s">
        <v>158</v>
      </c>
      <c r="T45" s="8" t="s">
        <v>147</v>
      </c>
      <c r="U45" s="8" t="s">
        <v>151</v>
      </c>
      <c r="V45" s="8" t="s">
        <v>148</v>
      </c>
      <c r="W45" s="8" t="s">
        <v>149</v>
      </c>
      <c r="X45" s="8"/>
      <c r="Y45" s="8" t="s">
        <v>152</v>
      </c>
      <c r="Z45" s="8"/>
    </row>
    <row r="46" spans="1:26" ht="14.25" customHeight="1">
      <c r="A46" s="106"/>
      <c r="B46" s="107"/>
      <c r="C46" s="107"/>
      <c r="D46" s="107"/>
      <c r="E46" s="107"/>
      <c r="F46" s="122"/>
      <c r="G46" s="107"/>
      <c r="H46" s="107"/>
      <c r="I46" s="107"/>
      <c r="J46" s="79"/>
      <c r="K46" s="108"/>
      <c r="L46" s="8"/>
      <c r="M46" s="7"/>
      <c r="N46" s="7"/>
      <c r="O46" s="8"/>
      <c r="P46" s="37"/>
      <c r="Q46" s="37"/>
      <c r="R46" s="107"/>
      <c r="S46" s="8"/>
      <c r="T46" s="8"/>
      <c r="U46" s="8"/>
      <c r="V46" s="8"/>
      <c r="W46" s="8"/>
      <c r="X46" s="8"/>
      <c r="Y46" s="8"/>
      <c r="Z46" s="8"/>
    </row>
    <row r="47" spans="1:26" ht="13.8">
      <c r="A47" s="34"/>
      <c r="B47" s="34"/>
      <c r="C47" s="34"/>
      <c r="D47" s="34"/>
      <c r="E47" s="34"/>
      <c r="F47" s="120"/>
      <c r="G47" s="74"/>
      <c r="H47" s="34"/>
      <c r="I47" s="34"/>
      <c r="J47" s="75"/>
      <c r="K47" s="76"/>
      <c r="L47" s="76"/>
      <c r="M47" s="75"/>
      <c r="N47" s="75"/>
      <c r="O47" s="75"/>
      <c r="P47" s="66"/>
      <c r="Q47" s="66"/>
      <c r="R47" s="34"/>
      <c r="S47" s="75"/>
      <c r="T47" s="75"/>
      <c r="U47" s="75"/>
      <c r="V47" s="75"/>
      <c r="W47" s="75"/>
      <c r="X47" s="75"/>
      <c r="Y47" s="75"/>
      <c r="Z47" s="75"/>
    </row>
    <row r="48" spans="1:26" ht="27" customHeight="1">
      <c r="A48" s="109" t="s">
        <v>139</v>
      </c>
      <c r="B48" s="110"/>
      <c r="C48" s="110"/>
      <c r="D48" s="110"/>
      <c r="E48" s="110"/>
      <c r="F48" s="123"/>
      <c r="G48" s="85" t="str">
        <f>IF(COUNTIF(G49:G54,"x")&gt;0,"x","0")</f>
        <v>x</v>
      </c>
      <c r="H48" s="110"/>
      <c r="I48" s="110"/>
      <c r="J48" s="110"/>
      <c r="K48" s="93"/>
      <c r="L48" s="14"/>
      <c r="M48" s="15" t="s">
        <v>60</v>
      </c>
      <c r="N48" s="8" t="s">
        <v>211</v>
      </c>
      <c r="O48" s="8"/>
      <c r="P48" s="37"/>
      <c r="Q48" s="37"/>
      <c r="R48" s="110"/>
      <c r="S48" s="8"/>
      <c r="T48" s="8"/>
      <c r="U48" s="8"/>
      <c r="V48" s="8"/>
      <c r="W48" s="8"/>
      <c r="X48" s="8"/>
      <c r="Y48" s="8"/>
      <c r="Z48" s="8"/>
    </row>
    <row r="49" spans="1:26" ht="13.8">
      <c r="A49" s="105" t="s">
        <v>74</v>
      </c>
      <c r="B49" s="16" t="s">
        <v>166</v>
      </c>
      <c r="C49" s="17">
        <v>2006</v>
      </c>
      <c r="D49" s="18">
        <v>2019</v>
      </c>
      <c r="E49" s="89" t="s">
        <v>218</v>
      </c>
      <c r="F49" s="121"/>
      <c r="G49" s="90" t="str">
        <f t="shared" ref="G49:G54" si="1">B49</f>
        <v>x</v>
      </c>
      <c r="H49" s="111" t="s">
        <v>32</v>
      </c>
      <c r="I49" s="96" t="s">
        <v>47</v>
      </c>
      <c r="J49" s="79"/>
      <c r="K49" s="112" t="s">
        <v>133</v>
      </c>
      <c r="L49" s="8"/>
      <c r="M49" s="19"/>
      <c r="N49" s="8" t="s">
        <v>211</v>
      </c>
      <c r="O49" s="8"/>
      <c r="P49" s="37"/>
      <c r="Q49" s="37"/>
      <c r="R49" s="94" t="s">
        <v>41</v>
      </c>
      <c r="S49" s="8" t="s">
        <v>158</v>
      </c>
      <c r="T49" s="8" t="s">
        <v>147</v>
      </c>
      <c r="U49" s="8" t="s">
        <v>151</v>
      </c>
      <c r="V49" s="8" t="s">
        <v>148</v>
      </c>
      <c r="W49" s="8" t="s">
        <v>149</v>
      </c>
      <c r="X49" s="8"/>
      <c r="Y49" s="8" t="s">
        <v>152</v>
      </c>
      <c r="Z49" s="8"/>
    </row>
    <row r="50" spans="1:26" ht="13.8">
      <c r="A50" s="99" t="s">
        <v>75</v>
      </c>
      <c r="B50" s="16" t="s">
        <v>166</v>
      </c>
      <c r="C50" s="17">
        <v>2006</v>
      </c>
      <c r="D50" s="18">
        <v>2019</v>
      </c>
      <c r="E50" s="89" t="s">
        <v>218</v>
      </c>
      <c r="F50" s="121"/>
      <c r="G50" s="90" t="str">
        <f t="shared" si="1"/>
        <v>x</v>
      </c>
      <c r="H50" s="111" t="s">
        <v>32</v>
      </c>
      <c r="I50" s="98" t="s">
        <v>47</v>
      </c>
      <c r="J50" s="79"/>
      <c r="K50" s="112" t="s">
        <v>134</v>
      </c>
      <c r="L50" s="8"/>
      <c r="M50" s="19"/>
      <c r="N50" s="8" t="s">
        <v>211</v>
      </c>
      <c r="O50" s="8"/>
      <c r="P50" s="37"/>
      <c r="Q50" s="37"/>
      <c r="R50" s="94" t="s">
        <v>41</v>
      </c>
      <c r="S50" s="8" t="s">
        <v>158</v>
      </c>
      <c r="T50" s="8" t="s">
        <v>147</v>
      </c>
      <c r="U50" s="8" t="s">
        <v>151</v>
      </c>
      <c r="V50" s="8" t="s">
        <v>148</v>
      </c>
      <c r="W50" s="8" t="s">
        <v>149</v>
      </c>
      <c r="X50" s="8"/>
      <c r="Y50" s="8" t="s">
        <v>152</v>
      </c>
      <c r="Z50" s="8"/>
    </row>
    <row r="51" spans="1:26" ht="13.8">
      <c r="A51" s="99" t="s">
        <v>76</v>
      </c>
      <c r="B51" s="16" t="s">
        <v>166</v>
      </c>
      <c r="C51" s="17">
        <v>2006</v>
      </c>
      <c r="D51" s="18">
        <v>2019</v>
      </c>
      <c r="E51" s="89" t="s">
        <v>218</v>
      </c>
      <c r="F51" s="121"/>
      <c r="G51" s="90" t="str">
        <f t="shared" si="1"/>
        <v>x</v>
      </c>
      <c r="H51" s="111" t="s">
        <v>32</v>
      </c>
      <c r="I51" s="98" t="s">
        <v>47</v>
      </c>
      <c r="J51" s="79"/>
      <c r="K51" s="112" t="s">
        <v>135</v>
      </c>
      <c r="L51" s="8"/>
      <c r="M51" s="19"/>
      <c r="N51" s="8" t="s">
        <v>211</v>
      </c>
      <c r="O51" s="8"/>
      <c r="P51" s="37"/>
      <c r="Q51" s="37"/>
      <c r="R51" s="94" t="s">
        <v>41</v>
      </c>
      <c r="S51" s="8" t="s">
        <v>158</v>
      </c>
      <c r="T51" s="8" t="s">
        <v>147</v>
      </c>
      <c r="U51" s="8" t="s">
        <v>151</v>
      </c>
      <c r="V51" s="8" t="s">
        <v>148</v>
      </c>
      <c r="W51" s="8" t="s">
        <v>149</v>
      </c>
      <c r="X51" s="8"/>
      <c r="Y51" s="8" t="s">
        <v>152</v>
      </c>
      <c r="Z51" s="8"/>
    </row>
    <row r="52" spans="1:26" ht="13.8">
      <c r="A52" s="105" t="s">
        <v>77</v>
      </c>
      <c r="B52" s="16" t="s">
        <v>166</v>
      </c>
      <c r="C52" s="17">
        <v>2006</v>
      </c>
      <c r="D52" s="18">
        <v>2019</v>
      </c>
      <c r="E52" s="89" t="s">
        <v>218</v>
      </c>
      <c r="F52" s="121"/>
      <c r="G52" s="90" t="str">
        <f t="shared" si="1"/>
        <v>x</v>
      </c>
      <c r="H52" s="111" t="s">
        <v>32</v>
      </c>
      <c r="I52" s="96" t="s">
        <v>47</v>
      </c>
      <c r="J52" s="79"/>
      <c r="K52" s="112" t="s">
        <v>136</v>
      </c>
      <c r="L52" s="8"/>
      <c r="M52" s="19"/>
      <c r="N52" s="8" t="s">
        <v>211</v>
      </c>
      <c r="O52" s="8"/>
      <c r="P52" s="37"/>
      <c r="Q52" s="37"/>
      <c r="R52" s="94" t="s">
        <v>41</v>
      </c>
      <c r="S52" s="8" t="s">
        <v>158</v>
      </c>
      <c r="T52" s="8" t="s">
        <v>147</v>
      </c>
      <c r="U52" s="8" t="s">
        <v>151</v>
      </c>
      <c r="V52" s="8" t="s">
        <v>148</v>
      </c>
      <c r="W52" s="8" t="s">
        <v>149</v>
      </c>
      <c r="X52" s="8"/>
      <c r="Y52" s="8" t="s">
        <v>152</v>
      </c>
      <c r="Z52" s="8"/>
    </row>
    <row r="53" spans="1:26" ht="13.8">
      <c r="A53" s="99" t="s">
        <v>78</v>
      </c>
      <c r="B53" s="16" t="s">
        <v>166</v>
      </c>
      <c r="C53" s="17">
        <v>2006</v>
      </c>
      <c r="D53" s="18">
        <v>2019</v>
      </c>
      <c r="E53" s="89" t="s">
        <v>218</v>
      </c>
      <c r="F53" s="121"/>
      <c r="G53" s="90" t="str">
        <f t="shared" si="1"/>
        <v>x</v>
      </c>
      <c r="H53" s="111" t="s">
        <v>32</v>
      </c>
      <c r="I53" s="101" t="s">
        <v>47</v>
      </c>
      <c r="J53" s="79"/>
      <c r="K53" s="112" t="s">
        <v>137</v>
      </c>
      <c r="L53" s="8"/>
      <c r="M53" s="19"/>
      <c r="N53" s="8" t="s">
        <v>211</v>
      </c>
      <c r="O53" s="8"/>
      <c r="P53" s="37"/>
      <c r="Q53" s="37"/>
      <c r="R53" s="94" t="s">
        <v>41</v>
      </c>
      <c r="S53" s="8" t="s">
        <v>158</v>
      </c>
      <c r="T53" s="8" t="s">
        <v>147</v>
      </c>
      <c r="U53" s="8" t="s">
        <v>151</v>
      </c>
      <c r="V53" s="8" t="s">
        <v>148</v>
      </c>
      <c r="W53" s="8" t="s">
        <v>149</v>
      </c>
      <c r="X53" s="8"/>
      <c r="Y53" s="8" t="s">
        <v>152</v>
      </c>
      <c r="Z53" s="8"/>
    </row>
    <row r="54" spans="1:26" ht="13.8">
      <c r="A54" s="103" t="s">
        <v>83</v>
      </c>
      <c r="B54" s="16" t="s">
        <v>166</v>
      </c>
      <c r="C54" s="17">
        <v>2006</v>
      </c>
      <c r="D54" s="18">
        <v>2019</v>
      </c>
      <c r="E54" s="89" t="s">
        <v>218</v>
      </c>
      <c r="F54" s="121"/>
      <c r="G54" s="90" t="str">
        <f t="shared" si="1"/>
        <v>x</v>
      </c>
      <c r="H54" s="111" t="s">
        <v>32</v>
      </c>
      <c r="I54" s="98" t="s">
        <v>47</v>
      </c>
      <c r="J54" s="79"/>
      <c r="K54" s="112" t="s">
        <v>138</v>
      </c>
      <c r="L54" s="8"/>
      <c r="M54" s="19"/>
      <c r="N54" s="8" t="s">
        <v>211</v>
      </c>
      <c r="O54" s="8"/>
      <c r="P54" s="37"/>
      <c r="Q54" s="37"/>
      <c r="R54" s="94" t="s">
        <v>41</v>
      </c>
      <c r="S54" s="8" t="s">
        <v>158</v>
      </c>
      <c r="T54" s="8" t="s">
        <v>147</v>
      </c>
      <c r="U54" s="8" t="s">
        <v>151</v>
      </c>
      <c r="V54" s="8" t="s">
        <v>148</v>
      </c>
      <c r="W54" s="8" t="s">
        <v>149</v>
      </c>
      <c r="X54" s="8"/>
      <c r="Y54" s="8" t="s">
        <v>152</v>
      </c>
      <c r="Z54" s="8"/>
    </row>
    <row r="55" spans="1:26" ht="14.25" customHeight="1">
      <c r="A55" s="106"/>
      <c r="B55" s="107"/>
      <c r="C55" s="107"/>
      <c r="D55" s="107"/>
      <c r="E55" s="107"/>
      <c r="F55" s="122"/>
      <c r="G55" s="107"/>
      <c r="H55" s="107"/>
      <c r="I55" s="107"/>
      <c r="J55" s="79"/>
      <c r="K55" s="108"/>
      <c r="L55" s="8"/>
      <c r="M55" s="7"/>
      <c r="N55" s="7"/>
      <c r="O55" s="8"/>
      <c r="P55" s="37"/>
      <c r="Q55" s="37"/>
      <c r="R55" s="107"/>
      <c r="S55" s="8"/>
      <c r="T55" s="8"/>
      <c r="U55" s="8"/>
      <c r="V55" s="8"/>
      <c r="W55" s="8"/>
      <c r="X55" s="8"/>
      <c r="Y55" s="8"/>
      <c r="Z55" s="8"/>
    </row>
    <row r="56" spans="1:26" ht="13.8">
      <c r="A56" s="34"/>
      <c r="B56" s="34"/>
      <c r="C56" s="34"/>
      <c r="D56" s="34"/>
      <c r="E56" s="34"/>
      <c r="F56" s="120"/>
      <c r="G56" s="74"/>
      <c r="H56" s="34"/>
      <c r="I56" s="34"/>
      <c r="J56" s="75"/>
      <c r="K56" s="76"/>
      <c r="L56" s="76"/>
      <c r="M56" s="75"/>
      <c r="N56" s="75"/>
      <c r="O56" s="75"/>
      <c r="P56" s="66"/>
      <c r="Q56" s="66"/>
      <c r="R56" s="34"/>
      <c r="S56" s="75"/>
      <c r="T56" s="75"/>
      <c r="U56" s="75"/>
      <c r="V56" s="75"/>
      <c r="W56" s="75"/>
      <c r="X56" s="75"/>
      <c r="Y56" s="75"/>
      <c r="Z56" s="75"/>
    </row>
    <row r="57" spans="1:26" ht="27" customHeight="1">
      <c r="A57" s="109" t="s">
        <v>132</v>
      </c>
      <c r="B57" s="110"/>
      <c r="C57" s="110"/>
      <c r="D57" s="110"/>
      <c r="E57" s="110"/>
      <c r="F57" s="123"/>
      <c r="G57" s="85" t="str">
        <f>IF(COUNTIF(G58:G61,"x")&gt;0,"x","0")</f>
        <v>x</v>
      </c>
      <c r="H57" s="110"/>
      <c r="I57" s="110"/>
      <c r="J57" s="110"/>
      <c r="K57" s="93"/>
      <c r="L57" s="8"/>
      <c r="M57" s="15" t="s">
        <v>60</v>
      </c>
      <c r="N57" s="8" t="s">
        <v>211</v>
      </c>
      <c r="O57" s="8"/>
      <c r="P57" s="37"/>
      <c r="Q57" s="37"/>
      <c r="R57" s="110"/>
      <c r="S57" s="8"/>
      <c r="T57" s="8"/>
      <c r="U57" s="8"/>
      <c r="V57" s="8"/>
      <c r="W57" s="8"/>
      <c r="X57" s="8"/>
      <c r="Y57" s="8"/>
      <c r="Z57" s="8"/>
    </row>
    <row r="58" spans="1:26" ht="13.8">
      <c r="A58" s="105" t="s">
        <v>50</v>
      </c>
      <c r="B58" s="16" t="s">
        <v>166</v>
      </c>
      <c r="C58" s="17">
        <v>2010</v>
      </c>
      <c r="D58" s="18">
        <v>2019</v>
      </c>
      <c r="E58" s="89" t="s">
        <v>216</v>
      </c>
      <c r="F58" s="121"/>
      <c r="G58" s="90" t="str">
        <f t="shared" ref="G58:G61" si="2">B58</f>
        <v>x</v>
      </c>
      <c r="H58" s="97" t="s">
        <v>32</v>
      </c>
      <c r="I58" s="96" t="s">
        <v>47</v>
      </c>
      <c r="J58" s="79"/>
      <c r="K58" s="93" t="s">
        <v>123</v>
      </c>
      <c r="L58" s="8"/>
      <c r="M58" s="19"/>
      <c r="N58" s="8" t="s">
        <v>211</v>
      </c>
      <c r="O58" s="8"/>
      <c r="P58" s="37"/>
      <c r="Q58" s="37"/>
      <c r="R58" s="94" t="s">
        <v>41</v>
      </c>
      <c r="S58" s="8" t="s">
        <v>158</v>
      </c>
      <c r="T58" s="8" t="s">
        <v>147</v>
      </c>
      <c r="U58" s="8" t="s">
        <v>151</v>
      </c>
      <c r="V58" s="8" t="s">
        <v>148</v>
      </c>
      <c r="W58" s="8" t="s">
        <v>149</v>
      </c>
      <c r="X58" s="8"/>
      <c r="Y58" s="8" t="s">
        <v>152</v>
      </c>
      <c r="Z58" s="8"/>
    </row>
    <row r="59" spans="1:26" ht="13.8">
      <c r="A59" s="99" t="s">
        <v>51</v>
      </c>
      <c r="B59" s="16" t="s">
        <v>166</v>
      </c>
      <c r="C59" s="17">
        <v>2010</v>
      </c>
      <c r="D59" s="18">
        <v>2019</v>
      </c>
      <c r="E59" s="89" t="s">
        <v>216</v>
      </c>
      <c r="F59" s="121"/>
      <c r="G59" s="90" t="str">
        <f t="shared" si="2"/>
        <v>x</v>
      </c>
      <c r="H59" s="97" t="s">
        <v>32</v>
      </c>
      <c r="I59" s="96" t="s">
        <v>47</v>
      </c>
      <c r="J59" s="79"/>
      <c r="K59" s="93" t="s">
        <v>124</v>
      </c>
      <c r="L59" s="8"/>
      <c r="M59" s="19"/>
      <c r="N59" s="8" t="s">
        <v>211</v>
      </c>
      <c r="O59" s="8"/>
      <c r="P59" s="37"/>
      <c r="Q59" s="37"/>
      <c r="R59" s="94" t="s">
        <v>41</v>
      </c>
      <c r="S59" s="8" t="s">
        <v>158</v>
      </c>
      <c r="T59" s="8" t="s">
        <v>147</v>
      </c>
      <c r="U59" s="8" t="s">
        <v>151</v>
      </c>
      <c r="V59" s="8" t="s">
        <v>148</v>
      </c>
      <c r="W59" s="8" t="s">
        <v>149</v>
      </c>
      <c r="X59" s="8"/>
      <c r="Y59" s="8" t="s">
        <v>152</v>
      </c>
      <c r="Z59" s="8"/>
    </row>
    <row r="60" spans="1:26" ht="13.8">
      <c r="A60" s="99" t="s">
        <v>52</v>
      </c>
      <c r="B60" s="16" t="s">
        <v>166</v>
      </c>
      <c r="C60" s="17">
        <v>2010</v>
      </c>
      <c r="D60" s="18">
        <v>2019</v>
      </c>
      <c r="E60" s="89" t="s">
        <v>216</v>
      </c>
      <c r="F60" s="121"/>
      <c r="G60" s="90" t="str">
        <f t="shared" si="2"/>
        <v>x</v>
      </c>
      <c r="H60" s="91" t="s">
        <v>32</v>
      </c>
      <c r="I60" s="96" t="s">
        <v>47</v>
      </c>
      <c r="J60" s="79"/>
      <c r="K60" s="93" t="s">
        <v>125</v>
      </c>
      <c r="L60" s="8"/>
      <c r="M60" s="19"/>
      <c r="N60" s="8" t="s">
        <v>211</v>
      </c>
      <c r="O60" s="8"/>
      <c r="P60" s="37"/>
      <c r="Q60" s="37"/>
      <c r="R60" s="94" t="s">
        <v>41</v>
      </c>
      <c r="S60" s="8" t="s">
        <v>158</v>
      </c>
      <c r="T60" s="8" t="s">
        <v>147</v>
      </c>
      <c r="U60" s="8" t="s">
        <v>151</v>
      </c>
      <c r="V60" s="8" t="s">
        <v>148</v>
      </c>
      <c r="W60" s="8" t="s">
        <v>149</v>
      </c>
      <c r="X60" s="8"/>
      <c r="Y60" s="8" t="s">
        <v>152</v>
      </c>
      <c r="Z60" s="8"/>
    </row>
    <row r="61" spans="1:26" ht="13.8">
      <c r="A61" s="105" t="s">
        <v>182</v>
      </c>
      <c r="B61" s="16" t="s">
        <v>166</v>
      </c>
      <c r="C61" s="17">
        <v>2010</v>
      </c>
      <c r="D61" s="18">
        <v>2019</v>
      </c>
      <c r="E61" s="89" t="s">
        <v>216</v>
      </c>
      <c r="F61" s="121"/>
      <c r="G61" s="90" t="str">
        <f t="shared" si="2"/>
        <v>x</v>
      </c>
      <c r="H61" s="91" t="s">
        <v>32</v>
      </c>
      <c r="I61" s="96" t="s">
        <v>47</v>
      </c>
      <c r="J61" s="79"/>
      <c r="K61" s="93" t="s">
        <v>126</v>
      </c>
      <c r="L61" s="8"/>
      <c r="M61" s="19"/>
      <c r="N61" s="8" t="s">
        <v>211</v>
      </c>
      <c r="O61" s="8"/>
      <c r="P61" s="37"/>
      <c r="Q61" s="37"/>
      <c r="R61" s="94" t="s">
        <v>41</v>
      </c>
      <c r="S61" s="8" t="s">
        <v>158</v>
      </c>
      <c r="T61" s="8" t="s">
        <v>147</v>
      </c>
      <c r="U61" s="8" t="s">
        <v>151</v>
      </c>
      <c r="V61" s="8" t="s">
        <v>148</v>
      </c>
      <c r="W61" s="8" t="s">
        <v>149</v>
      </c>
      <c r="X61" s="8"/>
      <c r="Y61" s="8" t="s">
        <v>152</v>
      </c>
      <c r="Z61" s="8"/>
    </row>
    <row r="62" spans="1:26" ht="14.25" customHeight="1">
      <c r="A62" s="106"/>
      <c r="B62" s="107"/>
      <c r="C62" s="107"/>
      <c r="D62" s="107"/>
      <c r="E62" s="107"/>
      <c r="F62" s="122"/>
      <c r="G62" s="107"/>
      <c r="H62" s="107"/>
      <c r="I62" s="107"/>
      <c r="J62" s="79"/>
      <c r="K62" s="108"/>
      <c r="L62" s="8"/>
      <c r="M62" s="7"/>
      <c r="N62" s="7"/>
      <c r="O62" s="8"/>
      <c r="P62" s="37"/>
      <c r="Q62" s="37"/>
      <c r="R62" s="107"/>
      <c r="S62" s="8"/>
      <c r="T62" s="8"/>
      <c r="U62" s="8"/>
      <c r="V62" s="8"/>
      <c r="W62" s="8"/>
      <c r="X62" s="8"/>
      <c r="Y62" s="8"/>
      <c r="Z62" s="8"/>
    </row>
    <row r="63" spans="1:26" ht="13.8">
      <c r="A63" s="34"/>
      <c r="B63" s="34"/>
      <c r="C63" s="34"/>
      <c r="D63" s="34"/>
      <c r="E63" s="34"/>
      <c r="F63" s="120"/>
      <c r="G63" s="74"/>
      <c r="H63" s="34"/>
      <c r="I63" s="34"/>
      <c r="J63" s="75"/>
      <c r="K63" s="76"/>
      <c r="L63" s="76"/>
      <c r="M63" s="75"/>
      <c r="N63" s="75"/>
      <c r="O63" s="75"/>
      <c r="P63" s="66"/>
      <c r="Q63" s="66"/>
      <c r="R63" s="34"/>
      <c r="S63" s="75"/>
      <c r="T63" s="75"/>
      <c r="U63" s="75"/>
      <c r="V63" s="75"/>
      <c r="W63" s="75"/>
      <c r="X63" s="75"/>
      <c r="Y63" s="75"/>
      <c r="Z63" s="75"/>
    </row>
    <row r="64" spans="1:26" ht="27" customHeight="1">
      <c r="A64" s="109" t="s">
        <v>193</v>
      </c>
      <c r="B64" s="110"/>
      <c r="C64" s="110"/>
      <c r="D64" s="110"/>
      <c r="E64" s="110"/>
      <c r="F64" s="123"/>
      <c r="G64" s="85" t="str">
        <f>IF(COUNTIF(G65:G66,"x")&gt;0,"x","0")</f>
        <v>x</v>
      </c>
      <c r="H64" s="86" t="s">
        <v>91</v>
      </c>
      <c r="I64" s="110"/>
      <c r="J64" s="110"/>
      <c r="K64" s="93"/>
      <c r="L64" s="20"/>
      <c r="M64" s="15" t="s">
        <v>60</v>
      </c>
      <c r="N64" s="8" t="s">
        <v>212</v>
      </c>
      <c r="O64" s="8"/>
      <c r="P64" s="37"/>
      <c r="Q64" s="37"/>
      <c r="R64" s="110"/>
      <c r="S64" s="8"/>
      <c r="T64" s="8"/>
      <c r="U64" s="8"/>
      <c r="V64" s="8"/>
      <c r="W64" s="8"/>
      <c r="X64" s="8"/>
      <c r="Y64" s="8"/>
      <c r="Z64" s="8"/>
    </row>
    <row r="65" spans="1:26" ht="13.8">
      <c r="A65" s="105" t="s">
        <v>23</v>
      </c>
      <c r="B65" s="16" t="s">
        <v>166</v>
      </c>
      <c r="C65" s="17">
        <v>2004</v>
      </c>
      <c r="D65" s="18">
        <v>2019</v>
      </c>
      <c r="E65" s="89" t="s">
        <v>214</v>
      </c>
      <c r="F65" s="121"/>
      <c r="G65" s="90" t="str">
        <f t="shared" ref="G65:G66" si="3">B65</f>
        <v>x</v>
      </c>
      <c r="H65" s="91" t="s">
        <v>32</v>
      </c>
      <c r="I65" s="96" t="s">
        <v>47</v>
      </c>
      <c r="J65" s="79"/>
      <c r="K65" s="93" t="s">
        <v>208</v>
      </c>
      <c r="L65" s="8"/>
      <c r="M65" s="8"/>
      <c r="N65" s="8" t="s">
        <v>212</v>
      </c>
      <c r="O65" s="7"/>
      <c r="R65" s="94" t="s">
        <v>41</v>
      </c>
      <c r="S65" s="8" t="s">
        <v>158</v>
      </c>
      <c r="T65" s="8" t="s">
        <v>147</v>
      </c>
      <c r="U65" s="8" t="s">
        <v>151</v>
      </c>
      <c r="V65" s="7" t="s">
        <v>148</v>
      </c>
      <c r="W65" s="8" t="s">
        <v>149</v>
      </c>
      <c r="X65" s="7"/>
      <c r="Y65" s="7" t="s">
        <v>152</v>
      </c>
      <c r="Z65" s="7"/>
    </row>
    <row r="66" spans="1:26" ht="13.8">
      <c r="A66" s="105" t="s">
        <v>194</v>
      </c>
      <c r="B66" s="16" t="s">
        <v>166</v>
      </c>
      <c r="C66" s="17">
        <v>2004</v>
      </c>
      <c r="D66" s="18">
        <v>2019</v>
      </c>
      <c r="E66" s="89" t="s">
        <v>214</v>
      </c>
      <c r="F66" s="121"/>
      <c r="G66" s="90" t="str">
        <f t="shared" si="3"/>
        <v>x</v>
      </c>
      <c r="H66" s="125" t="s">
        <v>32</v>
      </c>
      <c r="I66" s="96" t="s">
        <v>47</v>
      </c>
      <c r="J66" s="113"/>
      <c r="K66" s="93" t="s">
        <v>209</v>
      </c>
      <c r="L66" s="8"/>
      <c r="M66" s="8"/>
      <c r="N66" s="8" t="s">
        <v>212</v>
      </c>
      <c r="O66" s="7"/>
      <c r="P66" s="37"/>
      <c r="Q66" s="37"/>
      <c r="R66" s="114" t="s">
        <v>41</v>
      </c>
      <c r="S66" s="8" t="s">
        <v>158</v>
      </c>
      <c r="T66" s="8" t="s">
        <v>147</v>
      </c>
      <c r="U66" s="8" t="s">
        <v>151</v>
      </c>
      <c r="V66" s="8" t="s">
        <v>148</v>
      </c>
      <c r="W66" s="8" t="s">
        <v>149</v>
      </c>
      <c r="X66" s="8"/>
      <c r="Y66" s="8" t="s">
        <v>152</v>
      </c>
      <c r="Z66" s="8"/>
    </row>
    <row r="67" spans="1:26" ht="14.25" customHeight="1">
      <c r="A67" s="106"/>
      <c r="B67" s="107"/>
      <c r="C67" s="107"/>
      <c r="D67" s="107"/>
      <c r="E67" s="107"/>
      <c r="F67" s="122"/>
      <c r="G67" s="107"/>
      <c r="H67" s="107"/>
      <c r="I67" s="107"/>
      <c r="J67" s="79"/>
      <c r="K67" s="108"/>
      <c r="L67" s="8"/>
      <c r="M67" s="7"/>
      <c r="N67" s="7"/>
      <c r="O67" s="8"/>
      <c r="P67" s="37"/>
      <c r="Q67" s="37"/>
      <c r="R67" s="107"/>
      <c r="S67" s="8"/>
      <c r="T67" s="8"/>
      <c r="U67" s="8"/>
      <c r="V67" s="8"/>
      <c r="W67" s="8"/>
      <c r="X67" s="8"/>
      <c r="Y67" s="8"/>
      <c r="Z67" s="8"/>
    </row>
    <row r="68" spans="1:26" ht="13.8">
      <c r="A68" s="34"/>
      <c r="B68" s="34"/>
      <c r="C68" s="34"/>
      <c r="D68" s="34"/>
      <c r="E68" s="34"/>
      <c r="F68" s="120"/>
      <c r="G68" s="74"/>
      <c r="H68" s="34"/>
      <c r="I68" s="34"/>
      <c r="J68" s="75"/>
      <c r="K68" s="76"/>
      <c r="L68" s="76"/>
      <c r="M68" s="75"/>
      <c r="N68" s="75"/>
      <c r="O68" s="75"/>
      <c r="P68" s="66"/>
      <c r="Q68" s="66"/>
      <c r="R68" s="34"/>
      <c r="S68" s="75"/>
      <c r="T68" s="75"/>
      <c r="U68" s="75"/>
      <c r="V68" s="75"/>
      <c r="W68" s="75"/>
      <c r="X68" s="75"/>
      <c r="Y68" s="75"/>
      <c r="Z68" s="75"/>
    </row>
    <row r="69" spans="1:26" ht="27" customHeight="1">
      <c r="A69" s="109" t="s">
        <v>89</v>
      </c>
      <c r="B69" s="110"/>
      <c r="C69" s="110"/>
      <c r="D69" s="110"/>
      <c r="E69" s="110"/>
      <c r="F69" s="123"/>
      <c r="G69" s="85" t="str">
        <f>IF(COUNTIF(G70:G77,"x")&gt;0,"x","0")</f>
        <v>x</v>
      </c>
      <c r="H69" s="86" t="s">
        <v>91</v>
      </c>
      <c r="I69" s="110"/>
      <c r="J69" s="110"/>
      <c r="K69" s="93"/>
      <c r="L69" s="20"/>
      <c r="M69" s="15" t="s">
        <v>60</v>
      </c>
      <c r="N69" s="8"/>
      <c r="O69" s="8"/>
      <c r="P69" s="37"/>
      <c r="Q69" s="37"/>
      <c r="R69" s="110"/>
      <c r="S69" s="8"/>
      <c r="T69" s="8"/>
      <c r="U69" s="8"/>
      <c r="V69" s="8"/>
      <c r="W69" s="8"/>
      <c r="X69" s="8"/>
      <c r="Y69" s="8"/>
      <c r="Z69" s="8"/>
    </row>
    <row r="70" spans="1:26" ht="13.8">
      <c r="A70" s="88" t="s">
        <v>63</v>
      </c>
      <c r="B70" s="16" t="s">
        <v>166</v>
      </c>
      <c r="C70" s="17">
        <v>1967</v>
      </c>
      <c r="D70" s="18">
        <v>2019</v>
      </c>
      <c r="E70" s="89" t="s">
        <v>219</v>
      </c>
      <c r="F70" s="126" t="s">
        <v>203</v>
      </c>
      <c r="G70" s="90" t="str">
        <f t="shared" ref="G70:G77" si="4">B70</f>
        <v>x</v>
      </c>
      <c r="H70" s="91" t="s">
        <v>32</v>
      </c>
      <c r="I70" s="92"/>
      <c r="J70" s="79"/>
      <c r="K70" s="93" t="s">
        <v>191</v>
      </c>
      <c r="L70" s="8"/>
      <c r="M70" s="8"/>
      <c r="N70" s="8" t="s">
        <v>210</v>
      </c>
      <c r="O70" s="7"/>
      <c r="R70" s="94" t="s">
        <v>41</v>
      </c>
      <c r="S70" s="8" t="s">
        <v>158</v>
      </c>
      <c r="T70" s="7" t="s">
        <v>147</v>
      </c>
      <c r="U70" s="7" t="s">
        <v>151</v>
      </c>
      <c r="V70" s="7" t="s">
        <v>148</v>
      </c>
      <c r="W70" s="7" t="s">
        <v>149</v>
      </c>
      <c r="X70" s="7"/>
      <c r="Y70" s="7" t="s">
        <v>152</v>
      </c>
      <c r="Z70" s="7"/>
    </row>
    <row r="71" spans="1:26" ht="13.8">
      <c r="A71" s="88" t="s">
        <v>71</v>
      </c>
      <c r="B71" s="16" t="s">
        <v>166</v>
      </c>
      <c r="C71" s="17">
        <v>1967</v>
      </c>
      <c r="D71" s="18">
        <v>2019</v>
      </c>
      <c r="E71" s="115" t="s">
        <v>219</v>
      </c>
      <c r="F71" s="126" t="s">
        <v>203</v>
      </c>
      <c r="G71" s="90" t="str">
        <f t="shared" si="4"/>
        <v>x</v>
      </c>
      <c r="H71" s="91" t="s">
        <v>32</v>
      </c>
      <c r="I71" s="96" t="s">
        <v>47</v>
      </c>
      <c r="J71" s="113"/>
      <c r="K71" s="112" t="s">
        <v>131</v>
      </c>
      <c r="L71" s="8"/>
      <c r="M71" s="8"/>
      <c r="N71" s="8" t="s">
        <v>210</v>
      </c>
      <c r="O71" s="8"/>
      <c r="P71" s="37"/>
      <c r="Q71" s="37"/>
      <c r="R71" s="114" t="s">
        <v>41</v>
      </c>
      <c r="S71" s="8" t="s">
        <v>158</v>
      </c>
      <c r="T71" s="8" t="s">
        <v>147</v>
      </c>
      <c r="U71" s="8" t="s">
        <v>151</v>
      </c>
      <c r="V71" s="8" t="s">
        <v>148</v>
      </c>
      <c r="W71" s="8" t="s">
        <v>149</v>
      </c>
      <c r="X71" s="8"/>
      <c r="Y71" s="8" t="s">
        <v>152</v>
      </c>
      <c r="Z71" s="8"/>
    </row>
    <row r="72" spans="1:26" ht="13.8">
      <c r="A72" s="105" t="s">
        <v>127</v>
      </c>
      <c r="B72" s="16" t="s">
        <v>166</v>
      </c>
      <c r="C72" s="17">
        <v>1993</v>
      </c>
      <c r="D72" s="18">
        <v>2019</v>
      </c>
      <c r="E72" s="89" t="s">
        <v>213</v>
      </c>
      <c r="F72" s="121"/>
      <c r="G72" s="90" t="str">
        <f t="shared" si="4"/>
        <v>x</v>
      </c>
      <c r="H72" s="97" t="s">
        <v>32</v>
      </c>
      <c r="I72" s="96" t="s">
        <v>47</v>
      </c>
      <c r="J72" s="79"/>
      <c r="K72" s="112" t="s">
        <v>197</v>
      </c>
      <c r="L72" s="8"/>
      <c r="M72" s="19"/>
      <c r="N72" s="8" t="s">
        <v>211</v>
      </c>
      <c r="O72" s="8"/>
      <c r="P72" s="37"/>
      <c r="Q72" s="37"/>
      <c r="R72" s="94" t="s">
        <v>41</v>
      </c>
      <c r="S72" s="8" t="s">
        <v>158</v>
      </c>
      <c r="T72" s="8" t="s">
        <v>147</v>
      </c>
      <c r="U72" s="8" t="s">
        <v>151</v>
      </c>
      <c r="V72" s="8" t="s">
        <v>148</v>
      </c>
      <c r="W72" s="8" t="s">
        <v>149</v>
      </c>
      <c r="X72" s="8"/>
      <c r="Y72" s="8" t="s">
        <v>152</v>
      </c>
      <c r="Z72" s="8"/>
    </row>
    <row r="73" spans="1:26" ht="13.8">
      <c r="A73" s="105" t="s">
        <v>53</v>
      </c>
      <c r="B73" s="16" t="s">
        <v>166</v>
      </c>
      <c r="C73" s="17">
        <v>1993</v>
      </c>
      <c r="D73" s="18">
        <v>2019</v>
      </c>
      <c r="E73" s="89" t="s">
        <v>213</v>
      </c>
      <c r="F73" s="121"/>
      <c r="G73" s="90" t="str">
        <f t="shared" si="4"/>
        <v>x</v>
      </c>
      <c r="H73" s="91" t="s">
        <v>32</v>
      </c>
      <c r="I73" s="96" t="s">
        <v>47</v>
      </c>
      <c r="J73" s="79"/>
      <c r="K73" s="112" t="s">
        <v>175</v>
      </c>
      <c r="L73" s="8"/>
      <c r="M73" s="19"/>
      <c r="N73" s="8" t="s">
        <v>211</v>
      </c>
      <c r="O73" s="8"/>
      <c r="P73" s="37"/>
      <c r="Q73" s="37"/>
      <c r="R73" s="94" t="s">
        <v>41</v>
      </c>
      <c r="S73" s="8" t="s">
        <v>158</v>
      </c>
      <c r="T73" s="8" t="s">
        <v>147</v>
      </c>
      <c r="U73" s="8" t="s">
        <v>151</v>
      </c>
      <c r="V73" s="8" t="s">
        <v>148</v>
      </c>
      <c r="W73" s="8" t="s">
        <v>149</v>
      </c>
      <c r="X73" s="8"/>
      <c r="Y73" s="8" t="s">
        <v>152</v>
      </c>
      <c r="Z73" s="8"/>
    </row>
    <row r="74" spans="1:26" ht="13.8">
      <c r="A74" s="99" t="s">
        <v>54</v>
      </c>
      <c r="B74" s="16" t="s">
        <v>166</v>
      </c>
      <c r="C74" s="17">
        <v>1993</v>
      </c>
      <c r="D74" s="18">
        <v>2019</v>
      </c>
      <c r="E74" s="89" t="s">
        <v>213</v>
      </c>
      <c r="F74" s="121"/>
      <c r="G74" s="90" t="str">
        <f t="shared" si="4"/>
        <v>x</v>
      </c>
      <c r="H74" s="111" t="s">
        <v>32</v>
      </c>
      <c r="I74" s="96" t="s">
        <v>47</v>
      </c>
      <c r="J74" s="79"/>
      <c r="K74" s="112" t="s">
        <v>176</v>
      </c>
      <c r="L74" s="8"/>
      <c r="M74" s="19"/>
      <c r="N74" s="8" t="s">
        <v>211</v>
      </c>
      <c r="O74" s="8"/>
      <c r="P74" s="37"/>
      <c r="Q74" s="37"/>
      <c r="R74" s="94" t="s">
        <v>41</v>
      </c>
      <c r="S74" s="8" t="s">
        <v>158</v>
      </c>
      <c r="T74" s="8" t="s">
        <v>147</v>
      </c>
      <c r="U74" s="8" t="s">
        <v>151</v>
      </c>
      <c r="V74" s="8" t="s">
        <v>148</v>
      </c>
      <c r="W74" s="8" t="s">
        <v>149</v>
      </c>
      <c r="X74" s="8"/>
      <c r="Y74" s="8" t="s">
        <v>152</v>
      </c>
      <c r="Z74" s="8"/>
    </row>
    <row r="75" spans="1:26" ht="13.8">
      <c r="A75" s="88" t="s">
        <v>181</v>
      </c>
      <c r="B75" s="16" t="s">
        <v>166</v>
      </c>
      <c r="C75" s="17">
        <v>1993</v>
      </c>
      <c r="D75" s="18">
        <v>2019</v>
      </c>
      <c r="E75" s="89" t="s">
        <v>213</v>
      </c>
      <c r="F75" s="126" t="s">
        <v>203</v>
      </c>
      <c r="G75" s="90" t="str">
        <f t="shared" si="4"/>
        <v>x</v>
      </c>
      <c r="H75" s="91" t="s">
        <v>32</v>
      </c>
      <c r="I75" s="96" t="s">
        <v>47</v>
      </c>
      <c r="J75" s="79"/>
      <c r="K75" s="112" t="s">
        <v>177</v>
      </c>
      <c r="L75" s="8" t="s">
        <v>185</v>
      </c>
      <c r="M75" s="8"/>
      <c r="N75" s="8" t="s">
        <v>211</v>
      </c>
      <c r="O75" s="8"/>
      <c r="P75" s="37"/>
      <c r="Q75" s="37"/>
      <c r="R75" s="94" t="s">
        <v>41</v>
      </c>
      <c r="S75" s="8" t="s">
        <v>158</v>
      </c>
      <c r="T75" s="8" t="s">
        <v>147</v>
      </c>
      <c r="U75" s="8" t="s">
        <v>151</v>
      </c>
      <c r="V75" s="8" t="s">
        <v>148</v>
      </c>
      <c r="W75" s="8" t="s">
        <v>149</v>
      </c>
      <c r="X75" s="8"/>
      <c r="Y75" s="8" t="s">
        <v>152</v>
      </c>
      <c r="Z75" s="8"/>
    </row>
    <row r="76" spans="1:26" ht="13.8">
      <c r="A76" s="88" t="s">
        <v>183</v>
      </c>
      <c r="B76" s="16" t="s">
        <v>166</v>
      </c>
      <c r="C76" s="17">
        <v>1993</v>
      </c>
      <c r="D76" s="18">
        <v>2019</v>
      </c>
      <c r="E76" s="89" t="s">
        <v>213</v>
      </c>
      <c r="F76" s="126" t="s">
        <v>203</v>
      </c>
      <c r="G76" s="90" t="str">
        <f t="shared" si="4"/>
        <v>x</v>
      </c>
      <c r="H76" s="91" t="s">
        <v>32</v>
      </c>
      <c r="I76" s="96" t="s">
        <v>47</v>
      </c>
      <c r="J76" s="79"/>
      <c r="K76" s="112" t="s">
        <v>198</v>
      </c>
      <c r="L76" s="8" t="s">
        <v>185</v>
      </c>
      <c r="M76" s="8"/>
      <c r="N76" s="8" t="s">
        <v>211</v>
      </c>
      <c r="O76" s="8"/>
      <c r="P76" s="37"/>
      <c r="Q76" s="37"/>
      <c r="R76" s="94" t="s">
        <v>41</v>
      </c>
      <c r="S76" s="8" t="s">
        <v>158</v>
      </c>
      <c r="T76" s="8" t="s">
        <v>147</v>
      </c>
      <c r="U76" s="8" t="s">
        <v>151</v>
      </c>
      <c r="V76" s="8" t="s">
        <v>148</v>
      </c>
      <c r="W76" s="8" t="s">
        <v>149</v>
      </c>
      <c r="X76" s="8"/>
      <c r="Y76" s="8" t="s">
        <v>152</v>
      </c>
      <c r="Z76" s="8"/>
    </row>
    <row r="77" spans="1:26" ht="13.8">
      <c r="A77" s="116" t="s">
        <v>55</v>
      </c>
      <c r="B77" s="16" t="s">
        <v>166</v>
      </c>
      <c r="C77" s="17">
        <v>1993</v>
      </c>
      <c r="D77" s="18">
        <v>2019</v>
      </c>
      <c r="E77" s="89" t="s">
        <v>213</v>
      </c>
      <c r="F77" s="121"/>
      <c r="G77" s="90" t="str">
        <f t="shared" si="4"/>
        <v>x</v>
      </c>
      <c r="H77" s="97" t="s">
        <v>32</v>
      </c>
      <c r="I77" s="96" t="s">
        <v>47</v>
      </c>
      <c r="J77" s="79"/>
      <c r="K77" s="112" t="s">
        <v>178</v>
      </c>
      <c r="L77" s="8"/>
      <c r="M77" s="19"/>
      <c r="N77" s="8" t="s">
        <v>211</v>
      </c>
      <c r="O77" s="8"/>
      <c r="P77" s="37"/>
      <c r="Q77" s="37"/>
      <c r="R77" s="94" t="s">
        <v>41</v>
      </c>
      <c r="S77" s="8" t="s">
        <v>158</v>
      </c>
      <c r="T77" s="8" t="s">
        <v>147</v>
      </c>
      <c r="U77" s="8" t="s">
        <v>151</v>
      </c>
      <c r="V77" s="8" t="s">
        <v>148</v>
      </c>
      <c r="W77" s="8" t="s">
        <v>149</v>
      </c>
      <c r="X77" s="8"/>
      <c r="Y77" s="8" t="s">
        <v>152</v>
      </c>
      <c r="Z77" s="8"/>
    </row>
    <row r="78" spans="1:26" ht="14.25" customHeight="1">
      <c r="A78" s="106"/>
      <c r="B78" s="107"/>
      <c r="C78" s="107"/>
      <c r="D78" s="107"/>
      <c r="E78" s="107"/>
      <c r="F78" s="122"/>
      <c r="G78" s="107"/>
      <c r="H78" s="107"/>
      <c r="I78" s="107"/>
      <c r="J78" s="79"/>
      <c r="K78" s="108"/>
      <c r="L78" s="8"/>
      <c r="M78" s="7"/>
      <c r="N78" s="7"/>
      <c r="O78" s="8"/>
      <c r="P78" s="37"/>
      <c r="Q78" s="37"/>
      <c r="R78" s="107"/>
      <c r="S78" s="8"/>
      <c r="T78" s="8"/>
      <c r="U78" s="8"/>
      <c r="V78" s="8"/>
      <c r="W78" s="8"/>
      <c r="X78" s="8"/>
      <c r="Y78" s="8"/>
      <c r="Z78" s="8"/>
    </row>
    <row r="79" spans="1:26" ht="13.8">
      <c r="A79" s="34"/>
      <c r="B79" s="34"/>
      <c r="C79" s="34"/>
      <c r="D79" s="34"/>
      <c r="E79" s="34"/>
      <c r="F79" s="120"/>
      <c r="G79" s="74"/>
      <c r="H79" s="34"/>
      <c r="I79" s="34"/>
      <c r="J79" s="75"/>
      <c r="K79" s="76"/>
      <c r="L79" s="76"/>
      <c r="M79" s="75"/>
      <c r="N79" s="75"/>
      <c r="O79" s="75"/>
      <c r="P79" s="66"/>
      <c r="Q79" s="66"/>
      <c r="R79" s="34"/>
      <c r="S79" s="75"/>
      <c r="T79" s="75"/>
      <c r="U79" s="75"/>
      <c r="V79" s="75"/>
      <c r="W79" s="75"/>
      <c r="X79" s="75"/>
      <c r="Y79" s="75"/>
      <c r="Z79" s="75"/>
    </row>
    <row r="80" spans="1:26" ht="27" customHeight="1">
      <c r="A80" s="83" t="s">
        <v>64</v>
      </c>
      <c r="B80" s="84"/>
      <c r="C80" s="84"/>
      <c r="D80" s="84"/>
      <c r="E80" s="84"/>
      <c r="F80" s="83"/>
      <c r="G80" s="85" t="str">
        <f>IF(COUNTIF(G81:G83,"x")&gt;0,"x","0")</f>
        <v>x</v>
      </c>
      <c r="H80" s="84"/>
      <c r="I80" s="84"/>
      <c r="J80" s="84"/>
      <c r="K80" s="84"/>
      <c r="L80" s="8"/>
      <c r="M80" s="15" t="s">
        <v>60</v>
      </c>
      <c r="N80" s="8"/>
      <c r="O80" s="8"/>
      <c r="P80" s="37"/>
      <c r="Q80" s="37"/>
      <c r="R80" s="84"/>
      <c r="S80" s="8"/>
      <c r="T80" s="8"/>
      <c r="U80" s="8"/>
      <c r="V80" s="8"/>
      <c r="W80" s="8"/>
      <c r="X80" s="8"/>
      <c r="Y80" s="8"/>
      <c r="Z80" s="8"/>
    </row>
    <row r="81" spans="1:26" ht="13.8">
      <c r="A81" s="105" t="s">
        <v>25</v>
      </c>
      <c r="B81" s="16" t="s">
        <v>166</v>
      </c>
      <c r="C81" s="17">
        <v>1993</v>
      </c>
      <c r="D81" s="18">
        <v>2019</v>
      </c>
      <c r="E81" s="89" t="s">
        <v>213</v>
      </c>
      <c r="F81" s="121"/>
      <c r="G81" s="90" t="str">
        <f t="shared" ref="G81:G83" si="5">B81</f>
        <v>x</v>
      </c>
      <c r="H81" s="91" t="s">
        <v>32</v>
      </c>
      <c r="I81" s="91" t="s">
        <v>59</v>
      </c>
      <c r="J81" s="113"/>
      <c r="K81" s="112" t="s">
        <v>128</v>
      </c>
      <c r="L81" s="8" t="s">
        <v>200</v>
      </c>
      <c r="M81" s="19" t="s">
        <v>199</v>
      </c>
      <c r="N81" s="8" t="s">
        <v>211</v>
      </c>
      <c r="O81" s="8"/>
      <c r="P81" s="37"/>
      <c r="Q81" s="37"/>
      <c r="R81" s="114" t="s">
        <v>41</v>
      </c>
      <c r="S81" s="8" t="s">
        <v>157</v>
      </c>
      <c r="T81" s="8" t="s">
        <v>147</v>
      </c>
      <c r="U81" s="8" t="s">
        <v>153</v>
      </c>
      <c r="V81" s="8" t="s">
        <v>148</v>
      </c>
      <c r="W81" s="8" t="s">
        <v>149</v>
      </c>
      <c r="X81" s="8"/>
      <c r="Y81" s="8" t="s">
        <v>154</v>
      </c>
      <c r="Z81" s="8"/>
    </row>
    <row r="82" spans="1:26" ht="13.8">
      <c r="A82" s="105" t="s">
        <v>26</v>
      </c>
      <c r="B82" s="16" t="s">
        <v>166</v>
      </c>
      <c r="C82" s="17">
        <v>1993</v>
      </c>
      <c r="D82" s="18">
        <v>2019</v>
      </c>
      <c r="E82" s="89" t="s">
        <v>213</v>
      </c>
      <c r="F82" s="121"/>
      <c r="G82" s="90" t="str">
        <f t="shared" si="5"/>
        <v>x</v>
      </c>
      <c r="H82" s="91" t="s">
        <v>32</v>
      </c>
      <c r="I82" s="91"/>
      <c r="J82" s="113"/>
      <c r="K82" s="112" t="s">
        <v>129</v>
      </c>
      <c r="L82" s="8" t="s">
        <v>200</v>
      </c>
      <c r="M82" s="19" t="s">
        <v>199</v>
      </c>
      <c r="N82" s="8" t="s">
        <v>211</v>
      </c>
      <c r="O82" s="8"/>
      <c r="P82" s="37"/>
      <c r="Q82" s="37"/>
      <c r="R82" s="114" t="s">
        <v>41</v>
      </c>
      <c r="S82" s="8" t="s">
        <v>157</v>
      </c>
      <c r="T82" s="8" t="s">
        <v>147</v>
      </c>
      <c r="U82" s="8" t="s">
        <v>153</v>
      </c>
      <c r="V82" s="8" t="s">
        <v>148</v>
      </c>
      <c r="W82" s="8" t="s">
        <v>149</v>
      </c>
      <c r="X82" s="8"/>
      <c r="Y82" s="8" t="s">
        <v>155</v>
      </c>
      <c r="Z82" s="8"/>
    </row>
    <row r="83" spans="1:26" ht="13.8">
      <c r="A83" s="105" t="s">
        <v>56</v>
      </c>
      <c r="B83" s="16" t="s">
        <v>166</v>
      </c>
      <c r="C83" s="17">
        <v>2004</v>
      </c>
      <c r="D83" s="18">
        <v>2019</v>
      </c>
      <c r="E83" s="115" t="s">
        <v>214</v>
      </c>
      <c r="F83" s="121"/>
      <c r="G83" s="90" t="str">
        <f t="shared" si="5"/>
        <v>x</v>
      </c>
      <c r="H83" s="91" t="s">
        <v>32</v>
      </c>
      <c r="I83" s="91" t="s">
        <v>59</v>
      </c>
      <c r="J83" s="113"/>
      <c r="K83" s="112" t="s">
        <v>130</v>
      </c>
      <c r="L83" s="8"/>
      <c r="M83" s="8" t="s">
        <v>60</v>
      </c>
      <c r="N83" s="8" t="s">
        <v>212</v>
      </c>
      <c r="O83" s="8" t="s">
        <v>201</v>
      </c>
      <c r="P83" s="37"/>
      <c r="Q83" s="37"/>
      <c r="R83" s="114" t="s">
        <v>41</v>
      </c>
      <c r="S83" s="8" t="s">
        <v>157</v>
      </c>
      <c r="T83" s="8" t="s">
        <v>147</v>
      </c>
      <c r="U83" s="8" t="s">
        <v>156</v>
      </c>
      <c r="V83" s="8" t="s">
        <v>148</v>
      </c>
      <c r="W83" s="8" t="s">
        <v>149</v>
      </c>
      <c r="X83" s="8"/>
      <c r="Y83" s="8" t="s">
        <v>154</v>
      </c>
      <c r="Z83" s="8"/>
    </row>
    <row r="84" spans="1:26" ht="26.25" customHeight="1">
      <c r="A84" s="106"/>
      <c r="B84" s="107"/>
      <c r="C84" s="107"/>
      <c r="D84" s="107"/>
      <c r="E84" s="107"/>
      <c r="F84" s="107"/>
      <c r="G84" s="117"/>
      <c r="H84" s="107"/>
      <c r="I84" s="107"/>
      <c r="J84" s="79"/>
      <c r="K84" s="108"/>
      <c r="L84" s="8"/>
      <c r="M84" s="7"/>
      <c r="N84" s="7"/>
      <c r="O84" s="8"/>
      <c r="P84" s="37"/>
      <c r="Q84" s="37"/>
      <c r="R84" s="107"/>
      <c r="S84" s="8"/>
      <c r="T84" s="8"/>
      <c r="U84" s="8"/>
      <c r="V84" s="8"/>
      <c r="W84" s="8"/>
      <c r="X84" s="8"/>
      <c r="Y84" s="8"/>
      <c r="Z84" s="8"/>
    </row>
    <row r="85" spans="1:26" ht="33" customHeight="1">
      <c r="A85" s="106"/>
      <c r="B85" s="144" t="s">
        <v>70</v>
      </c>
      <c r="C85" s="145"/>
      <c r="D85" s="145"/>
      <c r="E85" s="145"/>
      <c r="F85" s="145"/>
      <c r="G85" s="145"/>
      <c r="H85" s="106"/>
      <c r="I85" s="107"/>
      <c r="J85" s="79"/>
      <c r="K85" s="108"/>
      <c r="L85" s="8"/>
      <c r="M85" s="7"/>
      <c r="N85" s="7"/>
      <c r="O85" s="8"/>
      <c r="P85" s="37"/>
      <c r="Q85" s="37"/>
      <c r="R85" s="107"/>
      <c r="S85" s="8"/>
      <c r="T85" s="8"/>
      <c r="U85" s="8"/>
      <c r="V85" s="8"/>
      <c r="W85" s="8"/>
      <c r="X85" s="8"/>
      <c r="Y85" s="8"/>
      <c r="Z85" s="8"/>
    </row>
    <row r="86" spans="1:26" ht="15" customHeight="1">
      <c r="A86" s="106"/>
      <c r="B86" s="107"/>
      <c r="C86" s="107"/>
      <c r="D86" s="107"/>
      <c r="E86" s="107"/>
      <c r="F86" s="107"/>
      <c r="G86" s="107"/>
      <c r="H86" s="107"/>
      <c r="I86" s="107"/>
      <c r="J86" s="79"/>
      <c r="K86" s="108"/>
      <c r="L86" s="8"/>
      <c r="M86" s="7"/>
      <c r="N86" s="7"/>
      <c r="O86" s="8"/>
      <c r="P86" s="37"/>
      <c r="Q86" s="37"/>
      <c r="R86" s="107"/>
      <c r="S86" s="8"/>
      <c r="T86" s="8"/>
      <c r="U86" s="8"/>
      <c r="V86" s="8"/>
      <c r="W86" s="8"/>
      <c r="X86" s="8"/>
      <c r="Y86" s="8"/>
      <c r="Z86" s="8"/>
    </row>
    <row r="87" spans="1:26" ht="13.8">
      <c r="A87" s="33"/>
      <c r="B87" s="33"/>
      <c r="C87" s="33"/>
      <c r="D87" s="33"/>
      <c r="E87" s="33"/>
      <c r="F87" s="33"/>
      <c r="G87" s="69"/>
      <c r="H87" s="33"/>
      <c r="I87" s="33"/>
      <c r="J87" s="70"/>
      <c r="K87" s="71"/>
      <c r="L87" s="71"/>
      <c r="M87" s="70"/>
      <c r="N87" s="70"/>
      <c r="O87" s="70"/>
      <c r="P87" s="66"/>
      <c r="Q87" s="66"/>
      <c r="R87" s="33"/>
      <c r="S87" s="70"/>
      <c r="T87" s="70"/>
      <c r="U87" s="70"/>
      <c r="V87" s="70"/>
      <c r="W87" s="70"/>
      <c r="X87" s="70"/>
      <c r="Y87" s="70"/>
      <c r="Z87" s="70"/>
    </row>
    <row r="88" spans="1:26" ht="13.8">
      <c r="A88" s="37" t="str">
        <f>'Variabelliste - informasjon'!A36</f>
        <v>Sist oppdatert 16. mars 2021</v>
      </c>
      <c r="B88" s="38"/>
      <c r="C88" s="38"/>
      <c r="D88" s="38"/>
      <c r="H88" s="38"/>
      <c r="I88" s="38"/>
      <c r="K88" s="39" t="s">
        <v>38</v>
      </c>
      <c r="L88" s="39"/>
      <c r="R88" s="38"/>
    </row>
  </sheetData>
  <sheetProtection algorithmName="SHA-512" hashValue="neSmeG1DwcPmCZATtCM2yXdj7PRkQ5FpjqoY5p6dDrMxkyOJKQWQPEqdTjDk0C7wTspjJxZIzh7dIRpWx2SXOw==" saltValue="iMQQjXGpiit8g+dVGtSjaQ==" spinCount="100000" sheet="1" selectLockedCells="1"/>
  <mergeCells count="9">
    <mergeCell ref="R5:R6"/>
    <mergeCell ref="G5:G6"/>
    <mergeCell ref="A1:A2"/>
    <mergeCell ref="H5:I5"/>
    <mergeCell ref="C5:D5"/>
    <mergeCell ref="B85:G85"/>
    <mergeCell ref="A5:A6"/>
    <mergeCell ref="B5:B6"/>
    <mergeCell ref="E5:E6"/>
  </mergeCells>
  <conditionalFormatting sqref="I12:J12">
    <cfRule type="expression" dxfId="159" priority="431">
      <formula>$J$12=TRUE</formula>
    </cfRule>
  </conditionalFormatting>
  <conditionalFormatting sqref="I13:J13">
    <cfRule type="expression" dxfId="158" priority="430">
      <formula>$J$13=TRUE</formula>
    </cfRule>
  </conditionalFormatting>
  <conditionalFormatting sqref="I14:J14">
    <cfRule type="expression" dxfId="157" priority="429">
      <formula>$J$14=TRUE</formula>
    </cfRule>
  </conditionalFormatting>
  <conditionalFormatting sqref="I15:J15">
    <cfRule type="expression" dxfId="156" priority="426">
      <formula>$J$15=TRUE</formula>
    </cfRule>
  </conditionalFormatting>
  <conditionalFormatting sqref="I16:J16">
    <cfRule type="expression" dxfId="155" priority="417">
      <formula>$J$16=TRUE</formula>
    </cfRule>
  </conditionalFormatting>
  <conditionalFormatting sqref="I18:J18">
    <cfRule type="expression" dxfId="154" priority="414">
      <formula>$J$18=TRUE</formula>
    </cfRule>
  </conditionalFormatting>
  <conditionalFormatting sqref="I19:J19">
    <cfRule type="expression" dxfId="153" priority="410">
      <formula>$J$19=TRUE</formula>
    </cfRule>
  </conditionalFormatting>
  <conditionalFormatting sqref="I20:J20">
    <cfRule type="expression" dxfId="152" priority="408">
      <formula>$J$20=TRUE</formula>
    </cfRule>
  </conditionalFormatting>
  <conditionalFormatting sqref="I21:J21">
    <cfRule type="expression" dxfId="151" priority="406">
      <formula>$J$21=TRUE</formula>
    </cfRule>
  </conditionalFormatting>
  <conditionalFormatting sqref="I31:J31">
    <cfRule type="expression" dxfId="150" priority="404">
      <formula>$J$31=TRUE</formula>
    </cfRule>
  </conditionalFormatting>
  <conditionalFormatting sqref="I32:J32">
    <cfRule type="expression" dxfId="149" priority="402">
      <formula>$J$32=TRUE</formula>
    </cfRule>
  </conditionalFormatting>
  <conditionalFormatting sqref="J25">
    <cfRule type="expression" dxfId="148" priority="400">
      <formula>$J$25=TRUE</formula>
    </cfRule>
  </conditionalFormatting>
  <conditionalFormatting sqref="I27:J27">
    <cfRule type="expression" dxfId="147" priority="398">
      <formula>$J$27=TRUE</formula>
    </cfRule>
  </conditionalFormatting>
  <conditionalFormatting sqref="I29:J29">
    <cfRule type="expression" dxfId="146" priority="396">
      <formula>$J$29=TRUE</formula>
    </cfRule>
  </conditionalFormatting>
  <conditionalFormatting sqref="I28:J28">
    <cfRule type="expression" dxfId="145" priority="394">
      <formula>$J$28=TRUE</formula>
    </cfRule>
  </conditionalFormatting>
  <conditionalFormatting sqref="A18:A19 A43 A81:A83 A37:A40 A22:A25 A58:A61 A77">
    <cfRule type="expression" dxfId="144" priority="335">
      <formula>B18="x"</formula>
    </cfRule>
  </conditionalFormatting>
  <conditionalFormatting sqref="D81:D83 D58:D61 D10 D27:D45">
    <cfRule type="expression" dxfId="143" priority="340">
      <formula>B10="x"</formula>
    </cfRule>
  </conditionalFormatting>
  <conditionalFormatting sqref="C81:C83 C58:C61 C10 C24:C45">
    <cfRule type="expression" dxfId="142" priority="339">
      <formula>B10="x"</formula>
    </cfRule>
  </conditionalFormatting>
  <conditionalFormatting sqref="D11:D26">
    <cfRule type="expression" dxfId="141" priority="330">
      <formula>B11="x"</formula>
    </cfRule>
  </conditionalFormatting>
  <conditionalFormatting sqref="C11:C23">
    <cfRule type="expression" dxfId="140" priority="329">
      <formula>B11="x"</formula>
    </cfRule>
  </conditionalFormatting>
  <conditionalFormatting sqref="A36">
    <cfRule type="expression" dxfId="139" priority="288">
      <formula>B36="x"</formula>
    </cfRule>
  </conditionalFormatting>
  <conditionalFormatting sqref="A33">
    <cfRule type="expression" dxfId="138" priority="282">
      <formula>B33="x"</formula>
    </cfRule>
  </conditionalFormatting>
  <conditionalFormatting sqref="A45">
    <cfRule type="expression" dxfId="137" priority="278">
      <formula>B45="x"</formula>
    </cfRule>
  </conditionalFormatting>
  <conditionalFormatting sqref="A34:A35">
    <cfRule type="expression" dxfId="136" priority="287">
      <formula>B34="x"</formula>
    </cfRule>
  </conditionalFormatting>
  <conditionalFormatting sqref="A42">
    <cfRule type="expression" dxfId="135" priority="284">
      <formula>B42="x"</formula>
    </cfRule>
  </conditionalFormatting>
  <conditionalFormatting sqref="A21">
    <cfRule type="expression" dxfId="134" priority="281">
      <formula>B21="x"</formula>
    </cfRule>
  </conditionalFormatting>
  <conditionalFormatting sqref="A15:A16">
    <cfRule type="expression" dxfId="133" priority="280">
      <formula>B15="x"</formula>
    </cfRule>
  </conditionalFormatting>
  <conditionalFormatting sqref="B11:B16 B71 B77 B18:B45 B58:B61">
    <cfRule type="expression" dxfId="132" priority="252">
      <formula>B11="x"</formula>
    </cfRule>
  </conditionalFormatting>
  <conditionalFormatting sqref="B81:B83">
    <cfRule type="expression" dxfId="131" priority="251">
      <formula>B81="x"</formula>
    </cfRule>
  </conditionalFormatting>
  <conditionalFormatting sqref="A17">
    <cfRule type="expression" dxfId="130" priority="230">
      <formula>B17="x"</formula>
    </cfRule>
  </conditionalFormatting>
  <conditionalFormatting sqref="B17">
    <cfRule type="expression" dxfId="129" priority="228">
      <formula>B17="x"</formula>
    </cfRule>
  </conditionalFormatting>
  <conditionalFormatting sqref="I17:J17">
    <cfRule type="expression" dxfId="128" priority="446">
      <formula>#REF!=TRUE</formula>
    </cfRule>
  </conditionalFormatting>
  <conditionalFormatting sqref="B10">
    <cfRule type="expression" dxfId="127" priority="221">
      <formula>B10="x"</formula>
    </cfRule>
  </conditionalFormatting>
  <conditionalFormatting sqref="D9">
    <cfRule type="expression" dxfId="126" priority="217">
      <formula>B9="x"</formula>
    </cfRule>
  </conditionalFormatting>
  <conditionalFormatting sqref="C9">
    <cfRule type="expression" dxfId="125" priority="216">
      <formula>B9="x"</formula>
    </cfRule>
  </conditionalFormatting>
  <conditionalFormatting sqref="B9">
    <cfRule type="expression" dxfId="124" priority="214">
      <formula>B9="x"</formula>
    </cfRule>
  </conditionalFormatting>
  <conditionalFormatting sqref="D70:D77">
    <cfRule type="expression" dxfId="123" priority="210">
      <formula>B70="x"</formula>
    </cfRule>
  </conditionalFormatting>
  <conditionalFormatting sqref="C70:C71">
    <cfRule type="expression" dxfId="122" priority="209">
      <formula>B70="x"</formula>
    </cfRule>
  </conditionalFormatting>
  <conditionalFormatting sqref="B70">
    <cfRule type="expression" dxfId="121" priority="207">
      <formula>B70="x"</formula>
    </cfRule>
  </conditionalFormatting>
  <conditionalFormatting sqref="A26:A27">
    <cfRule type="expression" dxfId="120" priority="194">
      <formula>B26="x"</formula>
    </cfRule>
  </conditionalFormatting>
  <conditionalFormatting sqref="A30:A32">
    <cfRule type="expression" dxfId="119" priority="193">
      <formula>B30="x"</formula>
    </cfRule>
  </conditionalFormatting>
  <conditionalFormatting sqref="A28:A29">
    <cfRule type="expression" dxfId="118" priority="192">
      <formula>B28="x"</formula>
    </cfRule>
  </conditionalFormatting>
  <conditionalFormatting sqref="K61 K71 J57:K57 J69:K69 J48:K48 K9:K45">
    <cfRule type="expression" dxfId="117" priority="191">
      <formula>A9="x"</formula>
    </cfRule>
  </conditionalFormatting>
  <conditionalFormatting sqref="K58:K60">
    <cfRule type="expression" dxfId="116" priority="190">
      <formula>B58="x"</formula>
    </cfRule>
  </conditionalFormatting>
  <conditionalFormatting sqref="A72:A74">
    <cfRule type="expression" dxfId="115" priority="182">
      <formula>B72="x"</formula>
    </cfRule>
  </conditionalFormatting>
  <conditionalFormatting sqref="C72:C77">
    <cfRule type="expression" dxfId="114" priority="183">
      <formula>B72="x"</formula>
    </cfRule>
  </conditionalFormatting>
  <conditionalFormatting sqref="B72:B76">
    <cfRule type="expression" dxfId="113" priority="181">
      <formula>B72="x"</formula>
    </cfRule>
  </conditionalFormatting>
  <conditionalFormatting sqref="K72:K76">
    <cfRule type="expression" dxfId="112" priority="180">
      <formula>B72="x"</formula>
    </cfRule>
  </conditionalFormatting>
  <conditionalFormatting sqref="K77">
    <cfRule type="expression" dxfId="111" priority="175">
      <formula>B77="x"</formula>
    </cfRule>
  </conditionalFormatting>
  <conditionalFormatting sqref="I57 I48">
    <cfRule type="expression" dxfId="110" priority="177">
      <formula>A48="x"</formula>
    </cfRule>
  </conditionalFormatting>
  <conditionalFormatting sqref="K81:K83">
    <cfRule type="expression" dxfId="109" priority="176">
      <formula>B81="x"</formula>
    </cfRule>
  </conditionalFormatting>
  <conditionalFormatting sqref="H12 H25 H27:H29">
    <cfRule type="expression" dxfId="108" priority="165">
      <formula>#REF!=TRUE</formula>
    </cfRule>
  </conditionalFormatting>
  <conditionalFormatting sqref="H13">
    <cfRule type="expression" dxfId="107" priority="166">
      <formula>#REF!=TRUE</formula>
    </cfRule>
  </conditionalFormatting>
  <conditionalFormatting sqref="H14 H27:H29 H22:H25">
    <cfRule type="expression" dxfId="106" priority="167">
      <formula>#REF!=TRUE</formula>
    </cfRule>
  </conditionalFormatting>
  <conditionalFormatting sqref="H15">
    <cfRule type="expression" dxfId="105" priority="168">
      <formula>#REF!=TRUE</formula>
    </cfRule>
  </conditionalFormatting>
  <conditionalFormatting sqref="H16">
    <cfRule type="expression" dxfId="104" priority="169">
      <formula>#REF!=TRUE</formula>
    </cfRule>
  </conditionalFormatting>
  <conditionalFormatting sqref="H18">
    <cfRule type="expression" dxfId="103" priority="170">
      <formula>#REF!=TRUE</formula>
    </cfRule>
  </conditionalFormatting>
  <conditionalFormatting sqref="H19">
    <cfRule type="expression" dxfId="102" priority="171">
      <formula>#REF!=TRUE</formula>
    </cfRule>
  </conditionalFormatting>
  <conditionalFormatting sqref="H20">
    <cfRule type="expression" dxfId="101" priority="172">
      <formula>#REF!=TRUE</formula>
    </cfRule>
  </conditionalFormatting>
  <conditionalFormatting sqref="H21">
    <cfRule type="expression" dxfId="100" priority="173">
      <formula>#REF!=TRUE</formula>
    </cfRule>
  </conditionalFormatting>
  <conditionalFormatting sqref="H26">
    <cfRule type="expression" dxfId="99" priority="163">
      <formula>#REF!=TRUE</formula>
    </cfRule>
  </conditionalFormatting>
  <conditionalFormatting sqref="H30">
    <cfRule type="expression" dxfId="98" priority="164">
      <formula>#REF!=TRUE</formula>
    </cfRule>
  </conditionalFormatting>
  <conditionalFormatting sqref="H33">
    <cfRule type="expression" dxfId="97" priority="162">
      <formula>#REF!=TRUE</formula>
    </cfRule>
  </conditionalFormatting>
  <conditionalFormatting sqref="H17">
    <cfRule type="expression" dxfId="96" priority="161">
      <formula>#REF!=TRUE</formula>
    </cfRule>
  </conditionalFormatting>
  <conditionalFormatting sqref="D69:F69 D57:F57 D48:F48 A69:B69 A48:B48">
    <cfRule type="expression" dxfId="95" priority="116">
      <formula>XFB48="x"</formula>
    </cfRule>
  </conditionalFormatting>
  <conditionalFormatting sqref="D49:D54">
    <cfRule type="expression" dxfId="94" priority="155">
      <formula>B49="x"</formula>
    </cfRule>
  </conditionalFormatting>
  <conditionalFormatting sqref="C49:C54">
    <cfRule type="expression" dxfId="93" priority="154">
      <formula>B49="x"</formula>
    </cfRule>
  </conditionalFormatting>
  <conditionalFormatting sqref="A49">
    <cfRule type="expression" dxfId="92" priority="153">
      <formula>B49="x"</formula>
    </cfRule>
  </conditionalFormatting>
  <conditionalFormatting sqref="B49">
    <cfRule type="expression" dxfId="91" priority="152">
      <formula>B49="x"</formula>
    </cfRule>
  </conditionalFormatting>
  <conditionalFormatting sqref="K49">
    <cfRule type="expression" dxfId="90" priority="151">
      <formula>B49="x"</formula>
    </cfRule>
  </conditionalFormatting>
  <conditionalFormatting sqref="I50:J50">
    <cfRule type="expression" dxfId="89" priority="150">
      <formula>$J$12=TRUE</formula>
    </cfRule>
  </conditionalFormatting>
  <conditionalFormatting sqref="I51:J51">
    <cfRule type="expression" dxfId="88" priority="149">
      <formula>$J$13=TRUE</formula>
    </cfRule>
  </conditionalFormatting>
  <conditionalFormatting sqref="A50:A51">
    <cfRule type="expression" dxfId="87" priority="143">
      <formula>B50="x"</formula>
    </cfRule>
  </conditionalFormatting>
  <conditionalFormatting sqref="B50:B51">
    <cfRule type="expression" dxfId="86" priority="140">
      <formula>B50="x"</formula>
    </cfRule>
  </conditionalFormatting>
  <conditionalFormatting sqref="K50:K51">
    <cfRule type="expression" dxfId="85" priority="139">
      <formula>B50="x"</formula>
    </cfRule>
  </conditionalFormatting>
  <conditionalFormatting sqref="I52:J52">
    <cfRule type="expression" dxfId="84" priority="137">
      <formula>$J$20=TRUE</formula>
    </cfRule>
  </conditionalFormatting>
  <conditionalFormatting sqref="I53:J53">
    <cfRule type="expression" dxfId="83" priority="136">
      <formula>$J$21=TRUE</formula>
    </cfRule>
  </conditionalFormatting>
  <conditionalFormatting sqref="A53">
    <cfRule type="expression" dxfId="82" priority="131">
      <formula>B53="x"</formula>
    </cfRule>
  </conditionalFormatting>
  <conditionalFormatting sqref="A52">
    <cfRule type="expression" dxfId="81" priority="130">
      <formula>B52="x"</formula>
    </cfRule>
  </conditionalFormatting>
  <conditionalFormatting sqref="B52:B53">
    <cfRule type="expression" dxfId="80" priority="127">
      <formula>B52="x"</formula>
    </cfRule>
  </conditionalFormatting>
  <conditionalFormatting sqref="K52:K53">
    <cfRule type="expression" dxfId="79" priority="126">
      <formula>B52="x"</formula>
    </cfRule>
  </conditionalFormatting>
  <conditionalFormatting sqref="B54">
    <cfRule type="expression" dxfId="78" priority="119">
      <formula>B54="x"</formula>
    </cfRule>
  </conditionalFormatting>
  <conditionalFormatting sqref="A54">
    <cfRule type="expression" dxfId="77" priority="118">
      <formula>B54="x"</formula>
    </cfRule>
  </conditionalFormatting>
  <conditionalFormatting sqref="K54">
    <cfRule type="expression" dxfId="76" priority="117">
      <formula>B54="x"</formula>
    </cfRule>
  </conditionalFormatting>
  <conditionalFormatting sqref="H50">
    <cfRule type="expression" dxfId="75" priority="114">
      <formula>#REF!=TRUE</formula>
    </cfRule>
  </conditionalFormatting>
  <conditionalFormatting sqref="H51">
    <cfRule type="expression" dxfId="74" priority="115">
      <formula>#REF!=TRUE</formula>
    </cfRule>
  </conditionalFormatting>
  <conditionalFormatting sqref="H52">
    <cfRule type="expression" dxfId="73" priority="112">
      <formula>#REF!=TRUE</formula>
    </cfRule>
  </conditionalFormatting>
  <conditionalFormatting sqref="H53">
    <cfRule type="expression" dxfId="72" priority="113">
      <formula>#REF!=TRUE</formula>
    </cfRule>
  </conditionalFormatting>
  <conditionalFormatting sqref="H54">
    <cfRule type="expression" dxfId="71" priority="111">
      <formula>#REF!=TRUE</formula>
    </cfRule>
  </conditionalFormatting>
  <conditionalFormatting sqref="H31:H32">
    <cfRule type="expression" dxfId="70" priority="109">
      <formula>#REF!=TRUE</formula>
    </cfRule>
  </conditionalFormatting>
  <conditionalFormatting sqref="H32">
    <cfRule type="expression" dxfId="69" priority="110">
      <formula>#REF!=TRUE</formula>
    </cfRule>
  </conditionalFormatting>
  <conditionalFormatting sqref="I69">
    <cfRule type="expression" dxfId="68" priority="450">
      <formula>#REF!="x"</formula>
    </cfRule>
  </conditionalFormatting>
  <conditionalFormatting sqref="C57 C48 C69">
    <cfRule type="expression" dxfId="67" priority="454">
      <formula>A48="x"</formula>
    </cfRule>
  </conditionalFormatting>
  <conditionalFormatting sqref="R81:R83 R18:R45 R58:R61 R77 R71 R10:R16">
    <cfRule type="expression" priority="106" stopIfTrue="1">
      <formula>R10=""</formula>
    </cfRule>
    <cfRule type="expression" dxfId="66" priority="107" stopIfTrue="1">
      <formula>R10="SSB"</formula>
    </cfRule>
    <cfRule type="expression" dxfId="65" priority="108">
      <formula>N10="x"</formula>
    </cfRule>
  </conditionalFormatting>
  <conditionalFormatting sqref="R17">
    <cfRule type="expression" priority="103" stopIfTrue="1">
      <formula>R17=""</formula>
    </cfRule>
    <cfRule type="expression" dxfId="64" priority="104" stopIfTrue="1">
      <formula>R17="SSB"</formula>
    </cfRule>
    <cfRule type="expression" dxfId="63" priority="105">
      <formula>N17="x"</formula>
    </cfRule>
  </conditionalFormatting>
  <conditionalFormatting sqref="R9">
    <cfRule type="expression" priority="97" stopIfTrue="1">
      <formula>R9=""</formula>
    </cfRule>
    <cfRule type="expression" dxfId="62" priority="98" stopIfTrue="1">
      <formula>R9="SSB"</formula>
    </cfRule>
    <cfRule type="expression" dxfId="61" priority="99">
      <formula>N9="x"</formula>
    </cfRule>
  </conditionalFormatting>
  <conditionalFormatting sqref="R70">
    <cfRule type="expression" priority="94" stopIfTrue="1">
      <formula>R70=""</formula>
    </cfRule>
    <cfRule type="expression" dxfId="60" priority="95" stopIfTrue="1">
      <formula>R70="SSB"</formula>
    </cfRule>
    <cfRule type="expression" dxfId="59" priority="96">
      <formula>N70="x"</formula>
    </cfRule>
  </conditionalFormatting>
  <conditionalFormatting sqref="R72:R76">
    <cfRule type="expression" priority="91" stopIfTrue="1">
      <formula>R72=""</formula>
    </cfRule>
    <cfRule type="expression" dxfId="58" priority="92" stopIfTrue="1">
      <formula>R72="SSB"</formula>
    </cfRule>
    <cfRule type="expression" dxfId="57" priority="93">
      <formula>N72="x"</formula>
    </cfRule>
  </conditionalFormatting>
  <conditionalFormatting sqref="R69 R57 R48">
    <cfRule type="expression" dxfId="56" priority="78">
      <formula>O48="x"</formula>
    </cfRule>
  </conditionalFormatting>
  <conditionalFormatting sqref="R49">
    <cfRule type="expression" priority="88" stopIfTrue="1">
      <formula>R49=""</formula>
    </cfRule>
    <cfRule type="expression" dxfId="55" priority="89" stopIfTrue="1">
      <formula>R49="SSB"</formula>
    </cfRule>
    <cfRule type="expression" dxfId="54" priority="90">
      <formula>N49="x"</formula>
    </cfRule>
  </conditionalFormatting>
  <conditionalFormatting sqref="R50:R51">
    <cfRule type="expression" priority="85" stopIfTrue="1">
      <formula>R50=""</formula>
    </cfRule>
    <cfRule type="expression" dxfId="53" priority="86" stopIfTrue="1">
      <formula>R50="SSB"</formula>
    </cfRule>
    <cfRule type="expression" dxfId="52" priority="87">
      <formula>N50="x"</formula>
    </cfRule>
  </conditionalFormatting>
  <conditionalFormatting sqref="R52:R53">
    <cfRule type="expression" priority="82" stopIfTrue="1">
      <formula>R52=""</formula>
    </cfRule>
    <cfRule type="expression" dxfId="51" priority="83" stopIfTrue="1">
      <formula>R52="SSB"</formula>
    </cfRule>
    <cfRule type="expression" dxfId="50" priority="84">
      <formula>N52="x"</formula>
    </cfRule>
  </conditionalFormatting>
  <conditionalFormatting sqref="R54">
    <cfRule type="expression" priority="79" stopIfTrue="1">
      <formula>R54=""</formula>
    </cfRule>
    <cfRule type="expression" dxfId="49" priority="80" stopIfTrue="1">
      <formula>R54="SSB"</formula>
    </cfRule>
    <cfRule type="expression" dxfId="48" priority="81">
      <formula>N54="x"</formula>
    </cfRule>
  </conditionalFormatting>
  <conditionalFormatting sqref="A57:B57">
    <cfRule type="expression" dxfId="47" priority="456">
      <formula>XFB57="x"</formula>
    </cfRule>
  </conditionalFormatting>
  <conditionalFormatting sqref="K70">
    <cfRule type="expression" dxfId="46" priority="73">
      <formula>B70="x"</formula>
    </cfRule>
  </conditionalFormatting>
  <conditionalFormatting sqref="A66">
    <cfRule type="expression" dxfId="45" priority="67">
      <formula>B66="x"</formula>
    </cfRule>
  </conditionalFormatting>
  <conditionalFormatting sqref="D66">
    <cfRule type="expression" dxfId="44" priority="69">
      <formula>B66="x"</formula>
    </cfRule>
  </conditionalFormatting>
  <conditionalFormatting sqref="C66">
    <cfRule type="expression" dxfId="43" priority="68">
      <formula>B66="x"</formula>
    </cfRule>
  </conditionalFormatting>
  <conditionalFormatting sqref="B66">
    <cfRule type="expression" dxfId="42" priority="66">
      <formula>B66="x"</formula>
    </cfRule>
  </conditionalFormatting>
  <conditionalFormatting sqref="D65">
    <cfRule type="expression" dxfId="41" priority="65">
      <formula>B65="x"</formula>
    </cfRule>
  </conditionalFormatting>
  <conditionalFormatting sqref="C65">
    <cfRule type="expression" dxfId="40" priority="64">
      <formula>B65="x"</formula>
    </cfRule>
  </conditionalFormatting>
  <conditionalFormatting sqref="A65">
    <cfRule type="expression" dxfId="39" priority="63">
      <formula>B65="x"</formula>
    </cfRule>
  </conditionalFormatting>
  <conditionalFormatting sqref="B65">
    <cfRule type="expression" dxfId="38" priority="62">
      <formula>B65="x"</formula>
    </cfRule>
  </conditionalFormatting>
  <conditionalFormatting sqref="J64:K64">
    <cfRule type="expression" dxfId="37" priority="61">
      <formula>A64="x"</formula>
    </cfRule>
  </conditionalFormatting>
  <conditionalFormatting sqref="D64:F64">
    <cfRule type="expression" dxfId="36" priority="55">
      <formula>A64="x"</formula>
    </cfRule>
  </conditionalFormatting>
  <conditionalFormatting sqref="I64">
    <cfRule type="expression" dxfId="35" priority="70">
      <formula>#REF!="x"</formula>
    </cfRule>
  </conditionalFormatting>
  <conditionalFormatting sqref="C64">
    <cfRule type="expression" dxfId="34" priority="71">
      <formula>A64="x"</formula>
    </cfRule>
  </conditionalFormatting>
  <conditionalFormatting sqref="R66">
    <cfRule type="expression" priority="52" stopIfTrue="1">
      <formula>R66=""</formula>
    </cfRule>
    <cfRule type="expression" dxfId="33" priority="53" stopIfTrue="1">
      <formula>R66="SSB"</formula>
    </cfRule>
    <cfRule type="expression" dxfId="32" priority="54">
      <formula>N66="x"</formula>
    </cfRule>
  </conditionalFormatting>
  <conditionalFormatting sqref="R65">
    <cfRule type="expression" priority="49" stopIfTrue="1">
      <formula>R65=""</formula>
    </cfRule>
    <cfRule type="expression" dxfId="31" priority="50" stopIfTrue="1">
      <formula>R65="SSB"</formula>
    </cfRule>
    <cfRule type="expression" dxfId="30" priority="51">
      <formula>N65="x"</formula>
    </cfRule>
  </conditionalFormatting>
  <conditionalFormatting sqref="R64">
    <cfRule type="expression" dxfId="29" priority="45">
      <formula>O64="x"</formula>
    </cfRule>
  </conditionalFormatting>
  <conditionalFormatting sqref="A64:B64">
    <cfRule type="expression" dxfId="28" priority="72">
      <formula>XFB64="x"</formula>
    </cfRule>
  </conditionalFormatting>
  <conditionalFormatting sqref="K65">
    <cfRule type="expression" dxfId="27" priority="43">
      <formula>B65="x"</formula>
    </cfRule>
  </conditionalFormatting>
  <conditionalFormatting sqref="K66">
    <cfRule type="expression" dxfId="26" priority="42">
      <formula>B66="x"</formula>
    </cfRule>
  </conditionalFormatting>
  <conditionalFormatting sqref="H48 H57">
    <cfRule type="expression" dxfId="25" priority="463">
      <formula>D48="x"</formula>
    </cfRule>
  </conditionalFormatting>
  <conditionalFormatting sqref="F9">
    <cfRule type="expression" dxfId="24" priority="39">
      <formula>$B9="x"</formula>
    </cfRule>
  </conditionalFormatting>
  <conditionalFormatting sqref="A9:A10">
    <cfRule type="expression" dxfId="23" priority="37">
      <formula>$B9="x"</formula>
    </cfRule>
  </conditionalFormatting>
  <conditionalFormatting sqref="A44">
    <cfRule type="expression" dxfId="22" priority="34">
      <formula>$B44="x"</formula>
    </cfRule>
  </conditionalFormatting>
  <conditionalFormatting sqref="A76">
    <cfRule type="expression" dxfId="21" priority="32">
      <formula>$B76="x"</formula>
    </cfRule>
  </conditionalFormatting>
  <conditionalFormatting sqref="A70">
    <cfRule type="expression" dxfId="20" priority="30">
      <formula>$B70="x"</formula>
    </cfRule>
  </conditionalFormatting>
  <conditionalFormatting sqref="A14">
    <cfRule type="expression" dxfId="19" priority="28">
      <formula>$B14="x"</formula>
    </cfRule>
  </conditionalFormatting>
  <conditionalFormatting sqref="A12">
    <cfRule type="expression" dxfId="18" priority="25">
      <formula>$B12="x"</formula>
    </cfRule>
  </conditionalFormatting>
  <conditionalFormatting sqref="A13">
    <cfRule type="expression" dxfId="17" priority="23">
      <formula>$B13="x"</formula>
    </cfRule>
  </conditionalFormatting>
  <conditionalFormatting sqref="A20">
    <cfRule type="expression" dxfId="16" priority="22">
      <formula>$B20="x"</formula>
    </cfRule>
  </conditionalFormatting>
  <conditionalFormatting sqref="A71">
    <cfRule type="expression" dxfId="15" priority="19">
      <formula>$B71="x"</formula>
    </cfRule>
  </conditionalFormatting>
  <conditionalFormatting sqref="A41">
    <cfRule type="expression" dxfId="14" priority="17">
      <formula>$B41="x"</formula>
    </cfRule>
  </conditionalFormatting>
  <conditionalFormatting sqref="A75">
    <cfRule type="expression" dxfId="13" priority="15">
      <formula>$B75="x"</formula>
    </cfRule>
  </conditionalFormatting>
  <conditionalFormatting sqref="A11">
    <cfRule type="expression" dxfId="12" priority="13">
      <formula>$B11="x"</formula>
    </cfRule>
  </conditionalFormatting>
  <conditionalFormatting sqref="F10">
    <cfRule type="expression" dxfId="11" priority="12">
      <formula>$B10="x"</formula>
    </cfRule>
  </conditionalFormatting>
  <conditionalFormatting sqref="F11">
    <cfRule type="expression" dxfId="10" priority="11">
      <formula>$B11="x"</formula>
    </cfRule>
  </conditionalFormatting>
  <conditionalFormatting sqref="F12">
    <cfRule type="expression" dxfId="9" priority="10">
      <formula>$B12="x"</formula>
    </cfRule>
  </conditionalFormatting>
  <conditionalFormatting sqref="F13">
    <cfRule type="expression" dxfId="8" priority="9">
      <formula>$B13="x"</formula>
    </cfRule>
  </conditionalFormatting>
  <conditionalFormatting sqref="F14">
    <cfRule type="expression" dxfId="7" priority="8">
      <formula>$B14="x"</formula>
    </cfRule>
  </conditionalFormatting>
  <conditionalFormatting sqref="F20">
    <cfRule type="expression" dxfId="6" priority="7">
      <formula>$B20="x"</formula>
    </cfRule>
  </conditionalFormatting>
  <conditionalFormatting sqref="F41">
    <cfRule type="expression" dxfId="5" priority="6">
      <formula>$B41="x"</formula>
    </cfRule>
  </conditionalFormatting>
  <conditionalFormatting sqref="F44">
    <cfRule type="expression" dxfId="4" priority="5">
      <formula>$B44="x"</formula>
    </cfRule>
  </conditionalFormatting>
  <conditionalFormatting sqref="F70">
    <cfRule type="expression" dxfId="3" priority="4">
      <formula>$B70="x"</formula>
    </cfRule>
  </conditionalFormatting>
  <conditionalFormatting sqref="F71">
    <cfRule type="expression" dxfId="2" priority="3">
      <formula>$B71="x"</formula>
    </cfRule>
  </conditionalFormatting>
  <conditionalFormatting sqref="F75">
    <cfRule type="expression" dxfId="1" priority="2">
      <formula>$B75="x"</formula>
    </cfRule>
  </conditionalFormatting>
  <conditionalFormatting sqref="F76">
    <cfRule type="expression" dxfId="0" priority="1">
      <formula>$B76="x"</formula>
    </cfRule>
  </conditionalFormatting>
  <dataValidations count="1">
    <dataValidation type="list" allowBlank="1" showDropDown="1" showInputMessage="1" showErrorMessage="1" errorTitle="Skriv x i cellen for å bestille." sqref="B81:B83 B49:B54 B70:B77 B58:B61 B65:B66 B9:B45" xr:uid="{00000000-0002-0000-0100-000000000000}">
      <formula1>"x, X"</formula1>
    </dataValidation>
  </dataValidations>
  <hyperlinks>
    <hyperlink ref="H81" r:id="rId1" display="Kjønn" xr:uid="{00000000-0004-0000-0100-000000000000}"/>
    <hyperlink ref="H82" r:id="rId2" display="Alder pr. 31.12." xr:uid="{00000000-0004-0000-0100-000001000000}"/>
    <hyperlink ref="H83" r:id="rId3" xr:uid="{00000000-0004-0000-0100-000002000000}"/>
    <hyperlink ref="I83" r:id="rId4" location="/klassifikasjoner/37" xr:uid="{00000000-0004-0000-0100-000003000000}"/>
    <hyperlink ref="B85" location="'Bestillingsliste variable'!A1" display="Gå til bestillingsliste for variable" xr:uid="{00000000-0004-0000-0100-000004000000}"/>
    <hyperlink ref="B85:C85" location="'Bestilling av inntektsopplysn.'!A1" display="Gå til forsiden av bestillingsskjema" xr:uid="{00000000-0004-0000-0100-000005000000}"/>
    <hyperlink ref="B85:G85" location="'Variabelliste - informasjon'!C16" display="Gå tilbake til informasjonssiden" xr:uid="{00000000-0004-0000-0100-000006000000}"/>
    <hyperlink ref="H70" r:id="rId5" xr:uid="{00000000-0004-0000-0100-000007000000}"/>
    <hyperlink ref="H71" r:id="rId6" xr:uid="{00000000-0004-0000-0100-000008000000}"/>
    <hyperlink ref="H8" r:id="rId7" xr:uid="{00000000-0004-0000-0100-000009000000}"/>
    <hyperlink ref="H69" r:id="rId8" xr:uid="{00000000-0004-0000-0100-00000A000000}"/>
    <hyperlink ref="H11" r:id="rId9" xr:uid="{00000000-0004-0000-0100-00000B000000}"/>
    <hyperlink ref="H12" r:id="rId10" xr:uid="{00000000-0004-0000-0100-00000C000000}"/>
    <hyperlink ref="H13" r:id="rId11" display="http://www.ssb.no/a/metadata/conceptvariable/vardok/13/nb" xr:uid="{00000000-0004-0000-0100-00000D000000}"/>
    <hyperlink ref="H14" r:id="rId12" display="http://www.ssb.no/a/metadata/conceptvariable/vardok/10/nb" xr:uid="{00000000-0004-0000-0100-00000E000000}"/>
    <hyperlink ref="H15" r:id="rId13" display="http://www.ssb.no/a/metadata/conceptvariable/vardok/560/nb" xr:uid="{00000000-0004-0000-0100-00000F000000}"/>
    <hyperlink ref="H16" r:id="rId14" display="http://www.ssb.no/a/metadata/conceptvariable/vardok/561/nb" xr:uid="{00000000-0004-0000-0100-000010000000}"/>
    <hyperlink ref="H18" r:id="rId15" display="http://www.ssb.no/a/metadata/conceptvariable/vardok/563/nb" xr:uid="{00000000-0004-0000-0100-000011000000}"/>
    <hyperlink ref="H20" r:id="rId16" display="http://www.ssb.no/a/metadata/conceptvariable/vardok/614/nb" xr:uid="{00000000-0004-0000-0100-000012000000}"/>
    <hyperlink ref="H21" r:id="rId17" display="http://www.ssb.no/a/metadata/conceptvariable/vardok/11/nb" xr:uid="{00000000-0004-0000-0100-000013000000}"/>
    <hyperlink ref="H22" r:id="rId18" xr:uid="{00000000-0004-0000-0100-000014000000}"/>
    <hyperlink ref="H26" r:id="rId19" display="http://www.ssb.no/a/metadata/conceptvariable/vardok/565/nb" xr:uid="{00000000-0004-0000-0100-000015000000}"/>
    <hyperlink ref="H30" r:id="rId20" display="http://www.ssb.no/a/metadata/conceptvariable/vardok/666/nb" xr:uid="{00000000-0004-0000-0100-000016000000}"/>
    <hyperlink ref="H25" r:id="rId21" xr:uid="{00000000-0004-0000-0100-000017000000}"/>
    <hyperlink ref="H28" r:id="rId22" xr:uid="{00000000-0004-0000-0100-000018000000}"/>
    <hyperlink ref="H29" r:id="rId23" xr:uid="{00000000-0004-0000-0100-000019000000}"/>
    <hyperlink ref="H19" r:id="rId24" display="http://www.ssb.no/a/metadata/conceptvariable/vardok/564/nb" xr:uid="{00000000-0004-0000-0100-00001A000000}"/>
    <hyperlink ref="H33" r:id="rId25" display="http://www.ssb.no/a/metadata/conceptvariable/vardok/12/nb" xr:uid="{00000000-0004-0000-0100-00001B000000}"/>
    <hyperlink ref="H34" r:id="rId26" display="http://www.ssb.no/a/metadata/conceptvariable/vardok/567/nb" xr:uid="{00000000-0004-0000-0100-00001C000000}"/>
    <hyperlink ref="H35" r:id="rId27" display="http://www.ssb.no/a/metadata/conceptvariable/vardok/667/nb" xr:uid="{00000000-0004-0000-0100-00001D000000}"/>
    <hyperlink ref="H36" r:id="rId28" display="http://www.ssb.no/a/metadata/conceptvariable/vardok/576/nb" xr:uid="{00000000-0004-0000-0100-00001E000000}"/>
    <hyperlink ref="H37" r:id="rId29" display="http://www.ssb.no/a/metadata/conceptvariable/vardok/1292/nb" xr:uid="{00000000-0004-0000-0100-00001F000000}"/>
    <hyperlink ref="H38" r:id="rId30" display="http://www.ssb.no/a/metadata/conceptvariable/vardok/668/nb" xr:uid="{00000000-0004-0000-0100-000020000000}"/>
    <hyperlink ref="H40" r:id="rId31" display="http://www.ssb.no/a/metadata/conceptvariable/vardok/568/nb" xr:uid="{00000000-0004-0000-0100-000021000000}"/>
    <hyperlink ref="H39" r:id="rId32" display="http://www.ssb.no/a/metadata/conceptvariable/vardok/669/nb" xr:uid="{00000000-0004-0000-0100-000022000000}"/>
    <hyperlink ref="H41" r:id="rId33" display="http://www.ssb.no/a/metadata/conceptvariable/vardok/570/nb" xr:uid="{00000000-0004-0000-0100-000023000000}"/>
    <hyperlink ref="H42" r:id="rId34" display="http://www.ssb.no/a/metadata/conceptvariable/vardok/571/nb" xr:uid="{00000000-0004-0000-0100-000024000000}"/>
    <hyperlink ref="H43" r:id="rId35" display="http://www.ssb.no/a/metadata/conceptvariable/vardok/671/nb" xr:uid="{00000000-0004-0000-0100-000025000000}"/>
    <hyperlink ref="H44" r:id="rId36" display="http://www.ssb.no/a/metadata/conceptvariable/vardok/2/nb" xr:uid="{00000000-0004-0000-0100-000026000000}"/>
    <hyperlink ref="H45" r:id="rId37" display="http://www.ssb.no/a/metadata/conceptvariable/vardok/672/nb" xr:uid="{00000000-0004-0000-0100-000027000000}"/>
    <hyperlink ref="H17" r:id="rId38" display="http://www.ssb.no/a/metadata/conceptvariable/vardok/562/nb" xr:uid="{00000000-0004-0000-0100-000028000000}"/>
    <hyperlink ref="H10" r:id="rId39" xr:uid="{00000000-0004-0000-0100-000029000000}"/>
    <hyperlink ref="H9" r:id="rId40" xr:uid="{00000000-0004-0000-0100-00002A000000}"/>
    <hyperlink ref="H27" r:id="rId41" xr:uid="{00000000-0004-0000-0100-00002B000000}"/>
    <hyperlink ref="H23" r:id="rId42" xr:uid="{00000000-0004-0000-0100-00002C000000}"/>
    <hyperlink ref="H24" r:id="rId43" xr:uid="{00000000-0004-0000-0100-00002D000000}"/>
    <hyperlink ref="H77" r:id="rId44" xr:uid="{00000000-0004-0000-0100-00002E000000}"/>
    <hyperlink ref="H76" r:id="rId45" xr:uid="{00000000-0004-0000-0100-00002F000000}"/>
    <hyperlink ref="H72" r:id="rId46" xr:uid="{00000000-0004-0000-0100-000030000000}"/>
    <hyperlink ref="H75" r:id="rId47" xr:uid="{00000000-0004-0000-0100-000031000000}"/>
    <hyperlink ref="H50" r:id="rId48" xr:uid="{00000000-0004-0000-0100-000032000000}"/>
    <hyperlink ref="H51" r:id="rId49" xr:uid="{00000000-0004-0000-0100-000033000000}"/>
    <hyperlink ref="H52" r:id="rId50" xr:uid="{00000000-0004-0000-0100-000034000000}"/>
    <hyperlink ref="H53" r:id="rId51" xr:uid="{00000000-0004-0000-0100-000035000000}"/>
    <hyperlink ref="H54" r:id="rId52" xr:uid="{00000000-0004-0000-0100-000036000000}"/>
    <hyperlink ref="H49" r:id="rId53" xr:uid="{00000000-0004-0000-0100-000037000000}"/>
    <hyperlink ref="H58" r:id="rId54" xr:uid="{00000000-0004-0000-0100-000038000000}"/>
    <hyperlink ref="H59" r:id="rId55" xr:uid="{00000000-0004-0000-0100-000039000000}"/>
    <hyperlink ref="H60" r:id="rId56" xr:uid="{00000000-0004-0000-0100-00003A000000}"/>
    <hyperlink ref="H61" r:id="rId57" xr:uid="{00000000-0004-0000-0100-00003B000000}"/>
    <hyperlink ref="H74" r:id="rId58" display="bankinnskudd" xr:uid="{00000000-0004-0000-0100-00003C000000}"/>
    <hyperlink ref="H73" r:id="rId59" xr:uid="{00000000-0004-0000-0100-00003D000000}"/>
    <hyperlink ref="I81" r:id="rId60" location="/klassifikasjoner/2/" xr:uid="{00000000-0004-0000-0100-00003E000000}"/>
    <hyperlink ref="H31" r:id="rId61" xr:uid="{00000000-0004-0000-0100-00003F000000}"/>
    <hyperlink ref="H32" r:id="rId62" xr:uid="{00000000-0004-0000-0100-000040000000}"/>
    <hyperlink ref="H65" r:id="rId63" display="http://www.ssb.no/a/metadata/conceptvariable/vardok/2/nb" xr:uid="{00000000-0004-0000-0100-000041000000}"/>
    <hyperlink ref="H66" r:id="rId64" xr:uid="{00000000-0004-0000-0100-000042000000}"/>
    <hyperlink ref="H64" r:id="rId65" xr:uid="{00000000-0004-0000-0100-000043000000}"/>
    <hyperlink ref="F6" r:id="rId66" xr:uid="{00000000-0004-0000-0100-000044000000}"/>
    <hyperlink ref="F9" r:id="rId67" xr:uid="{00000000-0004-0000-0100-000045000000}"/>
    <hyperlink ref="F10" r:id="rId68" xr:uid="{00000000-0004-0000-0100-000046000000}"/>
    <hyperlink ref="F11" r:id="rId69" xr:uid="{00000000-0004-0000-0100-000047000000}"/>
    <hyperlink ref="F12" r:id="rId70" xr:uid="{00000000-0004-0000-0100-000048000000}"/>
    <hyperlink ref="F13" r:id="rId71" xr:uid="{00000000-0004-0000-0100-000049000000}"/>
    <hyperlink ref="F14" r:id="rId72" xr:uid="{00000000-0004-0000-0100-00004A000000}"/>
    <hyperlink ref="F20" r:id="rId73" xr:uid="{00000000-0004-0000-0100-00004B000000}"/>
    <hyperlink ref="F41" r:id="rId74" xr:uid="{00000000-0004-0000-0100-00004C000000}"/>
    <hyperlink ref="F44" r:id="rId75" xr:uid="{00000000-0004-0000-0100-00004D000000}"/>
    <hyperlink ref="F70" r:id="rId76" xr:uid="{00000000-0004-0000-0100-00004E000000}"/>
    <hyperlink ref="F71" r:id="rId77" xr:uid="{00000000-0004-0000-0100-00004F000000}"/>
    <hyperlink ref="F75" r:id="rId78" xr:uid="{00000000-0004-0000-0100-000050000000}"/>
    <hyperlink ref="F76" r:id="rId79" xr:uid="{00000000-0004-0000-0100-000051000000}"/>
  </hyperlinks>
  <pageMargins left="0.7" right="0.7" top="0.75" bottom="0.75" header="0.3" footer="0.3"/>
  <pageSetup paperSize="9" orientation="portrait" r:id="rId80"/>
  <drawing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Variabelliste - informasjon</vt:lpstr>
      <vt:lpstr>Variabelliste - velg variabler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2015-03-17T14:08:24Z</dcterms:created>
  <dcterms:modified xsi:type="dcterms:W3CDTF">2021-04-27T13:09:45Z</dcterms:modified>
</cp:coreProperties>
</file>