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<sst xmlns="http://schemas.openxmlformats.org/spreadsheetml/2006/main" count="27" uniqueCount="27">
  <si>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CNT</t>
  </si>
  <si>
    <t xml:space="preserve">Girl</t>
  </si>
  <si>
    <t xml:space="preserve">Boy</t>
  </si>
  <si>
    <t xml:space="preserve">Total count</t>
  </si>
  <si>
    <t xml:space="preserve">Total percentage</t>
  </si>
  <si>
    <t xml:space="preserve">Country weight</t>
  </si>
  <si>
    <t xml:space="preserve">BGR</t>
  </si>
  <si>
    <t xml:space="preserve">BRA</t>
  </si>
  <si>
    <t xml:space="preserve">CAN</t>
  </si>
  <si>
    <t xml:space="preserve">CHL</t>
  </si>
  <si>
    <t xml:space="preserve">ESP</t>
  </si>
  <si>
    <t xml:space="preserve">EST</t>
  </si>
  <si>
    <t xml:space="preserve">FIN</t>
  </si>
  <si>
    <t xml:space="preserve">GEO</t>
  </si>
  <si>
    <t xml:space="preserve">IDN</t>
  </si>
  <si>
    <t xml:space="preserve">ITA</t>
  </si>
  <si>
    <t xml:space="preserve">LTU</t>
  </si>
  <si>
    <t xml:space="preserve">LVA</t>
  </si>
  <si>
    <t xml:space="preserve">NLD</t>
  </si>
  <si>
    <t xml:space="preserve">PER</t>
  </si>
  <si>
    <t xml:space="preserve">POL</t>
  </si>
  <si>
    <t xml:space="preserve">PRT</t>
  </si>
  <si>
    <t xml:space="preserve">RUS</t>
  </si>
  <si>
    <t xml:space="preserve">SRB</t>
  </si>
  <si>
    <t xml:space="preserve">SVK</t>
  </si>
  <si>
    <t xml:space="preserve">USA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</si>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</sst>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5.55"/>
    <col collapsed="false" customWidth="true" hidden="false" outlineLevel="0" max="3" min="2" style="2" width="6.44"/>
    <col collapsed="false" customWidth="true" hidden="false" outlineLevel="0" max="4" min="4" style="2" width="10.45"/>
    <col collapsed="false" customWidth="true" hidden="false" outlineLevel="0" max="5" min="5" style="2" width="16.67"/>
    <col collapsed="false" customWidth="true" hidden="false" outlineLevel="0" max="6" min="6" style="2" width="13.22"/>
    <col collapsed="false" customWidth="false" hidden="false" outlineLevel="0" max="1024" min="7" style="2" width="11.56"/>
  </cols>
  <sheetData>
    <row r="1" s="1" customFormat="true" ht="13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n">
        <v>1963</v>
      </c>
      <c r="C2" s="2" t="n">
        <v>2147</v>
      </c>
      <c r="D2" s="2" t="n">
        <f aca="false">SUM(B2:C2)</f>
        <v>4110</v>
      </c>
      <c r="E2" s="4" t="n">
        <f aca="false">D2/D$22</f>
        <v>0.0383488532666505</v>
      </c>
      <c r="F2" s="4" t="n">
        <f aca="false">1/E2</f>
        <v>26.076399026764</v>
      </c>
    </row>
    <row r="3" customFormat="false" ht="12.8" hidden="false" customHeight="false" outlineLevel="0" collapsed="false">
      <c r="A3" s="1" t="s">
        <v>7</v>
      </c>
      <c r="B3" s="2" t="n">
        <v>4265</v>
      </c>
      <c r="C3" s="2" t="n">
        <v>4046</v>
      </c>
      <c r="D3" s="2" t="n">
        <f aca="false">SUM(B3:C3)</f>
        <v>8311</v>
      </c>
      <c r="E3" s="4" t="n">
        <f aca="false">D3/D$22</f>
        <v>0.0775467930654823</v>
      </c>
      <c r="F3" s="4" t="n">
        <f aca="false">1/E3</f>
        <v>12.8954397786067</v>
      </c>
    </row>
    <row r="4" customFormat="false" ht="12.8" hidden="false" customHeight="false" outlineLevel="0" collapsed="false">
      <c r="A4" s="1" t="s">
        <v>8</v>
      </c>
      <c r="B4" s="2" t="n">
        <v>3903</v>
      </c>
      <c r="C4" s="2" t="n">
        <v>3859</v>
      </c>
      <c r="D4" s="2" t="n">
        <f aca="false">SUM(B4:C4)</f>
        <v>7762</v>
      </c>
      <c r="E4" s="4" t="n">
        <f aca="false">D4/D$22</f>
        <v>0.0724242820086961</v>
      </c>
      <c r="F4" s="4" t="n">
        <f aca="false">1/E4</f>
        <v>13.8075238340634</v>
      </c>
    </row>
    <row r="5" customFormat="false" ht="12.8" hidden="false" customHeight="false" outlineLevel="0" collapsed="false">
      <c r="A5" s="1" t="s">
        <v>9</v>
      </c>
      <c r="B5" s="2" t="n">
        <v>2228</v>
      </c>
      <c r="C5" s="2" t="n">
        <v>2257</v>
      </c>
      <c r="D5" s="2" t="n">
        <f aca="false">SUM(B5:C5)</f>
        <v>4485</v>
      </c>
      <c r="E5" s="4" t="n">
        <f aca="false">D5/D$22</f>
        <v>0.0418478362289361</v>
      </c>
      <c r="F5" s="4" t="n">
        <f aca="false">1/E5</f>
        <v>23.8960981047938</v>
      </c>
    </row>
    <row r="6" customFormat="false" ht="12.8" hidden="false" customHeight="false" outlineLevel="0" collapsed="false">
      <c r="A6" s="1" t="s">
        <v>10</v>
      </c>
      <c r="B6" s="2" t="n">
        <v>4666</v>
      </c>
      <c r="C6" s="2" t="n">
        <v>4695</v>
      </c>
      <c r="D6" s="2" t="n">
        <f aca="false">SUM(B6:C6)</f>
        <v>9361</v>
      </c>
      <c r="E6" s="4" t="n">
        <f aca="false">D6/D$22</f>
        <v>0.0873439453598821</v>
      </c>
      <c r="F6" s="4" t="n">
        <f aca="false">1/E6</f>
        <v>11.4489904924688</v>
      </c>
    </row>
    <row r="7" customFormat="false" ht="12.8" hidden="false" customHeight="false" outlineLevel="0" collapsed="false">
      <c r="A7" s="1" t="s">
        <v>11</v>
      </c>
      <c r="B7" s="2" t="n">
        <v>2086</v>
      </c>
      <c r="C7" s="2" t="n">
        <v>2081</v>
      </c>
      <c r="D7" s="2" t="n">
        <f aca="false">SUM(B7:C7)</f>
        <v>4167</v>
      </c>
      <c r="E7" s="4" t="n">
        <f aca="false">D7/D$22</f>
        <v>0.0388806986769179</v>
      </c>
      <c r="F7" s="4" t="n">
        <f aca="false">1/E7</f>
        <v>25.7197024238061</v>
      </c>
    </row>
    <row r="8" customFormat="false" ht="12.8" hidden="false" customHeight="false" outlineLevel="0" collapsed="false">
      <c r="A8" s="1" t="s">
        <v>12</v>
      </c>
      <c r="B8" s="2" t="n">
        <v>2129</v>
      </c>
      <c r="C8" s="2" t="n">
        <v>2199</v>
      </c>
      <c r="D8" s="2" t="n">
        <f aca="false">SUM(B8:C8)</f>
        <v>4328</v>
      </c>
      <c r="E8" s="4" t="n">
        <f aca="false">D8/D$22</f>
        <v>0.0403829286953925</v>
      </c>
      <c r="F8" s="4" t="n">
        <f aca="false">1/E8</f>
        <v>24.7629390018484</v>
      </c>
    </row>
    <row r="9" customFormat="false" ht="12.8" hidden="false" customHeight="false" outlineLevel="0" collapsed="false">
      <c r="A9" s="1" t="s">
        <v>13</v>
      </c>
      <c r="B9" s="2" t="n">
        <v>2081</v>
      </c>
      <c r="C9" s="2" t="n">
        <v>2240</v>
      </c>
      <c r="D9" s="2" t="n">
        <f aca="false">SUM(B9:C9)</f>
        <v>4321</v>
      </c>
      <c r="E9" s="4" t="n">
        <f aca="false">D9/D$22</f>
        <v>0.0403176143467632</v>
      </c>
      <c r="F9" s="4" t="n">
        <f aca="false">1/E9</f>
        <v>24.8030548484147</v>
      </c>
    </row>
    <row r="10" customFormat="false" ht="12.8" hidden="false" customHeight="false" outlineLevel="0" collapsed="false">
      <c r="A10" s="1" t="s">
        <v>14</v>
      </c>
      <c r="B10" s="2" t="n">
        <v>3679</v>
      </c>
      <c r="C10" s="2" t="n">
        <v>3454</v>
      </c>
      <c r="D10" s="2" t="n">
        <f aca="false">SUM(B10:C10)</f>
        <v>7133</v>
      </c>
      <c r="E10" s="4" t="n">
        <f aca="false">D10/D$22</f>
        <v>0.066555321253289</v>
      </c>
      <c r="F10" s="4" t="n">
        <f aca="false">1/E10</f>
        <v>15.0250946305902</v>
      </c>
    </row>
    <row r="11" customFormat="false" ht="12.8" hidden="false" customHeight="false" outlineLevel="0" collapsed="false">
      <c r="A11" s="1" t="s">
        <v>15</v>
      </c>
      <c r="B11" s="2" t="n">
        <v>4476</v>
      </c>
      <c r="C11" s="2" t="n">
        <v>4706</v>
      </c>
      <c r="D11" s="2" t="n">
        <f aca="false">SUM(B11:C11)</f>
        <v>9182</v>
      </c>
      <c r="E11" s="4" t="n">
        <f aca="false">D11/D$22</f>
        <v>0.0856737641592177</v>
      </c>
      <c r="F11" s="4" t="n">
        <f aca="false">1/E11</f>
        <v>11.6721847092137</v>
      </c>
    </row>
    <row r="12" customFormat="false" ht="12.8" hidden="false" customHeight="false" outlineLevel="0" collapsed="false">
      <c r="A12" s="1" t="s">
        <v>16</v>
      </c>
      <c r="B12" s="2" t="n">
        <v>2016</v>
      </c>
      <c r="C12" s="2" t="n">
        <v>2060</v>
      </c>
      <c r="D12" s="2" t="n">
        <f aca="false">SUM(B12:C12)</f>
        <v>4076</v>
      </c>
      <c r="E12" s="4" t="n">
        <f aca="false">D12/D$22</f>
        <v>0.0380316121447366</v>
      </c>
      <c r="F12" s="4" t="n">
        <f aca="false">1/E12</f>
        <v>26.2939156035329</v>
      </c>
    </row>
    <row r="13" customFormat="false" ht="12.8" hidden="false" customHeight="false" outlineLevel="0" collapsed="false">
      <c r="A13" s="1" t="s">
        <v>17</v>
      </c>
      <c r="B13" s="2" t="n">
        <v>1564</v>
      </c>
      <c r="C13" s="2" t="n">
        <v>1587</v>
      </c>
      <c r="D13" s="2" t="n">
        <f aca="false">SUM(B13:C13)</f>
        <v>3151</v>
      </c>
      <c r="E13" s="4" t="n">
        <f aca="false">D13/D$22</f>
        <v>0.029400787504432</v>
      </c>
      <c r="F13" s="4" t="n">
        <f aca="false">1/E13</f>
        <v>34.0126943827356</v>
      </c>
    </row>
    <row r="14" customFormat="false" ht="12.8" hidden="false" customHeight="false" outlineLevel="0" collapsed="false">
      <c r="A14" s="1" t="s">
        <v>18</v>
      </c>
      <c r="B14" s="2" t="n">
        <v>1493</v>
      </c>
      <c r="C14" s="2" t="n">
        <v>1549</v>
      </c>
      <c r="D14" s="2" t="n">
        <f aca="false">SUM(B14:C14)</f>
        <v>3042</v>
      </c>
      <c r="E14" s="4" t="n">
        <f aca="false">D14/D$22</f>
        <v>0.028383749790061</v>
      </c>
      <c r="F14" s="4" t="n">
        <f aca="false">1/E14</f>
        <v>35.2314266929651</v>
      </c>
    </row>
    <row r="15" customFormat="false" ht="12.8" hidden="false" customHeight="false" outlineLevel="0" collapsed="false">
      <c r="A15" s="1" t="s">
        <v>19</v>
      </c>
      <c r="B15" s="2" t="n">
        <v>2343</v>
      </c>
      <c r="C15" s="2" t="n">
        <v>2391</v>
      </c>
      <c r="D15" s="2" t="n">
        <f aca="false">SUM(B15:C15)</f>
        <v>4734</v>
      </c>
      <c r="E15" s="4" t="n">
        <f aca="false">D15/D$22</f>
        <v>0.0441711609158938</v>
      </c>
      <c r="F15" s="4" t="n">
        <f aca="false">1/E15</f>
        <v>22.6392057456696</v>
      </c>
    </row>
    <row r="16" customFormat="false" ht="12.8" hidden="false" customHeight="false" outlineLevel="0" collapsed="false">
      <c r="A16" s="1" t="s">
        <v>20</v>
      </c>
      <c r="B16" s="2" t="n">
        <v>2215</v>
      </c>
      <c r="C16" s="2" t="n">
        <v>2080</v>
      </c>
      <c r="D16" s="2" t="n">
        <f aca="false">SUM(B16:C16)</f>
        <v>4295</v>
      </c>
      <c r="E16" s="4" t="n">
        <f aca="false">D16/D$22</f>
        <v>0.0400750181947114</v>
      </c>
      <c r="F16" s="4" t="n">
        <f aca="false">1/E16</f>
        <v>24.9532013969732</v>
      </c>
    </row>
    <row r="17" customFormat="false" ht="12.8" hidden="false" customHeight="false" outlineLevel="0" collapsed="false">
      <c r="A17" s="1" t="s">
        <v>21</v>
      </c>
      <c r="B17" s="2" t="n">
        <v>2248</v>
      </c>
      <c r="C17" s="2" t="n">
        <v>2320</v>
      </c>
      <c r="D17" s="2" t="n">
        <f aca="false">SUM(B17:C17)</f>
        <v>4568</v>
      </c>
      <c r="E17" s="4" t="n">
        <f aca="false">D17/D$22</f>
        <v>0.0426222777912553</v>
      </c>
      <c r="F17" s="4" t="n">
        <f aca="false">1/E17</f>
        <v>23.4619089316988</v>
      </c>
    </row>
    <row r="18" customFormat="false" ht="12.8" hidden="false" customHeight="false" outlineLevel="0" collapsed="false">
      <c r="A18" s="1" t="s">
        <v>22</v>
      </c>
      <c r="B18" s="2" t="n">
        <v>4524</v>
      </c>
      <c r="C18" s="2" t="n">
        <v>4601</v>
      </c>
      <c r="D18" s="2" t="n">
        <f aca="false">SUM(B18:C18)</f>
        <v>9125</v>
      </c>
      <c r="E18" s="4" t="n">
        <f aca="false">D18/D$22</f>
        <v>0.0851419187489503</v>
      </c>
      <c r="F18" s="4" t="n">
        <f aca="false">1/E18</f>
        <v>11.745095890411</v>
      </c>
    </row>
    <row r="19" customFormat="false" ht="12.8" hidden="false" customHeight="false" outlineLevel="0" collapsed="false">
      <c r="A19" s="1" t="s">
        <v>23</v>
      </c>
      <c r="B19" s="2" t="n">
        <v>1923</v>
      </c>
      <c r="C19" s="2" t="n">
        <v>1951</v>
      </c>
      <c r="D19" s="2" t="n">
        <f aca="false">SUM(B19:C19)</f>
        <v>3874</v>
      </c>
      <c r="E19" s="4" t="n">
        <f aca="false">D19/D$22</f>
        <v>0.0361468266557187</v>
      </c>
      <c r="F19" s="4" t="n">
        <f aca="false">1/E19</f>
        <v>27.6649457924626</v>
      </c>
    </row>
    <row r="20" customFormat="false" ht="12.8" hidden="false" customHeight="false" outlineLevel="0" collapsed="false">
      <c r="A20" s="1" t="s">
        <v>24</v>
      </c>
      <c r="B20" s="2" t="n">
        <v>1728</v>
      </c>
      <c r="C20" s="2" t="n">
        <v>1683</v>
      </c>
      <c r="D20" s="2" t="n">
        <f aca="false">SUM(B20:C20)</f>
        <v>3411</v>
      </c>
      <c r="E20" s="4" t="n">
        <f aca="false">D20/D$22</f>
        <v>0.0318267490249501</v>
      </c>
      <c r="F20" s="4" t="n">
        <f aca="false">1/E20</f>
        <v>31.4201114042803</v>
      </c>
    </row>
    <row r="21" customFormat="false" ht="12.8" hidden="false" customHeight="false" outlineLevel="0" collapsed="false">
      <c r="A21" s="1" t="s">
        <v>25</v>
      </c>
      <c r="B21" s="2" t="n">
        <v>1867</v>
      </c>
      <c r="C21" s="2" t="n">
        <v>1871</v>
      </c>
      <c r="D21" s="2" t="n">
        <f aca="false">SUM(B21:C21)</f>
        <v>3738</v>
      </c>
      <c r="E21" s="4" t="n">
        <f aca="false">D21/D$22</f>
        <v>0.0348778621680631</v>
      </c>
      <c r="F21" s="4" t="n">
        <f aca="false">1/E21</f>
        <v>28.6714820759765</v>
      </c>
    </row>
    <row r="22" customFormat="false" ht="13.2" hidden="false" customHeight="false" outlineLevel="0" collapsed="false">
      <c r="A22" s="3" t="s">
        <v>26</v>
      </c>
      <c r="B22" s="5" t="n">
        <f aca="false">SUM(B2:B21)</f>
        <v>53397</v>
      </c>
      <c r="C22" s="5" t="n">
        <f aca="false">SUM(C2:C21)</f>
        <v>53777</v>
      </c>
      <c r="D22" s="5" t="n">
        <f aca="false">SUM(D2:D21)</f>
        <v>107174</v>
      </c>
      <c r="E22" s="5" t="n">
        <f aca="false">SUM(E2:E21)</f>
        <v>1</v>
      </c>
      <c r="F22" s="5" t="n">
        <f aca="false">SUM(F2:F21)</f>
        <v>456.201414767275</v>
      </c>
    </row>
  </sheetData>
  <conditionalFormatting sqref="E2:E21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{566B5FD1-48EB-4660-B6E6-20E71BD25C3F}</x14:id>
        </ext>
      </extLst>
    </cfRule>
  </conditionalFormatting>
  <conditionalFormatting sqref="F2:F21">
    <cfRule type="dataBar" priority="3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{EAA5BA9B-6A79-4DF2-9393-C3B04431A193}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6B5FD1-48EB-4660-B6E6-20E71BD25C3F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E2:E21</xm:sqref>
        </x14:conditionalFormatting>
        <x14:conditionalFormatting xmlns:xm="http://schemas.microsoft.com/office/excel/2006/main">
          <x14:cfRule type="dataBar" id="{EAA5BA9B-6A79-4DF2-9393-C3B04431A193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F2:F21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2020-10-19T19:23:10Z</dcterms:created>
  <dc:creator/>
  <dc:description/>
  <dc:language>en-AU</dc:language>
  <cp:lastModifiedBy/>
  <dcterms:modified xsi:type="dcterms:W3CDTF">2020-11-02T17:49:05Z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