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<sst xmlns="http://schemas.openxmlformats.org/spreadsheetml/2006/main" count="141" uniqueCount="61">
  <si>
    <t xml:space="preserve">Variable No.</t>
  </si>
  <si>
    <t xml:space="preserve">Variable description</t>
  </si>
  <si>
    <t xml:space="preserve">Log of GDP per capita</t>
  </si>
  <si>
    <t xml:space="preserve">ISCED 7 &amp; 8 to total tertiary</t>
  </si>
  <si>
    <t xml:space="preserve">Mean years of schooling</t>
  </si>
  <si>
    <t xml:space="preserve">Gross portfolio equity assets to GDP</t>
  </si>
  <si>
    <t xml:space="preserve">Insurance company assets to GDP</t>
  </si>
  <si>
    <t xml:space="preserve">Individuals using the Internet</t>
  </si>
  <si>
    <t xml:space="preserve">Pension fund assets to GDP</t>
  </si>
  <si>
    <t xml:space="preserve">2% of Household final consumption expenditure</t>
  </si>
  <si>
    <t xml:space="preserve">GDP</t>
  </si>
  <si>
    <t xml:space="preserve">#8 / #9</t>
  </si>
  <si>
    <t xml:space="preserve">65+ / 20-64 (2018)</t>
  </si>
  <si>
    <t xml:space="preserve">65+ / 20-64 (2009)</t>
  </si>
  <si>
    <t xml:space="preserve">beta (also alpha because single year 2018)</t>
  </si>
  <si>
    <t xml:space="preserve">Unit of measure</t>
  </si>
  <si>
    <t xml:space="preserve">ln( $/head )</t>
  </si>
  <si>
    <t xml:space="preserve">Ratio</t>
  </si>
  <si>
    <t xml:space="preserve">Years</t>
  </si>
  <si>
    <t xml:space="preserve">Percentage</t>
  </si>
  <si>
    <t xml:space="preserve">$</t>
  </si>
  <si>
    <t xml:space="preserve">Index</t>
  </si>
  <si>
    <t xml:space="preserve">“Raw data”</t>
  </si>
  <si>
    <t xml:space="preserve">BRA</t>
  </si>
  <si>
    <t xml:space="preserve">CHL</t>
  </si>
  <si>
    <t xml:space="preserve">EST</t>
  </si>
  <si>
    <t xml:space="preserve">GEO</t>
  </si>
  <si>
    <t xml:space="preserve">IDN</t>
  </si>
  <si>
    <t xml:space="preserve">ITA</t>
  </si>
  <si>
    <t xml:space="preserve">LTU</t>
  </si>
  <si>
    <t xml:space="preserve">PER</t>
  </si>
  <si>
    <t xml:space="preserve">POL</t>
  </si>
  <si>
    <t xml:space="preserve">PRT</t>
  </si>
  <si>
    <t xml:space="preserve">SVK</t>
  </si>
  <si>
    <t xml:space="preserve">ESP</t>
  </si>
  <si>
    <t xml:space="preserve">USA</t>
  </si>
  <si>
    <t xml:space="preserve">mean</t>
  </si>
  <si>
    <t xml:space="preserve">SD</t>
  </si>
  <si>
    <t xml:space="preserve">max</t>
  </si>
  <si>
    <t xml:space="preserve">min</t>
  </si>
  <si>
    <t xml:space="preserve">Min-max normalised data</t>
  </si>
  <si>
    <t xml:space="preserve">Strip off formulae</t>
  </si>
  <si>
    <t xml:space="preserve">Censor 1 to 0.99999 and 0 to 0.00001</t>
  </si>
  <si>
    <t xml:space="preserve">BGR</t>
  </si>
  <si>
    <t xml:space="preserve">CAN</t>
  </si>
  <si>
    <t xml:space="preserve">FIN</t>
  </si>
  <si>
    <t xml:space="preserve">LVA</t>
  </si>
  <si>
    <t xml:space="preserve">NLD</t>
  </si>
  <si>
    <t xml:space="preserve">RUS</t>
  </si>
  <si>
    <t xml:space="preserve">SRB</t>
  </si>
  <si>
    <t xml:space="preserve">Inverse of SD</t>
  </si>
  <si>
    <t xml:space="preserve">sum</t>
  </si>
  <si>
    <t xml:space="preserve">Weight</t>
  </si>
  <si>
    <t xml:space="preserve">Sub-indices</t>
  </si>
  <si>
    <t xml:space="preserve">Economic capacity</t>
  </si>
  <si>
    <t xml:space="preserve">Educational Training</t>
  </si>
  <si>
    <t xml:space="preserve">Use</t>
  </si>
  <si>
    <t xml:space="preserve">Need</t>
  </si>
  <si>
    <t xml:space="preserve">FKI</t>
  </si>
  <si>
    <t xml:space="preserve">“Raw”</t>
  </si>
  <si>
    <t xml:space="preserve">Min-max normalised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</si>
</sst>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1" activeCellId="0" sqref="D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19.36"/>
    <col collapsed="false" customWidth="true" hidden="false" outlineLevel="0" max="3" min="3" style="0" width="24.22"/>
    <col collapsed="false" customWidth="true" hidden="false" outlineLevel="0" max="4" min="4" style="0" width="31.86"/>
    <col collapsed="false" customWidth="true" hidden="false" outlineLevel="0" max="5" min="5" style="0" width="31.3"/>
    <col collapsed="false" customWidth="true" hidden="false" outlineLevel="0" max="6" min="6" style="0" width="29.91"/>
    <col collapsed="false" customWidth="true" hidden="false" outlineLevel="0" max="7" min="7" style="0" width="24.78"/>
    <col collapsed="false" customWidth="true" hidden="false" outlineLevel="0" max="8" min="8" style="0" width="24.63"/>
    <col collapsed="false" customWidth="true" hidden="false" outlineLevel="0" max="9" min="9" style="0" width="39.92"/>
    <col collapsed="false" customWidth="true" hidden="false" outlineLevel="0" max="11" min="10" style="0" width="17.68"/>
    <col collapsed="false" customWidth="true" hidden="false" outlineLevel="0" max="13" min="12" style="0" width="16.3"/>
    <col collapsed="false" customWidth="true" hidden="false" outlineLevel="0" max="14" min="14" style="0" width="36.0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L1" s="0" t="n">
        <v>10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19</v>
      </c>
      <c r="G3" s="0" t="s">
        <v>19</v>
      </c>
      <c r="H3" s="0" t="s">
        <v>19</v>
      </c>
      <c r="I3" s="0" t="s">
        <v>20</v>
      </c>
      <c r="J3" s="0" t="s">
        <v>20</v>
      </c>
      <c r="K3" s="0" t="s">
        <v>17</v>
      </c>
      <c r="L3" s="0" t="s">
        <v>17</v>
      </c>
      <c r="M3" s="0" t="s">
        <v>17</v>
      </c>
      <c r="N3" s="0" t="s">
        <v>21</v>
      </c>
    </row>
    <row r="5" customFormat="false" ht="12.8" hidden="false" customHeight="false" outlineLevel="0" collapsed="false">
      <c r="A5" s="0" t="s">
        <v>22</v>
      </c>
    </row>
    <row r="6" customFormat="false" ht="12.8" hidden="false" customHeight="false" outlineLevel="0" collapsed="false">
      <c r="A6" s="0" t="s">
        <v>23</v>
      </c>
      <c r="B6" s="0" t="n">
        <v>9.61184247815034</v>
      </c>
      <c r="C6" s="0" t="n">
        <v>0.06483907986914</v>
      </c>
      <c r="D6" s="0" t="n">
        <v>7.8</v>
      </c>
      <c r="E6" s="0" t="n">
        <v>1.683</v>
      </c>
      <c r="F6" s="0" t="n">
        <v>16.2591</v>
      </c>
      <c r="G6" s="0" t="n">
        <v>70.4342825404361</v>
      </c>
      <c r="H6" s="0" t="n">
        <v>11.8266</v>
      </c>
      <c r="I6" s="0" t="n">
        <v>37853959535.1902</v>
      </c>
      <c r="J6" s="0" t="n">
        <v>3129612725334.53</v>
      </c>
      <c r="K6" s="0" t="n">
        <v>0.012095413348993</v>
      </c>
      <c r="L6" s="0" t="n">
        <v>0.14448716399237</v>
      </c>
      <c r="M6" s="0" t="n">
        <v>0.112184738446473</v>
      </c>
      <c r="N6" s="0" t="n">
        <v>0.287939571756544</v>
      </c>
    </row>
    <row r="7" customFormat="false" ht="12.8" hidden="false" customHeight="false" outlineLevel="0" collapsed="false">
      <c r="A7" s="0" t="s">
        <v>24</v>
      </c>
      <c r="B7" s="0" t="n">
        <v>10.1171961176058</v>
      </c>
      <c r="C7" s="0" t="n">
        <v>0.163714247343077</v>
      </c>
      <c r="D7" s="0" t="n">
        <v>10.4</v>
      </c>
      <c r="E7" s="0" t="n">
        <v>51.7547</v>
      </c>
      <c r="F7" s="0" t="n">
        <v>25.5907</v>
      </c>
      <c r="G7" s="0" t="n">
        <v>89.5309</v>
      </c>
      <c r="H7" s="0" t="n">
        <v>73.2252</v>
      </c>
      <c r="I7" s="0" t="n">
        <v>4976374814.90214</v>
      </c>
      <c r="J7" s="0" t="n">
        <v>463832041066.895</v>
      </c>
      <c r="K7" s="0" t="n">
        <v>0.010728829348347</v>
      </c>
      <c r="L7" s="0" t="n">
        <v>0.186326197893589</v>
      </c>
      <c r="M7" s="0" t="n">
        <v>0.153516642698583</v>
      </c>
      <c r="N7" s="0" t="n">
        <v>0.213719858761011</v>
      </c>
    </row>
    <row r="8" customFormat="false" ht="12.8" hidden="false" customHeight="false" outlineLevel="0" collapsed="false">
      <c r="A8" s="0" t="s">
        <v>25</v>
      </c>
      <c r="B8" s="0" t="n">
        <v>10.5011703048759</v>
      </c>
      <c r="C8" s="0" t="n">
        <v>0.36765166544847</v>
      </c>
      <c r="D8" s="0" t="n">
        <v>13</v>
      </c>
      <c r="E8" s="0" t="n">
        <v>16.3986</v>
      </c>
      <c r="F8" s="0" t="n">
        <v>7.6813</v>
      </c>
      <c r="G8" s="0" t="n">
        <v>89.3570077747426</v>
      </c>
      <c r="H8" s="0" t="n">
        <v>18.012</v>
      </c>
      <c r="I8" s="0" t="n">
        <v>420970637.885706</v>
      </c>
      <c r="J8" s="0" t="n">
        <v>48064476467.9168</v>
      </c>
      <c r="K8" s="0" t="n">
        <v>0.008758456740223</v>
      </c>
      <c r="L8" s="0" t="n">
        <v>0.329311806981664</v>
      </c>
      <c r="M8" s="0" t="n">
        <v>0.2831061355964</v>
      </c>
      <c r="N8" s="0" t="n">
        <v>0.163209713869062</v>
      </c>
    </row>
    <row r="9" customFormat="false" ht="12.8" hidden="false" customHeight="false" outlineLevel="0" collapsed="false">
      <c r="A9" s="0" t="s">
        <v>26</v>
      </c>
      <c r="B9" s="0" t="n">
        <v>9.58833183680273</v>
      </c>
      <c r="C9" s="0" t="n">
        <v>0.240390024376524</v>
      </c>
      <c r="D9" s="0" t="n">
        <v>12.8</v>
      </c>
      <c r="E9" s="0" t="n">
        <v>0.784</v>
      </c>
      <c r="F9" s="0" t="n">
        <v>1.4692</v>
      </c>
      <c r="G9" s="0" t="n">
        <v>62.7179081736957</v>
      </c>
      <c r="H9" s="0" t="n">
        <v>0.8343</v>
      </c>
      <c r="I9" s="0" t="n">
        <v>667446799.272466</v>
      </c>
      <c r="J9" s="0" t="n">
        <v>54383410980.2817</v>
      </c>
      <c r="K9" s="0" t="n">
        <v>0.012272985221807</v>
      </c>
      <c r="L9" s="0" t="n">
        <v>0.248445804215257</v>
      </c>
      <c r="M9" s="0" t="n">
        <v>0.238454637668918</v>
      </c>
      <c r="N9" s="0" t="n">
        <v>0.041899652881618</v>
      </c>
    </row>
    <row r="10" customFormat="false" ht="12.8" hidden="false" customHeight="false" outlineLevel="0" collapsed="false">
      <c r="A10" s="0" t="s">
        <v>27</v>
      </c>
      <c r="B10" s="0" t="n">
        <v>9.36219112855429</v>
      </c>
      <c r="C10" s="0" t="n">
        <v>0.077710923684071</v>
      </c>
      <c r="D10" s="0" t="n">
        <v>8</v>
      </c>
      <c r="E10" s="0" t="n">
        <v>0.636</v>
      </c>
      <c r="F10" s="0" t="n">
        <v>4.6116</v>
      </c>
      <c r="G10" s="0" t="n">
        <v>39.9046386462913</v>
      </c>
      <c r="H10" s="0" t="n">
        <v>1.8258</v>
      </c>
      <c r="I10" s="0" t="n">
        <v>32980845071.6748</v>
      </c>
      <c r="J10" s="0" t="n">
        <v>3115566265268.59</v>
      </c>
      <c r="K10" s="0" t="n">
        <v>0.010585826865355</v>
      </c>
      <c r="L10" s="0" t="n">
        <v>0.099464503907699</v>
      </c>
      <c r="M10" s="0" t="n">
        <v>0.08690096869984</v>
      </c>
      <c r="N10" s="0" t="n">
        <v>0.144573016800936</v>
      </c>
    </row>
    <row r="11" customFormat="false" ht="12.8" hidden="false" customHeight="false" outlineLevel="0" collapsed="false">
      <c r="A11" s="0" t="s">
        <v>28</v>
      </c>
      <c r="B11" s="0" t="n">
        <v>10.6646718839239</v>
      </c>
      <c r="C11" s="0" t="n">
        <v>0.447710521035382</v>
      </c>
      <c r="D11" s="0" t="n">
        <v>10.2</v>
      </c>
      <c r="E11" s="0" t="n">
        <v>57.4339</v>
      </c>
      <c r="F11" s="0" t="n">
        <v>51.2596</v>
      </c>
      <c r="G11" s="0" t="n">
        <v>74.3871829234822</v>
      </c>
      <c r="H11" s="0" t="n">
        <v>10.589</v>
      </c>
      <c r="I11" s="0" t="n">
        <v>27810264474.9982</v>
      </c>
      <c r="J11" s="0" t="n">
        <v>2587030339782.73</v>
      </c>
      <c r="K11" s="0" t="n">
        <v>0.010749879522995</v>
      </c>
      <c r="L11" s="0" t="n">
        <v>0.384347548223689</v>
      </c>
      <c r="M11" s="0" t="n">
        <v>0.332699545171556</v>
      </c>
      <c r="N11" s="0" t="n">
        <v>0.15523917541126</v>
      </c>
    </row>
    <row r="12" customFormat="false" ht="12.8" hidden="false" customHeight="false" outlineLevel="0" collapsed="false">
      <c r="A12" s="0" t="s">
        <v>29</v>
      </c>
      <c r="B12" s="0" t="n">
        <v>10.4865927993211</v>
      </c>
      <c r="C12" s="0" t="n">
        <v>0.287494581707846</v>
      </c>
      <c r="D12" s="0" t="n">
        <v>13</v>
      </c>
      <c r="E12" s="0" t="n">
        <v>9.0081</v>
      </c>
      <c r="F12" s="0" t="n">
        <v>5.4998</v>
      </c>
      <c r="G12" s="0" t="n">
        <v>79.7225827680518</v>
      </c>
      <c r="H12" s="0" t="n">
        <v>7.4566</v>
      </c>
      <c r="I12" s="0" t="n">
        <v>1111418776.00021</v>
      </c>
      <c r="J12" s="0" t="n">
        <v>100384504446.564</v>
      </c>
      <c r="K12" s="0" t="n">
        <v>0.011071616900712</v>
      </c>
      <c r="L12" s="0" t="n">
        <v>0.324812028358288</v>
      </c>
      <c r="M12" s="0" t="n">
        <v>0.282510338748982</v>
      </c>
      <c r="N12" s="0" t="n">
        <v>0.149735014288775</v>
      </c>
    </row>
    <row r="13" customFormat="false" ht="12.8" hidden="false" customHeight="false" outlineLevel="0" collapsed="false">
      <c r="A13" s="0" t="s">
        <v>30</v>
      </c>
      <c r="B13" s="0" t="n">
        <v>9.47914546763935</v>
      </c>
      <c r="C13" s="0" t="n">
        <v>0.135774278986405</v>
      </c>
      <c r="D13" s="0" t="n">
        <v>9.2</v>
      </c>
      <c r="E13" s="0" t="n">
        <v>16.027</v>
      </c>
      <c r="F13" s="0" t="n">
        <v>6.0503</v>
      </c>
      <c r="G13" s="0" t="n">
        <v>52.5403101713654</v>
      </c>
      <c r="H13" s="0" t="n">
        <v>22.5303</v>
      </c>
      <c r="I13" s="0" t="n">
        <v>4968205126.22472</v>
      </c>
      <c r="J13" s="0" t="n">
        <v>418547458561.325</v>
      </c>
      <c r="K13" s="0" t="n">
        <v>0.011870111798796</v>
      </c>
      <c r="L13" s="0" t="n">
        <v>0.139308043486702</v>
      </c>
      <c r="M13" s="0" t="n">
        <v>0.113517070768344</v>
      </c>
      <c r="N13" s="0" t="n">
        <v>0.22719906833211</v>
      </c>
    </row>
    <row r="14" customFormat="false" ht="12.8" hidden="false" customHeight="false" outlineLevel="0" collapsed="false">
      <c r="A14" s="0" t="s">
        <v>31</v>
      </c>
      <c r="B14" s="0" t="n">
        <v>10.3683030309</v>
      </c>
      <c r="C14" s="0" t="n">
        <v>0.367251428074347</v>
      </c>
      <c r="D14" s="0" t="n">
        <v>12.3</v>
      </c>
      <c r="E14" s="0" t="n">
        <v>4.8533</v>
      </c>
      <c r="F14" s="0" t="n">
        <v>9.5348</v>
      </c>
      <c r="G14" s="0" t="n">
        <v>77.5417345350006</v>
      </c>
      <c r="H14" s="0" t="n">
        <v>9.8379</v>
      </c>
      <c r="I14" s="0" t="n">
        <v>13119127505.1675</v>
      </c>
      <c r="J14" s="0" t="n">
        <v>1208903726913.46</v>
      </c>
      <c r="K14" s="0" t="n">
        <v>0.010852086244008</v>
      </c>
      <c r="L14" s="0" t="n">
        <v>0.279228081130416</v>
      </c>
      <c r="M14" s="0" t="n">
        <v>0.206094688692303</v>
      </c>
      <c r="N14" s="0" t="n">
        <v>0.354853358435165</v>
      </c>
    </row>
    <row r="15" customFormat="false" ht="12.8" hidden="false" customHeight="false" outlineLevel="0" collapsed="false">
      <c r="A15" s="0" t="s">
        <v>32</v>
      </c>
      <c r="B15" s="0" t="n">
        <v>10.4440869072429</v>
      </c>
      <c r="C15" s="0" t="n">
        <v>0.344536178830127</v>
      </c>
      <c r="D15" s="0" t="n">
        <v>9.2</v>
      </c>
      <c r="E15" s="0" t="n">
        <v>19.353</v>
      </c>
      <c r="F15" s="0" t="n">
        <v>25.5785</v>
      </c>
      <c r="G15" s="0" t="n">
        <v>74.6609681128324</v>
      </c>
      <c r="H15" s="0" t="n">
        <v>8.7614</v>
      </c>
      <c r="I15" s="0" t="n">
        <v>4000662948.06702</v>
      </c>
      <c r="J15" s="0" t="n">
        <v>353153783393.691</v>
      </c>
      <c r="K15" s="0" t="n">
        <v>0.011328387620889</v>
      </c>
      <c r="L15" s="0" t="n">
        <v>0.369806468868746</v>
      </c>
      <c r="M15" s="0" t="n">
        <v>0.299009914652835</v>
      </c>
      <c r="N15" s="0" t="n">
        <v>0.236769922154953</v>
      </c>
    </row>
    <row r="16" customFormat="false" ht="12.8" hidden="false" customHeight="false" outlineLevel="0" collapsed="false">
      <c r="A16" s="0" t="s">
        <v>33</v>
      </c>
      <c r="B16" s="0" t="n">
        <v>10.3912949728015</v>
      </c>
      <c r="C16" s="0" t="n">
        <v>0.54417051874679</v>
      </c>
      <c r="D16" s="0" t="n">
        <v>12.6</v>
      </c>
      <c r="E16" s="0" t="n">
        <v>10.6437</v>
      </c>
      <c r="F16" s="0" t="n">
        <v>8.8727</v>
      </c>
      <c r="G16" s="0" t="n">
        <v>80.660335563768</v>
      </c>
      <c r="H16" s="0" t="n">
        <v>12.4966</v>
      </c>
      <c r="I16" s="0" t="n">
        <v>1706369750.17796</v>
      </c>
      <c r="J16" s="0" t="n">
        <v>177427602033.946</v>
      </c>
      <c r="K16" s="0" t="n">
        <v>0.009617273358919</v>
      </c>
      <c r="L16" s="0" t="n">
        <v>0.244093372237869</v>
      </c>
      <c r="M16" s="0" t="n">
        <v>0.18773523762021</v>
      </c>
      <c r="N16" s="0" t="n">
        <v>0.300200086739564</v>
      </c>
    </row>
    <row r="17" customFormat="false" ht="12.8" hidden="false" customHeight="false" outlineLevel="0" collapsed="false">
      <c r="A17" s="0" t="s">
        <v>34</v>
      </c>
      <c r="B17" s="0" t="n">
        <v>10.608627259681</v>
      </c>
      <c r="C17" s="0" t="n">
        <v>0.339286155144437</v>
      </c>
      <c r="D17" s="0" t="n">
        <v>9.8</v>
      </c>
      <c r="E17" s="0" t="n">
        <v>27.6812</v>
      </c>
      <c r="F17" s="0" t="n">
        <v>28.2302</v>
      </c>
      <c r="G17" s="0" t="n">
        <v>86.1072355256591</v>
      </c>
      <c r="H17" s="0" t="n">
        <v>10.2349</v>
      </c>
      <c r="I17" s="0" t="n">
        <v>19776917682.4836</v>
      </c>
      <c r="J17" s="0" t="n">
        <v>1894494241788.17</v>
      </c>
      <c r="K17" s="0" t="n">
        <v>0.010439154285218</v>
      </c>
      <c r="L17" s="0" t="n">
        <v>0.316449478024328</v>
      </c>
      <c r="M17" s="0" t="n">
        <v>0.26692875874565</v>
      </c>
      <c r="N17" s="0" t="n">
        <v>0.185520359482378</v>
      </c>
    </row>
    <row r="18" customFormat="false" ht="12.8" hidden="false" customHeight="false" outlineLevel="0" collapsed="false">
      <c r="A18" s="0" t="s">
        <v>35</v>
      </c>
      <c r="B18" s="0" t="n">
        <v>11.0483474144382</v>
      </c>
      <c r="C18" s="0" t="n">
        <v>0.24825017894005</v>
      </c>
      <c r="D18" s="0" t="n">
        <v>13.4</v>
      </c>
      <c r="E18" s="0" t="n">
        <v>55.5049</v>
      </c>
      <c r="F18" s="0" t="n">
        <v>30.183</v>
      </c>
      <c r="G18" s="0" t="n">
        <v>84.8811</v>
      </c>
      <c r="H18" s="0" t="n">
        <v>150.04</v>
      </c>
      <c r="I18" s="0" t="n">
        <v>279973320000</v>
      </c>
      <c r="J18" s="0" t="n">
        <v>20529049174601.6</v>
      </c>
      <c r="K18" s="0" t="n">
        <v>0.01363790975504</v>
      </c>
      <c r="L18" s="0" t="n">
        <v>0.268005629528149</v>
      </c>
      <c r="M18" s="0" t="n">
        <v>0.21398254556143</v>
      </c>
      <c r="N18" s="0" t="n">
        <v>0.252464909345656</v>
      </c>
    </row>
    <row r="20" s="1" customFormat="true" ht="12.8" hidden="false" customHeight="false" outlineLevel="0" collapsed="false">
      <c r="A20" s="1" t="s">
        <v>36</v>
      </c>
      <c r="B20" s="1" t="n">
        <f aca="false">AVERAGE(B6:B18)</f>
        <v>10.205523200149</v>
      </c>
      <c r="C20" s="1" t="n">
        <f aca="false">AVERAGE(C6:C18)</f>
        <v>0.279136906322051</v>
      </c>
      <c r="D20" s="1" t="n">
        <f aca="false">AVERAGE(D6:D18)</f>
        <v>10.9</v>
      </c>
      <c r="E20" s="1" t="n">
        <f aca="false">AVERAGE(E6:E18)</f>
        <v>20.9047230769231</v>
      </c>
      <c r="F20" s="1" t="n">
        <f aca="false">AVERAGE(F6:F18)</f>
        <v>16.9862153846154</v>
      </c>
      <c r="G20" s="1" t="n">
        <f aca="false">AVERAGE(G6:G18)</f>
        <v>74.0343220565635</v>
      </c>
      <c r="H20" s="1" t="n">
        <f aca="false">AVERAGE(H6:H18)</f>
        <v>25.9746615384615</v>
      </c>
      <c r="I20" s="1" t="n">
        <f aca="false">AVERAGE(I6:I18)</f>
        <v>33028144855.5419</v>
      </c>
      <c r="J20" s="1" t="n">
        <f aca="false">AVERAGE(J6:J18)</f>
        <v>2621573057741.52</v>
      </c>
      <c r="K20" s="1" t="n">
        <f aca="false">AVERAGE(K6:K18)</f>
        <v>0.0110775331547155</v>
      </c>
      <c r="L20" s="1" t="n">
        <f aca="false">AVERAGE(L6:L18)</f>
        <v>0.256468163603751</v>
      </c>
      <c r="M20" s="1" t="n">
        <f aca="false">AVERAGE(M6:M18)</f>
        <v>0.213587786390117</v>
      </c>
      <c r="N20" s="1" t="n">
        <f aca="false">AVERAGE(N6:N18)</f>
        <v>0.208717208327618</v>
      </c>
    </row>
    <row r="21" s="1" customFormat="true" ht="12.8" hidden="false" customHeight="false" outlineLevel="0" collapsed="false">
      <c r="A21" s="1" t="s">
        <v>37</v>
      </c>
      <c r="B21" s="1" t="n">
        <f aca="false">STDEV(B6:B18)</f>
        <v>0.528205191783355</v>
      </c>
      <c r="C21" s="1" t="n">
        <f aca="false">STDEV(C6:C18)</f>
        <v>0.142901564999289</v>
      </c>
      <c r="D21" s="1" t="n">
        <f aca="false">STDEV(D6:D18)</f>
        <v>2.02649122047609</v>
      </c>
      <c r="E21" s="1" t="n">
        <f aca="false">STDEV(E6:E18)</f>
        <v>20.9469679307513</v>
      </c>
      <c r="F21" s="1" t="n">
        <f aca="false">STDEV(F6:F18)</f>
        <v>14.367252822237</v>
      </c>
      <c r="G21" s="1" t="n">
        <f aca="false">STDEV(G6:G18)</f>
        <v>14.7061928693853</v>
      </c>
      <c r="H21" s="1" t="n">
        <f aca="false">STDEV(H6:H18)</f>
        <v>41.5142435404512</v>
      </c>
      <c r="I21" s="1" t="n">
        <f aca="false">STDEV(I6:I18)</f>
        <v>75349978342.8889</v>
      </c>
      <c r="J21" s="1" t="n">
        <f aca="false">STDEV(J6:J18)</f>
        <v>5506843074993.48</v>
      </c>
      <c r="K21" s="1" t="n">
        <f aca="false">STDEV(K6:K18)</f>
        <v>0.00122988523320992</v>
      </c>
      <c r="L21" s="1" t="n">
        <f aca="false">STDEV(L6:L18)</f>
        <v>0.0910487277824442</v>
      </c>
      <c r="M21" s="1" t="n">
        <f aca="false">STDEV(M6:M18)</f>
        <v>0.0791679463573846</v>
      </c>
      <c r="N21" s="1" t="n">
        <f aca="false">STDEV(N6:N18)</f>
        <v>0.0816286791994475</v>
      </c>
    </row>
    <row r="22" s="1" customFormat="true" ht="12.8" hidden="false" customHeight="false" outlineLevel="0" collapsed="false">
      <c r="A22" s="1" t="s">
        <v>38</v>
      </c>
      <c r="B22" s="1" t="n">
        <f aca="false">MAX(B6:B18)</f>
        <v>11.0483474144382</v>
      </c>
      <c r="C22" s="1" t="n">
        <f aca="false">MAX(C6:C18)</f>
        <v>0.54417051874679</v>
      </c>
      <c r="D22" s="1" t="n">
        <f aca="false">MAX(D6:D18)</f>
        <v>13.4</v>
      </c>
      <c r="E22" s="1" t="n">
        <f aca="false">MAX(E6:E18)</f>
        <v>57.4339</v>
      </c>
      <c r="F22" s="1" t="n">
        <f aca="false">MAX(F6:F18)</f>
        <v>51.2596</v>
      </c>
      <c r="G22" s="1" t="n">
        <f aca="false">MAX(G6:G18)</f>
        <v>89.5309</v>
      </c>
      <c r="H22" s="1" t="n">
        <f aca="false">MAX(H6:H18)</f>
        <v>150.04</v>
      </c>
      <c r="I22" s="1" t="n">
        <f aca="false">MAX(I6:I18)</f>
        <v>279973320000</v>
      </c>
      <c r="J22" s="1" t="n">
        <f aca="false">MAX(J6:J18)</f>
        <v>20529049174601.6</v>
      </c>
      <c r="K22" s="1" t="n">
        <f aca="false">MAX(K6:K18)</f>
        <v>0.01363790975504</v>
      </c>
      <c r="L22" s="1" t="n">
        <f aca="false">MAX(L6:L18)</f>
        <v>0.384347548223689</v>
      </c>
      <c r="M22" s="1" t="n">
        <f aca="false">MAX(M6:M18)</f>
        <v>0.332699545171556</v>
      </c>
      <c r="N22" s="1" t="n">
        <f aca="false">MAX(N6:N18)</f>
        <v>0.354853358435165</v>
      </c>
    </row>
    <row r="23" s="1" customFormat="true" ht="12.8" hidden="false" customHeight="false" outlineLevel="0" collapsed="false">
      <c r="A23" s="1" t="s">
        <v>39</v>
      </c>
      <c r="B23" s="1" t="n">
        <f aca="false">MIN(B6:B18)</f>
        <v>9.36219112855429</v>
      </c>
      <c r="C23" s="1" t="n">
        <f aca="false">MIN(C6:C18)</f>
        <v>0.06483907986914</v>
      </c>
      <c r="D23" s="1" t="n">
        <f aca="false">MIN(D6:D18)</f>
        <v>7.8</v>
      </c>
      <c r="E23" s="1" t="n">
        <f aca="false">MIN(E6:E18)</f>
        <v>0.636</v>
      </c>
      <c r="F23" s="1" t="n">
        <f aca="false">MIN(F6:F18)</f>
        <v>1.4692</v>
      </c>
      <c r="G23" s="1" t="n">
        <f aca="false">MIN(G6:G18)</f>
        <v>39.9046386462913</v>
      </c>
      <c r="H23" s="1" t="n">
        <f aca="false">MIN(H6:H18)</f>
        <v>0.8343</v>
      </c>
      <c r="I23" s="1" t="n">
        <f aca="false">MIN(I6:I18)</f>
        <v>420970637.885706</v>
      </c>
      <c r="J23" s="1" t="n">
        <f aca="false">MIN(J6:J18)</f>
        <v>48064476467.9168</v>
      </c>
      <c r="K23" s="1" t="n">
        <f aca="false">MIN(K6:K18)</f>
        <v>0.008758456740223</v>
      </c>
      <c r="L23" s="1" t="n">
        <f aca="false">MIN(L6:L18)</f>
        <v>0.099464503907699</v>
      </c>
      <c r="M23" s="1" t="n">
        <f aca="false">MIN(M6:M18)</f>
        <v>0.08690096869984</v>
      </c>
      <c r="N23" s="1" t="n">
        <f aca="false">MIN(N6:N18)</f>
        <v>0.041899652881618</v>
      </c>
    </row>
    <row r="25" customFormat="false" ht="12.8" hidden="false" customHeight="false" outlineLevel="0" collapsed="false">
      <c r="A25" s="0" t="s">
        <v>40</v>
      </c>
    </row>
    <row r="26" customFormat="false" ht="12.8" hidden="false" customHeight="false" outlineLevel="0" collapsed="false">
      <c r="A26" s="0" t="s">
        <v>23</v>
      </c>
      <c r="B26" s="0" t="n">
        <v>0.148059436533891</v>
      </c>
      <c r="C26" s="0" t="n">
        <v>0</v>
      </c>
      <c r="D26" s="0" t="n">
        <v>0</v>
      </c>
      <c r="E26" s="0" t="n">
        <v>0.011146561091745</v>
      </c>
      <c r="F26" s="0" t="n">
        <v>0.193944281621065</v>
      </c>
      <c r="G26" s="0" t="n">
        <v>0.55703471348591</v>
      </c>
      <c r="H26" s="0" t="n">
        <v>0.053076309114709</v>
      </c>
      <c r="I26" s="0" t="n">
        <v>0.133903324306591</v>
      </c>
      <c r="J26" s="0" t="n">
        <v>0.150458988876029</v>
      </c>
      <c r="K26" s="0" t="n">
        <v>0.723902674705965</v>
      </c>
      <c r="L26" s="0" t="n">
        <v>0.15803910054658</v>
      </c>
      <c r="M26" s="0" t="n">
        <v>0.102863776143726</v>
      </c>
      <c r="N26" s="0" t="n">
        <v>0.750379675071194</v>
      </c>
    </row>
    <row r="27" customFormat="false" ht="12.8" hidden="false" customHeight="false" outlineLevel="0" collapsed="false">
      <c r="A27" s="0" t="s">
        <v>24</v>
      </c>
      <c r="B27" s="0" t="n">
        <v>0.447766909492452</v>
      </c>
      <c r="C27" s="0" t="n">
        <v>0.206277242539009</v>
      </c>
      <c r="D27" s="0" t="n">
        <v>0.464285714285714</v>
      </c>
      <c r="E27" s="0" t="n">
        <v>0.415381560018019</v>
      </c>
      <c r="F27" s="0" t="n">
        <v>0.316312279942564</v>
      </c>
      <c r="G27" s="0" t="n">
        <v>0.905465860341781</v>
      </c>
      <c r="H27" s="0" t="n">
        <v>0.349539385341739</v>
      </c>
      <c r="I27" s="0" t="n">
        <v>0.016295352864718</v>
      </c>
      <c r="J27" s="0" t="n">
        <v>0.020300174563231</v>
      </c>
      <c r="K27" s="0" t="n">
        <v>0.479292582981337</v>
      </c>
      <c r="L27" s="0" t="n">
        <v>0.304902996927902</v>
      </c>
      <c r="M27" s="0" t="n">
        <v>0.271017330348163</v>
      </c>
      <c r="N27" s="0" t="n">
        <v>0.524022243414843</v>
      </c>
    </row>
    <row r="28" customFormat="false" ht="12.8" hidden="false" customHeight="false" outlineLevel="0" collapsed="false">
      <c r="A28" s="0" t="s">
        <v>25</v>
      </c>
      <c r="B28" s="0" t="n">
        <v>0.675488497630301</v>
      </c>
      <c r="C28" s="0" t="n">
        <v>0.631739462548843</v>
      </c>
      <c r="D28" s="0" t="n">
        <v>0.928571428571429</v>
      </c>
      <c r="E28" s="0" t="n">
        <v>0.129947411675996</v>
      </c>
      <c r="F28" s="0" t="n">
        <v>0.08146108302681</v>
      </c>
      <c r="G28" s="0" t="n">
        <v>0.902293075025007</v>
      </c>
      <c r="H28" s="0" t="n">
        <v>0.082942506580037</v>
      </c>
      <c r="I28" s="0" t="n">
        <v>0</v>
      </c>
      <c r="J28" s="0" t="n">
        <v>0</v>
      </c>
      <c r="K28" s="0" t="n">
        <v>0.126608061446626</v>
      </c>
      <c r="L28" s="0" t="n">
        <v>0.806812857626655</v>
      </c>
      <c r="M28" s="0" t="n">
        <v>0.798235570412823</v>
      </c>
      <c r="N28" s="0" t="n">
        <v>0.369974939688138</v>
      </c>
    </row>
    <row r="29" customFormat="false" ht="12.8" hidden="false" customHeight="false" outlineLevel="0" collapsed="false">
      <c r="A29" s="0" t="s">
        <v>26</v>
      </c>
      <c r="B29" s="0" t="n">
        <v>0.134116101894964</v>
      </c>
      <c r="C29" s="0" t="n">
        <v>0.366241248265365</v>
      </c>
      <c r="D29" s="0" t="n">
        <v>0.892857142857143</v>
      </c>
      <c r="E29" s="0" t="n">
        <v>0.00388882340689</v>
      </c>
      <c r="F29" s="0" t="n">
        <v>0</v>
      </c>
      <c r="G29" s="0" t="n">
        <v>0.416244064258861</v>
      </c>
      <c r="H29" s="0" t="n">
        <v>0</v>
      </c>
      <c r="I29" s="0" t="n">
        <v>0.000881681595412</v>
      </c>
      <c r="J29" s="0" t="n">
        <v>0.000308526889966</v>
      </c>
      <c r="K29" s="0" t="n">
        <v>0.755686942688177</v>
      </c>
      <c r="L29" s="0" t="n">
        <v>0.522956010475334</v>
      </c>
      <c r="M29" s="0" t="n">
        <v>0.616576674871497</v>
      </c>
      <c r="N29" s="0" t="n">
        <v>0</v>
      </c>
    </row>
    <row r="30" customFormat="false" ht="12.8" hidden="false" customHeight="false" outlineLevel="0" collapsed="false">
      <c r="A30" s="0" t="s">
        <v>27</v>
      </c>
      <c r="B30" s="0" t="n">
        <v>0</v>
      </c>
      <c r="C30" s="0" t="n">
        <v>0.026853744133851</v>
      </c>
      <c r="D30" s="0" t="n">
        <v>0.035714285714286</v>
      </c>
      <c r="E30" s="0" t="n">
        <v>0.002694001185134</v>
      </c>
      <c r="F30" s="0" t="n">
        <v>0.0412072096881</v>
      </c>
      <c r="G30" s="0" t="n">
        <v>0</v>
      </c>
      <c r="H30" s="0" t="n">
        <v>0.004787456718542</v>
      </c>
      <c r="I30" s="0" t="n">
        <v>0.116471474870752</v>
      </c>
      <c r="J30" s="0" t="n">
        <v>0.149773159543457</v>
      </c>
      <c r="K30" s="0" t="n">
        <v>0.453696022166281</v>
      </c>
      <c r="L30" s="0" t="n">
        <v>0</v>
      </c>
      <c r="M30" s="0" t="n">
        <v>0</v>
      </c>
      <c r="N30" s="0" t="n">
        <v>0.31313620085938</v>
      </c>
    </row>
    <row r="31" customFormat="false" ht="12.8" hidden="false" customHeight="false" outlineLevel="0" collapsed="false">
      <c r="A31" s="0" t="s">
        <v>28</v>
      </c>
      <c r="B31" s="0" t="n">
        <v>0.772455534681845</v>
      </c>
      <c r="C31" s="0" t="n">
        <v>0.798761379104888</v>
      </c>
      <c r="D31" s="0" t="n">
        <v>0.428571428571428</v>
      </c>
      <c r="E31" s="0" t="n">
        <v>0.461230440840961</v>
      </c>
      <c r="F31" s="0" t="n">
        <v>0.652916068372706</v>
      </c>
      <c r="G31" s="0" t="n">
        <v>0.629158146695386</v>
      </c>
      <c r="H31" s="0" t="n">
        <v>0.047100558802185</v>
      </c>
      <c r="I31" s="0" t="n">
        <v>0.097975545187188</v>
      </c>
      <c r="J31" s="0" t="n">
        <v>0.12396698209272</v>
      </c>
      <c r="K31" s="0" t="n">
        <v>0.483060434170253</v>
      </c>
      <c r="L31" s="0" t="n">
        <v>1</v>
      </c>
      <c r="M31" s="0" t="n">
        <v>1</v>
      </c>
      <c r="N31" s="0" t="n">
        <v>0.345666160505243</v>
      </c>
    </row>
    <row r="32" customFormat="false" ht="12.8" hidden="false" customHeight="false" outlineLevel="0" collapsed="false">
      <c r="A32" s="0" t="s">
        <v>29</v>
      </c>
      <c r="B32" s="0" t="n">
        <v>0.666843091699166</v>
      </c>
      <c r="C32" s="0" t="n">
        <v>0.464512618575681</v>
      </c>
      <c r="D32" s="0" t="n">
        <v>0.928571428571429</v>
      </c>
      <c r="E32" s="0" t="n">
        <v>0.070282995257848</v>
      </c>
      <c r="F32" s="0" t="n">
        <v>0.052854435898949</v>
      </c>
      <c r="G32" s="0" t="n">
        <v>0.726506249872003</v>
      </c>
      <c r="H32" s="0" t="n">
        <v>0.031975768660821</v>
      </c>
      <c r="I32" s="0" t="n">
        <v>0.002469834861664</v>
      </c>
      <c r="J32" s="0" t="n">
        <v>0.002554566040148</v>
      </c>
      <c r="K32" s="0" t="n">
        <v>0.540649436703103</v>
      </c>
      <c r="L32" s="0" t="n">
        <v>0.791017678822034</v>
      </c>
      <c r="M32" s="0" t="n">
        <v>0.795811647312981</v>
      </c>
      <c r="N32" s="0" t="n">
        <v>0.328879410397716</v>
      </c>
    </row>
    <row r="33" customFormat="false" ht="12.8" hidden="false" customHeight="false" outlineLevel="0" collapsed="false">
      <c r="A33" s="0" t="s">
        <v>30</v>
      </c>
      <c r="B33" s="0" t="n">
        <v>0.069361505848641</v>
      </c>
      <c r="C33" s="0" t="n">
        <v>0.147987787497017</v>
      </c>
      <c r="D33" s="0" t="n">
        <v>0.25</v>
      </c>
      <c r="E33" s="0" t="n">
        <v>0.126947439124615</v>
      </c>
      <c r="F33" s="0" t="n">
        <v>0.060073303303894</v>
      </c>
      <c r="G33" s="0" t="n">
        <v>0.230546667759253</v>
      </c>
      <c r="H33" s="0" t="n">
        <v>0.104759113429649</v>
      </c>
      <c r="I33" s="0" t="n">
        <v>0.016266128682928</v>
      </c>
      <c r="J33" s="0" t="n">
        <v>0.018089119617729</v>
      </c>
      <c r="K33" s="0" t="n">
        <v>0.68357508940316</v>
      </c>
      <c r="L33" s="0" t="n">
        <v>0.139859287430278</v>
      </c>
      <c r="M33" s="0" t="n">
        <v>0.108284199406529</v>
      </c>
      <c r="N33" s="0" t="n">
        <v>0.565131527405948</v>
      </c>
    </row>
    <row r="34" customFormat="false" ht="12.8" hidden="false" customHeight="false" outlineLevel="0" collapsed="false">
      <c r="A34" s="0" t="s">
        <v>31</v>
      </c>
      <c r="B34" s="0" t="n">
        <v>0.596689589671274</v>
      </c>
      <c r="C34" s="0" t="n">
        <v>0.63090447168102</v>
      </c>
      <c r="D34" s="0" t="n">
        <v>0.803571428571429</v>
      </c>
      <c r="E34" s="0" t="n">
        <v>0.03674078331899</v>
      </c>
      <c r="F34" s="0" t="n">
        <v>0.105766570283968</v>
      </c>
      <c r="G34" s="0" t="n">
        <v>0.686715147988666</v>
      </c>
      <c r="H34" s="0" t="n">
        <v>0.043473873233554</v>
      </c>
      <c r="I34" s="0" t="n">
        <v>0.045423180653844</v>
      </c>
      <c r="J34" s="0" t="n">
        <v>0.056678878850553</v>
      </c>
      <c r="K34" s="0" t="n">
        <v>0.501354805676079</v>
      </c>
      <c r="L34" s="0" t="n">
        <v>0.631008341175</v>
      </c>
      <c r="M34" s="0" t="n">
        <v>0.484924370610335</v>
      </c>
      <c r="N34" s="0" t="n">
        <v>0.954455280913071</v>
      </c>
    </row>
    <row r="35" customFormat="false" ht="12.8" hidden="false" customHeight="false" outlineLevel="0" collapsed="false">
      <c r="A35" s="0" t="s">
        <v>32</v>
      </c>
      <c r="B35" s="0" t="n">
        <v>0.641634341813969</v>
      </c>
      <c r="C35" s="0" t="n">
        <v>0.583515030050804</v>
      </c>
      <c r="D35" s="0" t="n">
        <v>0.25</v>
      </c>
      <c r="E35" s="0" t="n">
        <v>0.15379864662164</v>
      </c>
      <c r="F35" s="0" t="n">
        <v>0.316152297776641</v>
      </c>
      <c r="G35" s="0" t="n">
        <v>0.634153549034017</v>
      </c>
      <c r="H35" s="0" t="n">
        <v>0.038275994103437</v>
      </c>
      <c r="I35" s="0" t="n">
        <v>0.012805087556408</v>
      </c>
      <c r="J35" s="0" t="n">
        <v>0.01489622259</v>
      </c>
      <c r="K35" s="0" t="n">
        <v>0.58660980897791</v>
      </c>
      <c r="L35" s="0" t="n">
        <v>0.948957722668766</v>
      </c>
      <c r="M35" s="0" t="n">
        <v>0.862938056833711</v>
      </c>
      <c r="N35" s="0" t="n">
        <v>0.594320994767908</v>
      </c>
    </row>
    <row r="36" customFormat="false" ht="12.8" hidden="false" customHeight="false" outlineLevel="0" collapsed="false">
      <c r="A36" s="0" t="s">
        <v>33</v>
      </c>
      <c r="B36" s="0" t="n">
        <v>0.610325301908617</v>
      </c>
      <c r="C36" s="0" t="n">
        <v>1</v>
      </c>
      <c r="D36" s="0" t="n">
        <v>0.857142857142857</v>
      </c>
      <c r="E36" s="0" t="n">
        <v>0.083487395432873</v>
      </c>
      <c r="F36" s="0" t="n">
        <v>0.097084259459601</v>
      </c>
      <c r="G36" s="0" t="n">
        <v>0.743616205746155</v>
      </c>
      <c r="H36" s="0" t="n">
        <v>0.056311403417708</v>
      </c>
      <c r="I36" s="0" t="n">
        <v>0.004598062277871</v>
      </c>
      <c r="J36" s="0" t="n">
        <v>0.006316255173894</v>
      </c>
      <c r="K36" s="0" t="n">
        <v>0.280330929396614</v>
      </c>
      <c r="L36" s="0" t="n">
        <v>0.507678049697295</v>
      </c>
      <c r="M36" s="0" t="n">
        <v>0.410231297380899</v>
      </c>
      <c r="N36" s="0" t="n">
        <v>0.78777214898857</v>
      </c>
    </row>
    <row r="37" customFormat="false" ht="12.8" hidden="false" customHeight="false" outlineLevel="0" collapsed="false">
      <c r="A37" s="0" t="s">
        <v>34</v>
      </c>
      <c r="B37" s="0" t="n">
        <v>0.739217438835041</v>
      </c>
      <c r="C37" s="0" t="n">
        <v>0.572562225248384</v>
      </c>
      <c r="D37" s="0" t="n">
        <v>0.357142857142857</v>
      </c>
      <c r="E37" s="0" t="n">
        <v>0.221033230589386</v>
      </c>
      <c r="F37" s="0" t="n">
        <v>0.350924814938663</v>
      </c>
      <c r="G37" s="0" t="n">
        <v>0.842998706576449</v>
      </c>
      <c r="H37" s="0" t="n">
        <v>0.045390787320555</v>
      </c>
      <c r="I37" s="0" t="n">
        <v>0.069239078436524</v>
      </c>
      <c r="J37" s="0" t="n">
        <v>0.090153368723942</v>
      </c>
      <c r="K37" s="0" t="n">
        <v>0.427442536640379</v>
      </c>
      <c r="L37" s="0" t="n">
        <v>0.761663350788792</v>
      </c>
      <c r="M37" s="0" t="n">
        <v>0.732419986437658</v>
      </c>
      <c r="N37" s="0" t="n">
        <v>0.438018593264772</v>
      </c>
    </row>
    <row r="38" customFormat="false" ht="12.8" hidden="false" customHeight="false" outlineLevel="0" collapsed="false">
      <c r="A38" s="0" t="s">
        <v>35</v>
      </c>
      <c r="B38" s="0" t="n">
        <v>1</v>
      </c>
      <c r="C38" s="0" t="n">
        <v>0.382639410217626</v>
      </c>
      <c r="D38" s="0" t="n">
        <v>1</v>
      </c>
      <c r="E38" s="0" t="n">
        <v>0.445657386342536</v>
      </c>
      <c r="F38" s="0" t="n">
        <v>0.376532452120091</v>
      </c>
      <c r="G38" s="0" t="n">
        <v>0.82062700602211</v>
      </c>
      <c r="H38" s="0" t="n">
        <v>0.720439567231295</v>
      </c>
      <c r="I38" s="0" t="n">
        <v>1</v>
      </c>
      <c r="J38" s="0" t="n">
        <v>1</v>
      </c>
      <c r="K38" s="0" t="n">
        <v>1</v>
      </c>
      <c r="L38" s="0" t="n">
        <v>0.591615152193843</v>
      </c>
      <c r="M38" s="0" t="n">
        <v>0.517015105155474</v>
      </c>
      <c r="N38" s="0" t="n">
        <v>0.642188021558764</v>
      </c>
    </row>
    <row r="40" customFormat="false" ht="12.8" hidden="false" customHeight="false" outlineLevel="0" collapsed="false">
      <c r="A40" s="0" t="s">
        <v>41</v>
      </c>
      <c r="D40" s="0" t="s">
        <v>42</v>
      </c>
    </row>
    <row r="41" customFormat="false" ht="12.8" hidden="false" customHeight="false" outlineLevel="0" collapsed="false">
      <c r="A41" s="0" t="s">
        <v>23</v>
      </c>
      <c r="B41" s="0" t="n">
        <v>0.148059436533891</v>
      </c>
      <c r="C41" s="0" t="n">
        <v>1E-005</v>
      </c>
      <c r="D41" s="0" t="n">
        <v>1E-005</v>
      </c>
      <c r="E41" s="0" t="n">
        <v>0.011146561091745</v>
      </c>
      <c r="F41" s="0" t="n">
        <v>0.193944281621065</v>
      </c>
      <c r="G41" s="0" t="n">
        <v>0.55703471348591</v>
      </c>
      <c r="H41" s="0" t="n">
        <v>0.053076309114709</v>
      </c>
      <c r="I41" s="0" t="n">
        <v>0.133903324306591</v>
      </c>
      <c r="J41" s="0" t="n">
        <v>0.150458988876029</v>
      </c>
      <c r="K41" s="0" t="n">
        <v>0.723902674705965</v>
      </c>
      <c r="L41" s="0" t="n">
        <v>0.15803910054658</v>
      </c>
      <c r="M41" s="0" t="n">
        <v>0.102863776143726</v>
      </c>
      <c r="N41" s="0" t="n">
        <v>0.750379675071194</v>
      </c>
    </row>
    <row r="42" customFormat="false" ht="12.8" hidden="false" customHeight="false" outlineLevel="0" collapsed="false">
      <c r="A42" s="0" t="s">
        <v>43</v>
      </c>
      <c r="B42" s="0" t="n">
        <v>0.393543683658097</v>
      </c>
      <c r="C42" s="0" t="n">
        <v>0.809667948819906</v>
      </c>
      <c r="D42" s="0" t="n">
        <v>0.714285714285714</v>
      </c>
      <c r="E42" s="0" t="n">
        <v>0.030769094147147</v>
      </c>
      <c r="F42" s="0" t="n">
        <v>0.073098736534288</v>
      </c>
      <c r="G42" s="0" t="n">
        <v>0.453905058878354</v>
      </c>
      <c r="H42" s="0" t="n">
        <v>0.06152907939356</v>
      </c>
      <c r="I42" s="0" t="n">
        <v>0.004691072633414</v>
      </c>
      <c r="J42" s="0" t="n">
        <v>0.005405561349297</v>
      </c>
      <c r="K42" s="0" t="n">
        <v>0.511865504362446</v>
      </c>
      <c r="L42" s="0" t="n">
        <v>0.878080268802851</v>
      </c>
      <c r="M42" s="0" t="n">
        <v>0.798776487649564</v>
      </c>
      <c r="N42" s="0" t="n">
        <v>0.58692460734944</v>
      </c>
    </row>
    <row r="43" customFormat="false" ht="12.8" hidden="false" customHeight="false" outlineLevel="0" collapsed="false">
      <c r="A43" s="0" t="s">
        <v>44</v>
      </c>
      <c r="B43" s="0" t="n">
        <v>0.86536573365197</v>
      </c>
      <c r="C43" s="0" t="n">
        <v>0.195033498591736</v>
      </c>
      <c r="D43" s="0" t="n">
        <v>0.982142857142857</v>
      </c>
      <c r="E43" s="0" t="n">
        <v>0.67578095356501</v>
      </c>
      <c r="F43" s="0" t="n">
        <v>0.99999</v>
      </c>
      <c r="G43" s="0" t="n">
        <v>0.97948136561796</v>
      </c>
      <c r="H43" s="0" t="n">
        <v>0.460499739985331</v>
      </c>
      <c r="I43" s="0" t="n">
        <v>0.069388398939786</v>
      </c>
      <c r="J43" s="0" t="n">
        <v>0.088262686331705</v>
      </c>
      <c r="K43" s="0" t="n">
        <v>0.470458304720351</v>
      </c>
      <c r="L43" s="0" t="n">
        <v>0.635817412566024</v>
      </c>
      <c r="M43" s="0" t="n">
        <v>0.544934820024391</v>
      </c>
      <c r="N43" s="0" t="n">
        <v>0.697389628208645</v>
      </c>
    </row>
    <row r="44" customFormat="false" ht="12.8" hidden="false" customHeight="false" outlineLevel="0" collapsed="false">
      <c r="A44" s="0" t="s">
        <v>24</v>
      </c>
      <c r="B44" s="0" t="n">
        <v>0.447766909492452</v>
      </c>
      <c r="C44" s="0" t="n">
        <v>0.206277242539009</v>
      </c>
      <c r="D44" s="0" t="n">
        <v>0.464285714285714</v>
      </c>
      <c r="E44" s="0" t="n">
        <v>0.415381560018019</v>
      </c>
      <c r="F44" s="0" t="n">
        <v>0.316312279942564</v>
      </c>
      <c r="G44" s="0" t="n">
        <v>0.905465860341781</v>
      </c>
      <c r="H44" s="0" t="n">
        <v>0.349539385341739</v>
      </c>
      <c r="I44" s="0" t="n">
        <v>0.016295352864718</v>
      </c>
      <c r="J44" s="0" t="n">
        <v>0.020300174563231</v>
      </c>
      <c r="K44" s="0" t="n">
        <v>0.479292582981337</v>
      </c>
      <c r="L44" s="0" t="n">
        <v>0.304902996927902</v>
      </c>
      <c r="M44" s="0" t="n">
        <v>0.271017330348163</v>
      </c>
      <c r="N44" s="0" t="n">
        <v>0.524022243414843</v>
      </c>
    </row>
    <row r="45" customFormat="false" ht="12.8" hidden="false" customHeight="false" outlineLevel="0" collapsed="false">
      <c r="A45" s="0" t="s">
        <v>25</v>
      </c>
      <c r="B45" s="0" t="n">
        <v>0.675488497630301</v>
      </c>
      <c r="C45" s="0" t="n">
        <v>0.631739462548843</v>
      </c>
      <c r="D45" s="0" t="n">
        <v>0.928571428571429</v>
      </c>
      <c r="E45" s="0" t="n">
        <v>0.129947411675996</v>
      </c>
      <c r="F45" s="0" t="n">
        <v>0.08146108302681</v>
      </c>
      <c r="G45" s="0" t="n">
        <v>0.902293075025007</v>
      </c>
      <c r="H45" s="0" t="n">
        <v>0.082942506580037</v>
      </c>
      <c r="I45" s="0" t="n">
        <v>1E-005</v>
      </c>
      <c r="J45" s="0" t="n">
        <v>1E-005</v>
      </c>
      <c r="K45" s="0" t="n">
        <v>0.126608061446626</v>
      </c>
      <c r="L45" s="0" t="n">
        <v>0.806812857626655</v>
      </c>
      <c r="M45" s="0" t="n">
        <v>0.798235570412823</v>
      </c>
      <c r="N45" s="0" t="n">
        <v>0.369974939688138</v>
      </c>
    </row>
    <row r="46" customFormat="false" ht="12.8" hidden="false" customHeight="false" outlineLevel="0" collapsed="false">
      <c r="A46" s="0" t="s">
        <v>45</v>
      </c>
      <c r="B46" s="0" t="n">
        <v>0.856961839477846</v>
      </c>
      <c r="C46" s="0" t="n">
        <v>0.595411865323993</v>
      </c>
      <c r="D46" s="0" t="n">
        <v>0.821428571428571</v>
      </c>
      <c r="E46" s="0" t="n">
        <v>0.753415334735904</v>
      </c>
      <c r="F46" s="0" t="n">
        <v>0.393548260193946</v>
      </c>
      <c r="G46" s="0" t="n">
        <v>0.893771461569803</v>
      </c>
      <c r="H46" s="0" t="n">
        <v>0.247167481797766</v>
      </c>
      <c r="I46" s="0" t="n">
        <v>0.007986646549593</v>
      </c>
      <c r="J46" s="0" t="n">
        <v>0.010949402936115</v>
      </c>
      <c r="K46" s="0" t="n">
        <v>0.303132404259616</v>
      </c>
      <c r="L46" s="0" t="n">
        <v>0.993619538082797</v>
      </c>
      <c r="M46" s="0" t="n">
        <v>0.782597492982719</v>
      </c>
      <c r="N46" s="0" t="n">
        <v>0.99999</v>
      </c>
    </row>
    <row r="47" customFormat="false" ht="12.8" hidden="false" customHeight="false" outlineLevel="0" collapsed="false">
      <c r="A47" s="0" t="s">
        <v>26</v>
      </c>
      <c r="B47" s="0" t="n">
        <v>0.134116101894964</v>
      </c>
      <c r="C47" s="0" t="n">
        <v>0.366241248265365</v>
      </c>
      <c r="D47" s="0" t="n">
        <v>0.892857142857143</v>
      </c>
      <c r="E47" s="0" t="n">
        <v>0.00388882340689</v>
      </c>
      <c r="F47" s="0" t="n">
        <v>1E-005</v>
      </c>
      <c r="G47" s="0" t="n">
        <v>0.416244064258861</v>
      </c>
      <c r="H47" s="0" t="n">
        <v>1E-005</v>
      </c>
      <c r="I47" s="0" t="n">
        <v>0.000881681595412</v>
      </c>
      <c r="J47" s="0" t="n">
        <v>0.000308526889966</v>
      </c>
      <c r="K47" s="0" t="n">
        <v>0.755686942688177</v>
      </c>
      <c r="L47" s="0" t="n">
        <v>0.522956010475334</v>
      </c>
      <c r="M47" s="0" t="n">
        <v>0.616576674871497</v>
      </c>
      <c r="N47" s="0" t="n">
        <v>1E-005</v>
      </c>
    </row>
    <row r="48" customFormat="false" ht="12.8" hidden="false" customHeight="false" outlineLevel="0" collapsed="false">
      <c r="A48" s="0" t="s">
        <v>27</v>
      </c>
      <c r="B48" s="0" t="n">
        <v>1E-005</v>
      </c>
      <c r="C48" s="0" t="n">
        <v>0.026853744133851</v>
      </c>
      <c r="D48" s="0" t="n">
        <v>0.035714285714286</v>
      </c>
      <c r="E48" s="0" t="n">
        <v>0.002694001185134</v>
      </c>
      <c r="F48" s="0" t="n">
        <v>0.0412072096881</v>
      </c>
      <c r="G48" s="0" t="n">
        <v>1E-005</v>
      </c>
      <c r="H48" s="0" t="n">
        <v>0.004787456718542</v>
      </c>
      <c r="I48" s="0" t="n">
        <v>0.116471474870752</v>
      </c>
      <c r="J48" s="0" t="n">
        <v>0.149773159543457</v>
      </c>
      <c r="K48" s="0" t="n">
        <v>0.453696022166281</v>
      </c>
      <c r="L48" s="0" t="n">
        <v>1E-005</v>
      </c>
      <c r="M48" s="0" t="n">
        <v>1E-005</v>
      </c>
      <c r="N48" s="0" t="n">
        <v>0.31313620085938</v>
      </c>
    </row>
    <row r="49" customFormat="false" ht="12.8" hidden="false" customHeight="false" outlineLevel="0" collapsed="false">
      <c r="A49" s="0" t="s">
        <v>28</v>
      </c>
      <c r="B49" s="0" t="n">
        <v>0.772455534681845</v>
      </c>
      <c r="C49" s="0" t="n">
        <v>0.798761379104888</v>
      </c>
      <c r="D49" s="0" t="n">
        <v>0.428571428571428</v>
      </c>
      <c r="E49" s="0" t="n">
        <v>0.461230440840961</v>
      </c>
      <c r="F49" s="0" t="n">
        <v>0.652916068372706</v>
      </c>
      <c r="G49" s="0" t="n">
        <v>0.629158146695386</v>
      </c>
      <c r="H49" s="0" t="n">
        <v>0.047100558802185</v>
      </c>
      <c r="I49" s="0" t="n">
        <v>0.097975545187188</v>
      </c>
      <c r="J49" s="0" t="n">
        <v>0.12396698209272</v>
      </c>
      <c r="K49" s="0" t="n">
        <v>0.483060434170253</v>
      </c>
      <c r="L49" s="0" t="n">
        <v>0.99999</v>
      </c>
      <c r="M49" s="0" t="n">
        <v>0.99999</v>
      </c>
      <c r="N49" s="0" t="n">
        <v>0.345666160505243</v>
      </c>
    </row>
    <row r="50" customFormat="false" ht="12.8" hidden="false" customHeight="false" outlineLevel="0" collapsed="false">
      <c r="A50" s="0" t="s">
        <v>46</v>
      </c>
      <c r="B50" s="0" t="n">
        <v>0.574099146808659</v>
      </c>
      <c r="C50" s="0" t="n">
        <v>0.481291280968453</v>
      </c>
      <c r="D50" s="0" t="n">
        <v>0.892857142857143</v>
      </c>
      <c r="E50" s="0" t="n">
        <v>0.066968170904787</v>
      </c>
      <c r="F50" s="0" t="n">
        <v>0.014012864139735</v>
      </c>
      <c r="G50" s="0" t="n">
        <v>0.796835979583642</v>
      </c>
      <c r="H50" s="0" t="n">
        <v>0.067105512842117</v>
      </c>
      <c r="I50" s="0" t="n">
        <v>0.000662904191234</v>
      </c>
      <c r="J50" s="0" t="n">
        <v>0.0005367425459</v>
      </c>
      <c r="K50" s="0" t="n">
        <v>0.396457614135725</v>
      </c>
      <c r="L50" s="0" t="n">
        <v>0.827397103103218</v>
      </c>
      <c r="M50" s="0" t="n">
        <v>0.840568981955193</v>
      </c>
      <c r="N50" s="0" t="n">
        <v>0.305139628088562</v>
      </c>
    </row>
    <row r="51" customFormat="false" ht="12.8" hidden="false" customHeight="false" outlineLevel="0" collapsed="false">
      <c r="A51" s="0" t="s">
        <v>29</v>
      </c>
      <c r="B51" s="0" t="n">
        <v>0.666843091699166</v>
      </c>
      <c r="C51" s="0" t="n">
        <v>0.464512618575681</v>
      </c>
      <c r="D51" s="0" t="n">
        <v>0.928571428571429</v>
      </c>
      <c r="E51" s="0" t="n">
        <v>0.070282995257848</v>
      </c>
      <c r="F51" s="0" t="n">
        <v>0.052854435898949</v>
      </c>
      <c r="G51" s="0" t="n">
        <v>0.726506249872003</v>
      </c>
      <c r="H51" s="0" t="n">
        <v>0.031975768660821</v>
      </c>
      <c r="I51" s="0" t="n">
        <v>0.002469834861664</v>
      </c>
      <c r="J51" s="0" t="n">
        <v>0.002554566040148</v>
      </c>
      <c r="K51" s="0" t="n">
        <v>0.540649436703103</v>
      </c>
      <c r="L51" s="0" t="n">
        <v>0.791017678822034</v>
      </c>
      <c r="M51" s="0" t="n">
        <v>0.795811647312981</v>
      </c>
      <c r="N51" s="0" t="n">
        <v>0.328879410397716</v>
      </c>
    </row>
    <row r="52" customFormat="false" ht="12.8" hidden="false" customHeight="false" outlineLevel="0" collapsed="false">
      <c r="A52" s="0" t="s">
        <v>47</v>
      </c>
      <c r="B52" s="0" t="n">
        <v>0.948003657669882</v>
      </c>
      <c r="C52" s="0" t="n">
        <v>0.544625394412956</v>
      </c>
      <c r="D52" s="0" t="n">
        <v>0.785714285714286</v>
      </c>
      <c r="E52" s="0" t="n">
        <v>0.99999</v>
      </c>
      <c r="F52" s="0" t="n">
        <v>0.832520964876047</v>
      </c>
      <c r="G52" s="0" t="n">
        <v>0.99999</v>
      </c>
      <c r="H52" s="0" t="n">
        <v>0.99999</v>
      </c>
      <c r="I52" s="0" t="n">
        <v>0.027062111419089</v>
      </c>
      <c r="J52" s="0" t="n">
        <v>0.046085546042387</v>
      </c>
      <c r="K52" s="0" t="n">
        <v>1E-005</v>
      </c>
      <c r="L52" s="0" t="n">
        <v>0.798292032237481</v>
      </c>
      <c r="M52" s="0" t="n">
        <v>0.649705482003702</v>
      </c>
      <c r="N52" s="0" t="n">
        <v>0.865169787443624</v>
      </c>
    </row>
    <row r="53" customFormat="false" ht="12.8" hidden="false" customHeight="false" outlineLevel="0" collapsed="false">
      <c r="A53" s="0" t="s">
        <v>30</v>
      </c>
      <c r="B53" s="0" t="n">
        <v>0.069361505848641</v>
      </c>
      <c r="C53" s="0" t="n">
        <v>0.147987787497017</v>
      </c>
      <c r="D53" s="0" t="n">
        <v>0.25</v>
      </c>
      <c r="E53" s="0" t="n">
        <v>0.126947439124615</v>
      </c>
      <c r="F53" s="0" t="n">
        <v>0.060073303303894</v>
      </c>
      <c r="G53" s="0" t="n">
        <v>0.230546667759253</v>
      </c>
      <c r="H53" s="0" t="n">
        <v>0.104759113429649</v>
      </c>
      <c r="I53" s="0" t="n">
        <v>0.016266128682928</v>
      </c>
      <c r="J53" s="0" t="n">
        <v>0.018089119617729</v>
      </c>
      <c r="K53" s="0" t="n">
        <v>0.68357508940316</v>
      </c>
      <c r="L53" s="0" t="n">
        <v>0.139859287430278</v>
      </c>
      <c r="M53" s="0" t="n">
        <v>0.108284199406529</v>
      </c>
      <c r="N53" s="0" t="n">
        <v>0.565131527405948</v>
      </c>
    </row>
    <row r="54" customFormat="false" ht="12.8" hidden="false" customHeight="false" outlineLevel="0" collapsed="false">
      <c r="A54" s="0" t="s">
        <v>31</v>
      </c>
      <c r="B54" s="0" t="n">
        <v>0.596689589671274</v>
      </c>
      <c r="C54" s="0" t="n">
        <v>0.63090447168102</v>
      </c>
      <c r="D54" s="0" t="n">
        <v>0.803571428571429</v>
      </c>
      <c r="E54" s="0" t="n">
        <v>0.03674078331899</v>
      </c>
      <c r="F54" s="0" t="n">
        <v>0.105766570283968</v>
      </c>
      <c r="G54" s="0" t="n">
        <v>0.686715147988666</v>
      </c>
      <c r="H54" s="0" t="n">
        <v>0.043473873233554</v>
      </c>
      <c r="I54" s="0" t="n">
        <v>0.045423180653844</v>
      </c>
      <c r="J54" s="0" t="n">
        <v>0.056678878850553</v>
      </c>
      <c r="K54" s="0" t="n">
        <v>0.501354805676079</v>
      </c>
      <c r="L54" s="0" t="n">
        <v>0.631008341175</v>
      </c>
      <c r="M54" s="0" t="n">
        <v>0.484924370610335</v>
      </c>
      <c r="N54" s="0" t="n">
        <v>0.954455280913071</v>
      </c>
    </row>
    <row r="55" customFormat="false" ht="12.8" hidden="false" customHeight="false" outlineLevel="0" collapsed="false">
      <c r="A55" s="0" t="s">
        <v>32</v>
      </c>
      <c r="B55" s="0" t="n">
        <v>0.641634341813969</v>
      </c>
      <c r="C55" s="0" t="n">
        <v>0.583515030050804</v>
      </c>
      <c r="D55" s="0" t="n">
        <v>0.25</v>
      </c>
      <c r="E55" s="0" t="n">
        <v>0.15379864662164</v>
      </c>
      <c r="F55" s="0" t="n">
        <v>0.316152297776641</v>
      </c>
      <c r="G55" s="0" t="n">
        <v>0.634153549034017</v>
      </c>
      <c r="H55" s="0" t="n">
        <v>0.038275994103437</v>
      </c>
      <c r="I55" s="0" t="n">
        <v>0.012805087556408</v>
      </c>
      <c r="J55" s="0" t="n">
        <v>0.01489622259</v>
      </c>
      <c r="K55" s="0" t="n">
        <v>0.58660980897791</v>
      </c>
      <c r="L55" s="0" t="n">
        <v>0.948957722668766</v>
      </c>
      <c r="M55" s="0" t="n">
        <v>0.862938056833711</v>
      </c>
      <c r="N55" s="0" t="n">
        <v>0.594320994767908</v>
      </c>
    </row>
    <row r="56" customFormat="false" ht="12.8" hidden="false" customHeight="false" outlineLevel="0" collapsed="false">
      <c r="A56" s="0" t="s">
        <v>48</v>
      </c>
      <c r="B56" s="0" t="n">
        <v>0.536529121568091</v>
      </c>
      <c r="C56" s="0" t="n">
        <v>0.497886780538888</v>
      </c>
      <c r="D56" s="0" t="n">
        <v>0.75</v>
      </c>
      <c r="E56" s="0" t="n">
        <v>1E-005</v>
      </c>
      <c r="F56" s="0" t="n">
        <v>0.01500816302445</v>
      </c>
      <c r="G56" s="0" t="n">
        <v>0.747345368696225</v>
      </c>
      <c r="H56" s="0" t="n">
        <v>0.017286991975518</v>
      </c>
      <c r="I56" s="0" t="n">
        <v>0.140588069282442</v>
      </c>
      <c r="J56" s="0" t="n">
        <v>0.203862231228456</v>
      </c>
      <c r="K56" s="0" t="n">
        <v>0.242418376513617</v>
      </c>
      <c r="L56" s="0" t="n">
        <v>0.470655944372475</v>
      </c>
      <c r="M56" s="0" t="n">
        <v>0.469094467490063</v>
      </c>
      <c r="N56" s="0" t="n">
        <v>0.34495337349071</v>
      </c>
    </row>
    <row r="57" customFormat="false" ht="12.8" hidden="false" customHeight="false" outlineLevel="0" collapsed="false">
      <c r="A57" s="0" t="s">
        <v>49</v>
      </c>
      <c r="B57" s="0" t="n">
        <v>0.24396788472</v>
      </c>
      <c r="C57" s="0" t="n">
        <v>0.450454007108912</v>
      </c>
      <c r="D57" s="0" t="n">
        <v>0.607142857142857</v>
      </c>
      <c r="E57" s="0" t="n">
        <v>2.7448618607903E-005</v>
      </c>
      <c r="F57" s="0" t="n">
        <v>0.047761233174007</v>
      </c>
      <c r="G57" s="0" t="n">
        <v>0.610429414589873</v>
      </c>
      <c r="H57" s="0" t="n">
        <v>5.35963384526689E-005</v>
      </c>
      <c r="I57" s="0" t="n">
        <v>0.003631357492442</v>
      </c>
      <c r="J57" s="0" t="n">
        <v>0.003641043307428</v>
      </c>
      <c r="K57" s="0" t="n">
        <v>0.654989385349957</v>
      </c>
      <c r="L57" s="0" t="n">
        <v>0.722760220640678</v>
      </c>
      <c r="M57" s="0" t="n">
        <v>0.616957577664532</v>
      </c>
      <c r="N57" s="0" t="n">
        <v>0.726483162697633</v>
      </c>
    </row>
    <row r="58" customFormat="false" ht="12.8" hidden="false" customHeight="false" outlineLevel="0" collapsed="false">
      <c r="A58" s="0" t="s">
        <v>33</v>
      </c>
      <c r="B58" s="0" t="n">
        <v>0.610325301908617</v>
      </c>
      <c r="C58" s="0" t="n">
        <v>0.99999</v>
      </c>
      <c r="D58" s="0" t="n">
        <v>0.857142857142857</v>
      </c>
      <c r="E58" s="0" t="n">
        <v>0.083487395432873</v>
      </c>
      <c r="F58" s="0" t="n">
        <v>0.097084259459601</v>
      </c>
      <c r="G58" s="0" t="n">
        <v>0.743616205746155</v>
      </c>
      <c r="H58" s="0" t="n">
        <v>0.056311403417708</v>
      </c>
      <c r="I58" s="0" t="n">
        <v>0.004598062277871</v>
      </c>
      <c r="J58" s="0" t="n">
        <v>0.006316255173894</v>
      </c>
      <c r="K58" s="0" t="n">
        <v>0.280330929396614</v>
      </c>
      <c r="L58" s="0" t="n">
        <v>0.507678049697295</v>
      </c>
      <c r="M58" s="0" t="n">
        <v>0.410231297380899</v>
      </c>
      <c r="N58" s="0" t="n">
        <v>0.78777214898857</v>
      </c>
    </row>
    <row r="59" customFormat="false" ht="12.8" hidden="false" customHeight="false" outlineLevel="0" collapsed="false">
      <c r="A59" s="0" t="s">
        <v>34</v>
      </c>
      <c r="B59" s="0" t="n">
        <v>0.739217438835041</v>
      </c>
      <c r="C59" s="0" t="n">
        <v>0.572562225248384</v>
      </c>
      <c r="D59" s="0" t="n">
        <v>0.357142857142857</v>
      </c>
      <c r="E59" s="0" t="n">
        <v>0.221033230589386</v>
      </c>
      <c r="F59" s="0" t="n">
        <v>0.350924814938663</v>
      </c>
      <c r="G59" s="0" t="n">
        <v>0.842998706576449</v>
      </c>
      <c r="H59" s="0" t="n">
        <v>0.045390787320555</v>
      </c>
      <c r="I59" s="0" t="n">
        <v>0.069239078436524</v>
      </c>
      <c r="J59" s="0" t="n">
        <v>0.090153368723942</v>
      </c>
      <c r="K59" s="0" t="n">
        <v>0.427442536640379</v>
      </c>
      <c r="L59" s="0" t="n">
        <v>0.761663350788792</v>
      </c>
      <c r="M59" s="0" t="n">
        <v>0.732419986437658</v>
      </c>
      <c r="N59" s="0" t="n">
        <v>0.438018593264772</v>
      </c>
    </row>
    <row r="60" customFormat="false" ht="12.8" hidden="false" customHeight="false" outlineLevel="0" collapsed="false">
      <c r="A60" s="0" t="s">
        <v>35</v>
      </c>
      <c r="B60" s="0" t="n">
        <v>0.99999</v>
      </c>
      <c r="C60" s="0" t="n">
        <v>0.382639410217626</v>
      </c>
      <c r="D60" s="0" t="n">
        <v>0.99999</v>
      </c>
      <c r="E60" s="0" t="n">
        <v>0.445657386342536</v>
      </c>
      <c r="F60" s="0" t="n">
        <v>0.376532452120091</v>
      </c>
      <c r="G60" s="0" t="n">
        <v>0.82062700602211</v>
      </c>
      <c r="H60" s="0" t="n">
        <v>0.720439567231295</v>
      </c>
      <c r="I60" s="0" t="n">
        <v>0.99999</v>
      </c>
      <c r="J60" s="0" t="n">
        <v>0.99999</v>
      </c>
      <c r="K60" s="0" t="n">
        <v>0.99999</v>
      </c>
      <c r="L60" s="0" t="n">
        <v>0.591615152193843</v>
      </c>
      <c r="M60" s="0" t="n">
        <v>0.517015105155474</v>
      </c>
      <c r="N60" s="0" t="n">
        <v>0.642188021558764</v>
      </c>
    </row>
    <row r="62" customFormat="false" ht="12.8" hidden="false" customHeight="false" outlineLevel="0" collapsed="false">
      <c r="A62" s="0" t="s">
        <v>37</v>
      </c>
      <c r="C62" s="0" t="n">
        <v>0.260255192371785</v>
      </c>
      <c r="D62" s="0" t="n">
        <v>0.318072952014506</v>
      </c>
    </row>
    <row r="63" customFormat="false" ht="12.8" hidden="false" customHeight="false" outlineLevel="0" collapsed="false">
      <c r="A63" s="0" t="s">
        <v>50</v>
      </c>
      <c r="C63" s="0" t="n">
        <v>3.84238251266649</v>
      </c>
      <c r="D63" s="0" t="n">
        <v>3.14393284203051</v>
      </c>
      <c r="E63" s="0" t="s">
        <v>51</v>
      </c>
      <c r="F63" s="0" t="n">
        <v>6.986315354697</v>
      </c>
    </row>
    <row r="64" customFormat="false" ht="12.8" hidden="false" customHeight="false" outlineLevel="0" collapsed="false">
      <c r="A64" s="0" t="s">
        <v>52</v>
      </c>
      <c r="C64" s="0" t="n">
        <v>0.549986984209524</v>
      </c>
      <c r="D64" s="0" t="n">
        <v>0.450013015790476</v>
      </c>
    </row>
    <row r="66" customFormat="false" ht="12.8" hidden="false" customHeight="false" outlineLevel="0" collapsed="false">
      <c r="A66" s="0" t="s">
        <v>53</v>
      </c>
      <c r="B66" s="0" t="s">
        <v>54</v>
      </c>
      <c r="C66" s="0" t="s">
        <v>55</v>
      </c>
      <c r="E66" s="0" t="s">
        <v>56</v>
      </c>
      <c r="H66" s="0" t="s">
        <v>57</v>
      </c>
    </row>
    <row r="67" customFormat="false" ht="12.8" hidden="false" customHeight="false" outlineLevel="0" collapsed="false">
      <c r="A67" s="0" t="s">
        <v>23</v>
      </c>
      <c r="B67" s="0" t="n">
        <v>0.148059436533891</v>
      </c>
      <c r="C67" s="0" t="n">
        <v>1E-005</v>
      </c>
      <c r="E67" s="0" t="n">
        <v>0.413742550601255</v>
      </c>
      <c r="H67" s="0" t="n">
        <v>0.827494936667367</v>
      </c>
    </row>
    <row r="68" customFormat="false" ht="12.8" hidden="false" customHeight="false" outlineLevel="0" collapsed="false">
      <c r="A68" s="0" t="s">
        <v>43</v>
      </c>
      <c r="B68" s="0" t="n">
        <v>0.393543683658097</v>
      </c>
      <c r="C68" s="0" t="n">
        <v>0.76526261369038</v>
      </c>
      <c r="E68" s="0" t="n">
        <v>0.357746816876234</v>
      </c>
      <c r="H68" s="0" t="n">
        <v>0.721490249079634</v>
      </c>
    </row>
    <row r="69" customFormat="false" ht="12.8" hidden="false" customHeight="false" outlineLevel="0" collapsed="false">
      <c r="A69" s="0" t="s">
        <v>44</v>
      </c>
      <c r="B69" s="0" t="n">
        <v>0.86536573365197</v>
      </c>
      <c r="C69" s="0" t="n">
        <v>0.40368982421853</v>
      </c>
      <c r="E69" s="0" t="n">
        <v>1.65811283033104</v>
      </c>
      <c r="H69" s="0" t="n">
        <v>0.951332164297134</v>
      </c>
    </row>
    <row r="70" customFormat="false" ht="12.8" hidden="false" customHeight="false" outlineLevel="0" collapsed="false">
      <c r="A70" s="0" t="s">
        <v>24</v>
      </c>
      <c r="B70" s="0" t="n">
        <v>0.447766909492452</v>
      </c>
      <c r="C70" s="0" t="n">
        <v>0.297170848860778</v>
      </c>
      <c r="E70" s="0" t="n">
        <v>0.75362431537394</v>
      </c>
      <c r="H70" s="0" t="n">
        <v>0.906305528189437</v>
      </c>
    </row>
    <row r="71" customFormat="false" ht="12.8" hidden="false" customHeight="false" outlineLevel="0" collapsed="false">
      <c r="A71" s="0" t="s">
        <v>25</v>
      </c>
      <c r="B71" s="0" t="n">
        <v>0.675488497630301</v>
      </c>
      <c r="C71" s="0" t="n">
        <v>0.751302741111595</v>
      </c>
      <c r="E71" s="0" t="n">
        <v>0.246072253011482</v>
      </c>
      <c r="H71" s="0" t="n">
        <v>0.560910901044925</v>
      </c>
    </row>
    <row r="72" customFormat="false" ht="12.8" hidden="false" customHeight="false" outlineLevel="0" collapsed="false">
      <c r="A72" s="0" t="s">
        <v>45</v>
      </c>
      <c r="B72" s="0" t="n">
        <v>0.856961839477846</v>
      </c>
      <c r="C72" s="0" t="n">
        <v>0.688189192130152</v>
      </c>
      <c r="E72" s="0" t="n">
        <v>1.13037817298195</v>
      </c>
      <c r="H72" s="0" t="n">
        <v>0.550303172963854</v>
      </c>
    </row>
    <row r="73" customFormat="false" ht="12.8" hidden="false" customHeight="false" outlineLevel="0" collapsed="false">
      <c r="A73" s="0" t="s">
        <v>26</v>
      </c>
      <c r="B73" s="0" t="n">
        <v>0.134116101894964</v>
      </c>
      <c r="C73" s="0" t="n">
        <v>0.546926438390619</v>
      </c>
      <c r="E73" s="0" t="n">
        <v>0.099366592214417</v>
      </c>
      <c r="H73" s="0" t="n">
        <v>0.999997198855397</v>
      </c>
    </row>
    <row r="74" customFormat="false" ht="12.8" hidden="false" customHeight="false" outlineLevel="0" collapsed="false">
      <c r="A74" s="0" t="s">
        <v>27</v>
      </c>
      <c r="B74" s="0" t="n">
        <v>1E-005</v>
      </c>
      <c r="C74" s="0" t="n">
        <v>0.030530447031716</v>
      </c>
      <c r="E74" s="0" t="n">
        <v>0.999968742354763</v>
      </c>
      <c r="H74" s="0" t="n">
        <v>0.783336182568352</v>
      </c>
    </row>
    <row r="75" customFormat="false" ht="12.8" hidden="false" customHeight="false" outlineLevel="0" collapsed="false">
      <c r="A75" s="0" t="s">
        <v>28</v>
      </c>
      <c r="B75" s="0" t="n">
        <v>0.772455534681845</v>
      </c>
      <c r="C75" s="0" t="n">
        <v>0.603582040892815</v>
      </c>
      <c r="E75" s="0" t="n">
        <v>1.07037050427377</v>
      </c>
      <c r="H75" s="0" t="n">
        <v>0.803039840978511</v>
      </c>
    </row>
    <row r="76" customFormat="false" ht="12.8" hidden="false" customHeight="false" outlineLevel="0" collapsed="false">
      <c r="A76" s="0" t="s">
        <v>46</v>
      </c>
      <c r="B76" s="0" t="n">
        <v>0.574099146808659</v>
      </c>
      <c r="C76" s="0" t="n">
        <v>0.635593986589895</v>
      </c>
      <c r="E76" s="0" t="n">
        <v>0.134946167841786</v>
      </c>
      <c r="H76" s="0" t="n">
        <v>0.79089091892529</v>
      </c>
    </row>
    <row r="77" customFormat="false" ht="12.8" hidden="false" customHeight="false" outlineLevel="0" collapsed="false">
      <c r="A77" s="0" t="s">
        <v>29</v>
      </c>
      <c r="B77" s="0" t="n">
        <v>0.666843091699166</v>
      </c>
      <c r="C77" s="0" t="n">
        <v>0.634409155314978</v>
      </c>
      <c r="E77" s="0" t="n">
        <v>0.218354785741431</v>
      </c>
      <c r="H77" s="0" t="n">
        <v>0.832469977337314</v>
      </c>
    </row>
    <row r="78" customFormat="false" ht="12.8" hidden="false" customHeight="false" outlineLevel="0" collapsed="false">
      <c r="A78" s="0" t="s">
        <v>47</v>
      </c>
      <c r="B78" s="0" t="n">
        <v>0.948003657669882</v>
      </c>
      <c r="C78" s="0" t="n">
        <v>0.642280892295311</v>
      </c>
      <c r="E78" s="0" t="n">
        <v>1.83249986562644</v>
      </c>
      <c r="H78" s="0" t="n">
        <v>1</v>
      </c>
    </row>
    <row r="79" customFormat="false" ht="12.8" hidden="false" customHeight="false" outlineLevel="0" collapsed="false">
      <c r="A79" s="0" t="s">
        <v>30</v>
      </c>
      <c r="B79" s="0" t="n">
        <v>0.069361505848641</v>
      </c>
      <c r="C79" s="0" t="n">
        <v>0.187370061908597</v>
      </c>
      <c r="E79" s="0" t="n">
        <v>0.679417320565593</v>
      </c>
      <c r="H79" s="0" t="n">
        <v>0.874234162170992</v>
      </c>
    </row>
    <row r="80" customFormat="false" ht="12.8" hidden="false" customHeight="false" outlineLevel="0" collapsed="false">
      <c r="A80" s="0" t="s">
        <v>31</v>
      </c>
      <c r="B80" s="0" t="n">
        <v>0.596689589671274</v>
      </c>
      <c r="C80" s="0" t="n">
        <v>0.703464797562956</v>
      </c>
      <c r="E80" s="0" t="n">
        <v>0.262377892415641</v>
      </c>
      <c r="H80" s="0" t="n">
        <v>0.56010819394414</v>
      </c>
    </row>
    <row r="81" customFormat="false" ht="12.8" hidden="false" customHeight="false" outlineLevel="0" collapsed="false">
      <c r="A81" s="0" t="s">
        <v>32</v>
      </c>
      <c r="B81" s="0" t="n">
        <v>0.641634341813969</v>
      </c>
      <c r="C81" s="0" t="n">
        <v>0.398471108965662</v>
      </c>
      <c r="E81" s="0" t="n">
        <v>0.619485215273544</v>
      </c>
      <c r="H81" s="0" t="n">
        <v>0.756205869438113</v>
      </c>
    </row>
    <row r="82" customFormat="false" ht="12.8" hidden="false" customHeight="false" outlineLevel="0" collapsed="false">
      <c r="A82" s="0" t="s">
        <v>48</v>
      </c>
      <c r="B82" s="0" t="n">
        <v>0.536529121568091</v>
      </c>
      <c r="C82" s="0" t="n">
        <v>0.598689597173271</v>
      </c>
      <c r="E82" s="0" t="n">
        <v>0.043381345803632</v>
      </c>
      <c r="H82" s="0" t="n">
        <v>0.628091940366769</v>
      </c>
    </row>
    <row r="83" customFormat="false" ht="12.8" hidden="false" customHeight="false" outlineLevel="0" collapsed="false">
      <c r="A83" s="0" t="s">
        <v>49</v>
      </c>
      <c r="B83" s="0" t="n">
        <v>0.24396788472</v>
      </c>
      <c r="C83" s="0" t="n">
        <v>0.515217182043863</v>
      </c>
      <c r="E83" s="0" t="n">
        <v>0.156250409444528</v>
      </c>
      <c r="H83" s="0" t="n">
        <v>0.735399112914898</v>
      </c>
    </row>
    <row r="84" customFormat="false" ht="12.8" hidden="false" customHeight="false" outlineLevel="0" collapsed="false">
      <c r="A84" s="0" t="s">
        <v>33</v>
      </c>
      <c r="B84" s="0" t="n">
        <v>0.610325301908617</v>
      </c>
      <c r="C84" s="0" t="n">
        <v>0.932976456902491</v>
      </c>
      <c r="E84" s="0" t="n">
        <v>0.280048067321493</v>
      </c>
      <c r="H84" s="0" t="n">
        <v>0.424147286059084</v>
      </c>
    </row>
    <row r="85" customFormat="false" ht="12.8" hidden="false" customHeight="false" outlineLevel="0" collapsed="false">
      <c r="A85" s="0" t="s">
        <v>34</v>
      </c>
      <c r="B85" s="0" t="n">
        <v>0.739217438835041</v>
      </c>
      <c r="C85" s="0" t="n">
        <v>0.462997556019647</v>
      </c>
      <c r="E85" s="0" t="n">
        <v>0.624393411830193</v>
      </c>
      <c r="H85" s="0" t="n">
        <v>0.720304436017558</v>
      </c>
    </row>
    <row r="86" customFormat="false" ht="12.8" hidden="false" customHeight="false" outlineLevel="0" collapsed="false">
      <c r="A86" s="0" t="s">
        <v>35</v>
      </c>
      <c r="B86" s="0" t="n">
        <v>0.99999</v>
      </c>
      <c r="C86" s="0" t="n">
        <v>0.589573303636409</v>
      </c>
      <c r="E86" s="0" t="n">
        <v>0.851576784102251</v>
      </c>
      <c r="H86" s="0" t="n">
        <v>1.41684777711773</v>
      </c>
    </row>
    <row r="88" customFormat="false" ht="12.8" hidden="false" customHeight="false" outlineLevel="0" collapsed="false">
      <c r="A88" s="0" t="s">
        <v>37</v>
      </c>
      <c r="B88" s="0" t="n">
        <v>0.297404014202128</v>
      </c>
      <c r="C88" s="0" t="n">
        <v>0.241500376453764</v>
      </c>
      <c r="E88" s="0" t="n">
        <v>0.509918532549137</v>
      </c>
      <c r="H88" s="0" t="n">
        <v>0.213694759314026</v>
      </c>
    </row>
    <row r="89" customFormat="false" ht="12.8" hidden="false" customHeight="false" outlineLevel="0" collapsed="false">
      <c r="A89" s="0" t="s">
        <v>50</v>
      </c>
      <c r="B89" s="0" t="n">
        <v>3.36242939653248</v>
      </c>
      <c r="C89" s="0" t="n">
        <v>4.14078029477298</v>
      </c>
      <c r="E89" s="0" t="n">
        <v>1.96109757964845</v>
      </c>
      <c r="H89" s="0" t="n">
        <v>4.6795719427564</v>
      </c>
      <c r="I89" s="0" t="s">
        <v>51</v>
      </c>
      <c r="J89" s="0" t="n">
        <v>14.1438792137103</v>
      </c>
    </row>
    <row r="90" customFormat="false" ht="12.8" hidden="false" customHeight="false" outlineLevel="0" collapsed="false">
      <c r="A90" s="0" t="s">
        <v>52</v>
      </c>
      <c r="B90" s="0" t="n">
        <v>0.237730352877528</v>
      </c>
      <c r="C90" s="0" t="n">
        <v>0.292761287918744</v>
      </c>
      <c r="E90" s="0" t="n">
        <v>0.138653445070958</v>
      </c>
      <c r="H90" s="0" t="n">
        <v>0.33085491413277</v>
      </c>
    </row>
    <row r="92" customFormat="false" ht="12.8" hidden="false" customHeight="false" outlineLevel="0" collapsed="false">
      <c r="A92" s="0" t="s">
        <v>58</v>
      </c>
      <c r="B92" s="0" t="s">
        <v>59</v>
      </c>
      <c r="D92" s="0" t="s">
        <v>60</v>
      </c>
    </row>
    <row r="93" customFormat="false" ht="12.8" hidden="false" customHeight="false" outlineLevel="0" collapsed="false">
      <c r="A93" s="0" t="s">
        <v>23</v>
      </c>
      <c r="B93" s="0" t="n">
        <v>1.06673145845899</v>
      </c>
      <c r="D93" s="0" t="n">
        <v>11.3882317299958</v>
      </c>
    </row>
    <row r="94" customFormat="false" ht="12.8" hidden="false" customHeight="false" outlineLevel="0" collapsed="false">
      <c r="A94" s="0" t="s">
        <v>43</v>
      </c>
      <c r="B94" s="0" t="n">
        <v>1.09240630787125</v>
      </c>
      <c r="D94" s="0" t="n">
        <v>75.6548616756204</v>
      </c>
    </row>
    <row r="95" customFormat="false" ht="12.8" hidden="false" customHeight="false" outlineLevel="0" collapsed="false">
      <c r="A95" s="0" t="s">
        <v>44</v>
      </c>
      <c r="B95" s="0" t="n">
        <v>1.09876484852149</v>
      </c>
      <c r="D95" s="0" t="n">
        <v>91.5709035733469</v>
      </c>
    </row>
    <row r="96" customFormat="false" ht="12.8" hidden="false" customHeight="false" outlineLevel="0" collapsed="false">
      <c r="A96" s="0" t="s">
        <v>24</v>
      </c>
      <c r="B96" s="0" t="n">
        <v>1.09165110118873</v>
      </c>
      <c r="D96" s="0" t="n">
        <v>73.7645063470001</v>
      </c>
    </row>
    <row r="97" customFormat="false" ht="12.8" hidden="false" customHeight="false" outlineLevel="0" collapsed="false">
      <c r="A97" s="0" t="s">
        <v>25</v>
      </c>
      <c r="B97" s="0" t="n">
        <v>1.09216789515523</v>
      </c>
      <c r="D97" s="0" t="n">
        <v>75.0580916011865</v>
      </c>
    </row>
    <row r="98" customFormat="false" ht="12.8" hidden="false" customHeight="false" outlineLevel="0" collapsed="false">
      <c r="A98" s="0" t="s">
        <v>45</v>
      </c>
      <c r="B98" s="0" t="n">
        <v>1.09687645829095</v>
      </c>
      <c r="D98" s="0" t="n">
        <v>86.8440802845202</v>
      </c>
    </row>
    <row r="99" customFormat="false" ht="12.8" hidden="false" customHeight="false" outlineLevel="0" collapsed="false">
      <c r="A99" s="0" t="s">
        <v>26</v>
      </c>
      <c r="B99" s="0" t="n">
        <v>1.08533732126712</v>
      </c>
      <c r="D99" s="0" t="n">
        <v>57.9605048798567</v>
      </c>
    </row>
    <row r="100" customFormat="false" ht="12.8" hidden="false" customHeight="false" outlineLevel="0" collapsed="false">
      <c r="A100" s="0" t="s">
        <v>27</v>
      </c>
      <c r="B100" s="0" t="n">
        <v>1.06218180127319</v>
      </c>
      <c r="D100" s="0" t="n">
        <v>0</v>
      </c>
    </row>
    <row r="101" customFormat="false" ht="12.8" hidden="false" customHeight="false" outlineLevel="0" collapsed="false">
      <c r="A101" s="0" t="s">
        <v>28</v>
      </c>
      <c r="B101" s="0" t="n">
        <v>1.09780186782389</v>
      </c>
      <c r="D101" s="0" t="n">
        <v>89.1604698004586</v>
      </c>
    </row>
    <row r="102" customFormat="false" ht="12.8" hidden="false" customHeight="false" outlineLevel="0" collapsed="false">
      <c r="A102" s="0" t="s">
        <v>46</v>
      </c>
      <c r="B102" s="0" t="n">
        <v>1.09116635460362</v>
      </c>
      <c r="D102" s="0" t="n">
        <v>72.5511387863228</v>
      </c>
    </row>
    <row r="103" customFormat="false" ht="12.8" hidden="false" customHeight="false" outlineLevel="0" collapsed="false">
      <c r="A103" s="0" t="s">
        <v>29</v>
      </c>
      <c r="B103" s="0" t="n">
        <v>1.09336880046079</v>
      </c>
      <c r="D103" s="0" t="n">
        <v>78.0640736668766</v>
      </c>
    </row>
    <row r="104" customFormat="false" ht="12.8" hidden="false" customHeight="false" outlineLevel="0" collapsed="false">
      <c r="A104" s="0" t="s">
        <v>47</v>
      </c>
      <c r="B104" s="0" t="n">
        <v>1.10206501621829</v>
      </c>
      <c r="D104" s="0" t="n">
        <v>99.8315423301168</v>
      </c>
    </row>
    <row r="105" customFormat="false" ht="12.8" hidden="false" customHeight="false" outlineLevel="0" collapsed="false">
      <c r="A105" s="0" t="s">
        <v>30</v>
      </c>
      <c r="B105" s="0" t="n">
        <v>1.08196010847077</v>
      </c>
      <c r="D105" s="0" t="n">
        <v>49.5070147913281</v>
      </c>
    </row>
    <row r="106" customFormat="false" ht="12.8" hidden="false" customHeight="false" outlineLevel="0" collapsed="false">
      <c r="A106" s="0" t="s">
        <v>31</v>
      </c>
      <c r="B106" s="0" t="n">
        <v>1.09134168262001</v>
      </c>
      <c r="D106" s="0" t="n">
        <v>72.9900017594684</v>
      </c>
    </row>
    <row r="107" customFormat="false" ht="12.8" hidden="false" customHeight="false" outlineLevel="0" collapsed="false">
      <c r="A107" s="0" t="s">
        <v>32</v>
      </c>
      <c r="B107" s="0" t="n">
        <v>1.09286041255473</v>
      </c>
      <c r="D107" s="0" t="n">
        <v>76.7915295945334</v>
      </c>
    </row>
    <row r="108" customFormat="false" ht="12.8" hidden="false" customHeight="false" outlineLevel="0" collapsed="false">
      <c r="A108" s="0" t="s">
        <v>48</v>
      </c>
      <c r="B108" s="0" t="n">
        <v>1.0863718699526</v>
      </c>
      <c r="D108" s="0" t="n">
        <v>60.5500802445656</v>
      </c>
    </row>
    <row r="109" customFormat="false" ht="12.8" hidden="false" customHeight="false" outlineLevel="0" collapsed="false">
      <c r="A109" s="0" t="s">
        <v>49</v>
      </c>
      <c r="B109" s="0" t="n">
        <v>1.08607204492062</v>
      </c>
      <c r="D109" s="0" t="n">
        <v>59.7995892068448</v>
      </c>
    </row>
    <row r="110" customFormat="false" ht="12.8" hidden="false" customHeight="false" outlineLevel="0" collapsed="false">
      <c r="A110" s="0" t="s">
        <v>33</v>
      </c>
      <c r="B110" s="0" t="n">
        <v>1.09173290866851</v>
      </c>
      <c r="D110" s="0" t="n">
        <v>73.9692783768386</v>
      </c>
    </row>
    <row r="111" customFormat="false" ht="12.8" hidden="false" customHeight="false" outlineLevel="0" collapsed="false">
      <c r="A111" s="0" t="s">
        <v>34</v>
      </c>
      <c r="B111" s="0" t="n">
        <v>1.09398790455241</v>
      </c>
      <c r="D111" s="0" t="n">
        <v>79.6137510540658</v>
      </c>
    </row>
    <row r="112" customFormat="false" ht="12.8" hidden="false" customHeight="false" outlineLevel="0" collapsed="false">
      <c r="A112" s="0" t="s">
        <v>35</v>
      </c>
      <c r="B112" s="0" t="n">
        <v>1.10213231592438</v>
      </c>
      <c r="D112" s="0" t="n">
        <v>100</v>
      </c>
    </row>
    <row r="114" customFormat="false" ht="12.8" hidden="false" customHeight="false" outlineLevel="0" collapsed="false">
      <c r="A114" s="0" t="s">
        <v>38</v>
      </c>
      <c r="B114" s="0" t="n">
        <v>1.10213231592438</v>
      </c>
    </row>
    <row r="115" customFormat="false" ht="12.8" hidden="false" customHeight="false" outlineLevel="0" collapsed="false">
      <c r="A115" s="0" t="s">
        <v>39</v>
      </c>
      <c r="B115" s="0" t="n">
        <v>1.06218180127319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2020-11-15T10:08:09Z</dcterms:modified>
  <cp:revision>3</cp:revision>
  <dc:subject/>
  <dc:title/>
</cp:coreProperties>
</file>