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nysc/Documents/CEMO/TEACHING/PIAAC2022-SEM/Examples/4-MGSEM/"/>
    </mc:Choice>
  </mc:AlternateContent>
  <xr:revisionPtr revIDLastSave="0" documentId="13_ncr:1_{BEEEB380-A789-E64D-A36D-ABBD4B508DA2}" xr6:coauthVersionLast="47" xr6:coauthVersionMax="47" xr10:uidLastSave="{00000000-0000-0000-0000-000000000000}"/>
  <bookViews>
    <workbookView xWindow="560" yWindow="540" windowWidth="19960" windowHeight="22760" xr2:uid="{00000000-000D-0000-FFFF-FFFF00000000}"/>
  </bookViews>
  <sheets>
    <sheet name="Countr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" i="1"/>
</calcChain>
</file>

<file path=xl/sharedStrings.xml><?xml version="1.0" encoding="utf-8"?>
<sst xmlns="http://schemas.openxmlformats.org/spreadsheetml/2006/main" count="66" uniqueCount="66">
  <si>
    <t>Country ID (ISO 3166, numeric)</t>
  </si>
  <si>
    <t>Frequency</t>
  </si>
  <si>
    <t>Percent</t>
  </si>
  <si>
    <t>Valid Percent</t>
  </si>
  <si>
    <t>Cumulative Percent</t>
  </si>
  <si>
    <t>Valid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</si>
  <si>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</si>
  <si>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</si>
  <si>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</si>
  <si>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</si>
  <si>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</si>
  <si>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</si>
  <si>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</si>
  <si>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</si>
  <si>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</si>
  <si>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</si>
  <si>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</si>
  <si>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</si>
  <si>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</si>
  <si>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</si>
  <si>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Poland</t>
  </si>
  <si>
    <t>Slovak Republic</t>
  </si>
  <si>
    <t>Spain</t>
  </si>
  <si>
    <t>Sweden</t>
  </si>
  <si>
    <t>United Kingdom</t>
  </si>
  <si>
    <t>United States</t>
  </si>
  <si>
    <t>Total</t>
  </si>
  <si>
    <t>Chile</t>
  </si>
  <si>
    <t>Slovenia</t>
  </si>
  <si>
    <t>Greece</t>
  </si>
  <si>
    <t>Israel</t>
  </si>
  <si>
    <t>Lithuania</t>
  </si>
  <si>
    <t>New Zealand</t>
  </si>
  <si>
    <t>Singapore</t>
  </si>
  <si>
    <t>HDI2012</t>
  </si>
  <si>
    <t>UAI</t>
  </si>
  <si>
    <t>For Mplus</t>
  </si>
  <si>
    <t>ISO Code (numeric)</t>
  </si>
  <si>
    <t>ISO Code (letters)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</si>
  <si>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</si>
  <si>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</si>
  <si>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</si>
  <si>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</si>
  <si>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</si>
  <si>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</si>
  <si>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</si>
  <si>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</si>
  <si>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</si>
  <si>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</si>
  <si>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IRL</t>
  </si>
  <si>
    <t>ISR</t>
  </si>
  <si>
    <t>ITA</t>
  </si>
  <si>
    <t>JPN</t>
  </si>
  <si>
    <t>KOR</t>
  </si>
  <si>
    <t>LTU</t>
  </si>
  <si>
    <t>NLD</t>
  </si>
  <si>
    <t>NZL</t>
  </si>
  <si>
    <t>NOR</t>
  </si>
  <si>
    <t>POL</t>
  </si>
  <si>
    <t>SGP</t>
  </si>
  <si>
    <t>SVK</t>
  </si>
  <si>
    <t>SVN</t>
  </si>
  <si>
    <t>ESP</t>
  </si>
  <si>
    <t>SWE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</si>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</sst>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6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3" applyFont="1" applyFill="1" applyBorder="1" applyAlignment="1">
      <alignment horizontal="left" vertical="top" wrapText="1"/>
    </xf>
    <xf numFmtId="0" fontId="2" fillId="3" borderId="13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/>
    </xf>
    <xf numFmtId="0" fontId="2" fillId="3" borderId="14" xfId="16" applyFont="1" applyFill="1" applyBorder="1" applyAlignment="1">
      <alignment horizontal="left" vertical="top" wrapText="1"/>
    </xf>
    <xf numFmtId="164" fontId="3" fillId="2" borderId="15" xfId="17" applyNumberFormat="1" applyFont="1" applyFill="1" applyBorder="1" applyAlignment="1">
      <alignment horizontal="right" vertical="top"/>
    </xf>
    <xf numFmtId="165" fontId="3" fillId="2" borderId="16" xfId="18" applyNumberFormat="1" applyFont="1" applyFill="1" applyBorder="1" applyAlignment="1">
      <alignment horizontal="right" vertical="top"/>
    </xf>
    <xf numFmtId="165" fontId="3" fillId="2" borderId="17" xfId="19" applyNumberFormat="1" applyFont="1" applyFill="1" applyBorder="1" applyAlignment="1">
      <alignment horizontal="right" vertical="top"/>
    </xf>
    <xf numFmtId="164" fontId="3" fillId="2" borderId="18" xfId="20" applyNumberFormat="1" applyFont="1" applyFill="1" applyBorder="1" applyAlignment="1">
      <alignment horizontal="right" vertical="top"/>
    </xf>
    <xf numFmtId="165" fontId="3" fillId="2" borderId="19" xfId="21" applyNumberFormat="1" applyFont="1" applyFill="1" applyBorder="1" applyAlignment="1">
      <alignment horizontal="right" vertical="top"/>
    </xf>
    <xf numFmtId="165" fontId="3" fillId="2" borderId="20" xfId="22" applyNumberFormat="1" applyFont="1" applyFill="1" applyBorder="1" applyAlignment="1">
      <alignment horizontal="right" vertical="top"/>
    </xf>
    <xf numFmtId="164" fontId="3" fillId="2" borderId="21" xfId="23" applyNumberFormat="1" applyFont="1" applyFill="1" applyBorder="1" applyAlignment="1">
      <alignment horizontal="right" vertical="top"/>
    </xf>
    <xf numFmtId="165" fontId="3" fillId="2" borderId="22" xfId="24" applyNumberFormat="1" applyFont="1" applyFill="1" applyBorder="1" applyAlignment="1">
      <alignment horizontal="right" vertical="top"/>
    </xf>
    <xf numFmtId="0" fontId="3" fillId="2" borderId="23" xfId="25" applyFont="1" applyFill="1" applyBorder="1" applyAlignment="1">
      <alignment horizontal="left" vertical="top" wrapText="1"/>
    </xf>
    <xf numFmtId="1" fontId="0" fillId="0" borderId="0" xfId="0" applyNumberFormat="1"/>
    <xf numFmtId="1" fontId="2" fillId="2" borderId="3" xfId="9" applyNumberFormat="1" applyFont="1" applyFill="1" applyBorder="1" applyAlignment="1">
      <alignment horizontal="center" wrapText="1"/>
    </xf>
    <xf numFmtId="1" fontId="3" fillId="2" borderId="17" xfId="19" applyNumberFormat="1" applyFont="1" applyFill="1" applyBorder="1" applyAlignment="1">
      <alignment horizontal="right" vertical="top"/>
    </xf>
    <xf numFmtId="1" fontId="3" fillId="2" borderId="20" xfId="22" applyNumberFormat="1" applyFont="1" applyFill="1" applyBorder="1" applyAlignment="1">
      <alignment horizontal="right" vertical="top"/>
    </xf>
    <xf numFmtId="1" fontId="2" fillId="2" borderId="24" xfId="9" applyNumberFormat="1" applyFont="1" applyFill="1" applyBorder="1" applyAlignment="1">
      <alignment horizontal="center" wrapText="1"/>
    </xf>
    <xf numFmtId="0" fontId="5" fillId="4" borderId="0" xfId="0" applyFont="1" applyFill="1"/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9" xfId="10" applyFont="1" applyFill="1" applyBorder="1" applyAlignment="1">
      <alignment horizontal="left" vertical="top" wrapText="1"/>
    </xf>
    <xf numFmtId="0" fontId="2" fillId="3" borderId="10" xfId="11" applyFont="1" applyFill="1" applyBorder="1" applyAlignment="1">
      <alignment horizontal="left" vertical="top" wrapText="1"/>
    </xf>
    <xf numFmtId="0" fontId="2" fillId="3" borderId="11" xfId="12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/>
    </xf>
    <xf numFmtId="0" fontId="0" fillId="0" borderId="0" xfId="0" applyAlignment="1"/>
    <xf numFmtId="1" fontId="3" fillId="2" borderId="3" xfId="19" applyNumberFormat="1" applyFont="1" applyFill="1" applyBorder="1" applyAlignment="1">
      <alignment horizontal="right" vertical="top"/>
    </xf>
    <xf numFmtId="1" fontId="3" fillId="2" borderId="3" xfId="22" applyNumberFormat="1" applyFont="1" applyFill="1" applyBorder="1" applyAlignment="1">
      <alignment horizontal="right" vertical="top"/>
    </xf>
  </cellXfs>
  <cellStyles count="26">
    <cellStyle name="Normal" xfId="0" builtinId="0"/>
    <cellStyle name="style1551803020558" xfId="1" xr:uid="{00000000-0005-0000-0000-000001000000}"/>
    <cellStyle name="style1551803020615" xfId="2" xr:uid="{00000000-0005-0000-0000-000002000000}"/>
    <cellStyle name="style1551803020665" xfId="3" xr:uid="{00000000-0005-0000-0000-000003000000}"/>
    <cellStyle name="style1551803020713" xfId="4" xr:uid="{00000000-0005-0000-0000-000004000000}"/>
    <cellStyle name="style1551803020749" xfId="5" xr:uid="{00000000-0005-0000-0000-000005000000}"/>
    <cellStyle name="style1551803020786" xfId="6" xr:uid="{00000000-0005-0000-0000-000006000000}"/>
    <cellStyle name="style1551803020830" xfId="7" xr:uid="{00000000-0005-0000-0000-000007000000}"/>
    <cellStyle name="style1551803020865" xfId="8" xr:uid="{00000000-0005-0000-0000-000008000000}"/>
    <cellStyle name="style1551803020898" xfId="9" xr:uid="{00000000-0005-0000-0000-000009000000}"/>
    <cellStyle name="style1551803020930" xfId="10" xr:uid="{00000000-0005-0000-0000-00000A000000}"/>
    <cellStyle name="style1551803020972" xfId="11" xr:uid="{00000000-0005-0000-0000-00000B000000}"/>
    <cellStyle name="style1551803021005" xfId="12" xr:uid="{00000000-0005-0000-0000-00000C000000}"/>
    <cellStyle name="style1551803021037" xfId="13" xr:uid="{00000000-0005-0000-0000-00000D000000}"/>
    <cellStyle name="style1551803021070" xfId="14" xr:uid="{00000000-0005-0000-0000-00000E000000}"/>
    <cellStyle name="style1551803021107" xfId="15" xr:uid="{00000000-0005-0000-0000-00000F000000}"/>
    <cellStyle name="style1551803021133" xfId="16" xr:uid="{00000000-0005-0000-0000-000010000000}"/>
    <cellStyle name="style1551803021172" xfId="17" xr:uid="{00000000-0005-0000-0000-000011000000}"/>
    <cellStyle name="style1551803021205" xfId="18" xr:uid="{00000000-0005-0000-0000-000012000000}"/>
    <cellStyle name="style1551803021236" xfId="19" xr:uid="{00000000-0005-0000-0000-000013000000}"/>
    <cellStyle name="style1551803021267" xfId="20" xr:uid="{00000000-0005-0000-0000-000014000000}"/>
    <cellStyle name="style1551803021297" xfId="21" xr:uid="{00000000-0005-0000-0000-000015000000}"/>
    <cellStyle name="style1551803021327" xfId="22" xr:uid="{00000000-0005-0000-0000-000016000000}"/>
    <cellStyle name="style1551803021374" xfId="23" xr:uid="{00000000-0005-0000-0000-000017000000}"/>
    <cellStyle name="style1551803021407" xfId="24" xr:uid="{00000000-0005-0000-0000-000018000000}"/>
    <cellStyle name="style1551803021437" xfId="25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L3" sqref="L3:L29"/>
    </sheetView>
  </sheetViews>
  <sheetFormatPr baseColWidth="10" defaultColWidth="8.83203125" defaultRowHeight="15"/>
  <cols>
    <col min="1" max="1" width="7.83203125" customWidth="1"/>
    <col min="2" max="2" width="18" customWidth="1"/>
    <col min="3" max="3" width="12.6640625" customWidth="1"/>
    <col min="4" max="4" width="10.83203125" customWidth="1"/>
    <col min="5" max="5" width="15.33203125" customWidth="1"/>
    <col min="6" max="6" width="15.5" customWidth="1"/>
    <col min="7" max="7" width="18" style="17" customWidth="1"/>
    <col min="8" max="8" width="15.83203125" style="17" customWidth="1"/>
    <col min="9" max="10" width="10.5" customWidth="1"/>
  </cols>
  <sheetData>
    <row r="1" spans="1:12" ht="29" customHeight="1">
      <c r="A1" s="28" t="s">
        <v>0</v>
      </c>
      <c r="B1" s="29"/>
      <c r="C1" s="29"/>
      <c r="D1" s="29"/>
      <c r="E1" s="29"/>
      <c r="F1" s="30"/>
      <c r="G1" s="31"/>
      <c r="H1" s="31"/>
      <c r="I1" s="31"/>
      <c r="J1" s="31"/>
    </row>
    <row r="2" spans="1:12" ht="36" customHeight="1">
      <c r="A2" s="23"/>
      <c r="B2" s="24"/>
      <c r="C2" s="1" t="s">
        <v>1</v>
      </c>
      <c r="D2" s="2" t="s">
        <v>2</v>
      </c>
      <c r="E2" s="2" t="s">
        <v>3</v>
      </c>
      <c r="F2" s="3" t="s">
        <v>4</v>
      </c>
      <c r="G2" s="18" t="s">
        <v>37</v>
      </c>
      <c r="H2" s="18" t="s">
        <v>38</v>
      </c>
      <c r="I2" s="21" t="s">
        <v>34</v>
      </c>
      <c r="J2" s="21" t="s">
        <v>35</v>
      </c>
      <c r="L2" s="18" t="s">
        <v>36</v>
      </c>
    </row>
    <row r="3" spans="1:12" ht="21" customHeight="1">
      <c r="A3" s="25" t="s">
        <v>5</v>
      </c>
      <c r="B3" s="4" t="s">
        <v>6</v>
      </c>
      <c r="C3" s="8">
        <v>5463</v>
      </c>
      <c r="D3" s="9">
        <v>3.0143017943454944</v>
      </c>
      <c r="E3" s="9">
        <v>3.0143017943454944</v>
      </c>
      <c r="F3" s="10">
        <v>3.0143017943454944</v>
      </c>
      <c r="G3" s="19">
        <v>56</v>
      </c>
      <c r="H3" s="32" t="s">
        <v>39</v>
      </c>
      <c r="I3" s="22">
        <v>0.91300000000000003</v>
      </c>
      <c r="J3" s="22">
        <v>94</v>
      </c>
      <c r="L3" t="str">
        <f>CONCATENATE(G3,"=",H3)</f>
        <v>56=BEL</v>
      </c>
    </row>
    <row r="4" spans="1:12" ht="21" customHeight="1">
      <c r="A4" s="26"/>
      <c r="B4" s="5" t="s">
        <v>7</v>
      </c>
      <c r="C4" s="11">
        <v>26683</v>
      </c>
      <c r="D4" s="12">
        <v>14.722792381204616</v>
      </c>
      <c r="E4" s="12">
        <v>14.722792381204616</v>
      </c>
      <c r="F4" s="13">
        <v>17.737094175550112</v>
      </c>
      <c r="G4" s="20">
        <v>124</v>
      </c>
      <c r="H4" s="33" t="s">
        <v>40</v>
      </c>
      <c r="I4" s="22">
        <v>0.90600000000000003</v>
      </c>
      <c r="J4" s="22">
        <v>48</v>
      </c>
      <c r="L4" t="str">
        <f t="shared" ref="L4:L29" si="0">CONCATENATE(G4,"=",H4)</f>
        <v>124=CAN</v>
      </c>
    </row>
    <row r="5" spans="1:12" ht="21" customHeight="1">
      <c r="A5" s="26"/>
      <c r="B5" s="6" t="s">
        <v>27</v>
      </c>
      <c r="C5" s="11">
        <v>5212</v>
      </c>
      <c r="D5" s="12">
        <v>2.8758083382992341</v>
      </c>
      <c r="E5" s="12">
        <v>2.8758083382992341</v>
      </c>
      <c r="F5" s="13">
        <v>20.612902513849345</v>
      </c>
      <c r="G5" s="20">
        <v>152</v>
      </c>
      <c r="H5" s="33" t="s">
        <v>41</v>
      </c>
      <c r="I5" s="22">
        <v>0.82099999999999995</v>
      </c>
      <c r="J5" s="22">
        <v>86</v>
      </c>
      <c r="L5" t="str">
        <f t="shared" si="0"/>
        <v>152=CHL</v>
      </c>
    </row>
    <row r="6" spans="1:12" ht="21" customHeight="1">
      <c r="A6" s="26"/>
      <c r="B6" s="5" t="s">
        <v>8</v>
      </c>
      <c r="C6" s="11">
        <v>6102</v>
      </c>
      <c r="D6" s="12">
        <v>3.3668807521684432</v>
      </c>
      <c r="E6" s="12">
        <v>3.3668807521684432</v>
      </c>
      <c r="F6" s="13">
        <v>23.97978326601779</v>
      </c>
      <c r="G6" s="20">
        <v>203</v>
      </c>
      <c r="H6" s="33" t="s">
        <v>42</v>
      </c>
      <c r="I6" s="22">
        <v>0.874</v>
      </c>
      <c r="J6" s="22">
        <v>74</v>
      </c>
      <c r="L6" t="str">
        <f t="shared" si="0"/>
        <v>203=CZE</v>
      </c>
    </row>
    <row r="7" spans="1:12" ht="21" customHeight="1">
      <c r="A7" s="26"/>
      <c r="B7" s="5" t="s">
        <v>9</v>
      </c>
      <c r="C7" s="11">
        <v>7328</v>
      </c>
      <c r="D7" s="12">
        <v>4.0433467964422078</v>
      </c>
      <c r="E7" s="12">
        <v>4.0433467964422078</v>
      </c>
      <c r="F7" s="13">
        <v>28.023130062459995</v>
      </c>
      <c r="G7" s="20">
        <v>208</v>
      </c>
      <c r="H7" s="33" t="s">
        <v>43</v>
      </c>
      <c r="I7" s="22">
        <v>0.93100000000000005</v>
      </c>
      <c r="J7" s="22">
        <v>23</v>
      </c>
      <c r="L7" t="str">
        <f t="shared" si="0"/>
        <v>208=DNK</v>
      </c>
    </row>
    <row r="8" spans="1:12" ht="21" customHeight="1">
      <c r="A8" s="26"/>
      <c r="B8" s="5" t="s">
        <v>10</v>
      </c>
      <c r="C8" s="11">
        <v>7632</v>
      </c>
      <c r="D8" s="12">
        <v>4.2110838906177586</v>
      </c>
      <c r="E8" s="12">
        <v>4.2110838906177586</v>
      </c>
      <c r="F8" s="13">
        <v>32.234213953077756</v>
      </c>
      <c r="G8" s="20">
        <v>233</v>
      </c>
      <c r="H8" s="33" t="s">
        <v>44</v>
      </c>
      <c r="I8" s="22">
        <v>0.86499999999999999</v>
      </c>
      <c r="J8" s="22">
        <v>60</v>
      </c>
      <c r="L8" t="str">
        <f t="shared" si="0"/>
        <v>233=EST</v>
      </c>
    </row>
    <row r="9" spans="1:12" ht="21" customHeight="1">
      <c r="A9" s="26"/>
      <c r="B9" s="5" t="s">
        <v>11</v>
      </c>
      <c r="C9" s="11">
        <v>5464</v>
      </c>
      <c r="D9" s="12">
        <v>3.0148535611026506</v>
      </c>
      <c r="E9" s="12">
        <v>3.0148535611026506</v>
      </c>
      <c r="F9" s="13">
        <v>35.249067514180403</v>
      </c>
      <c r="G9" s="20">
        <v>246</v>
      </c>
      <c r="H9" s="33" t="s">
        <v>45</v>
      </c>
      <c r="I9" s="22">
        <v>0.92100000000000004</v>
      </c>
      <c r="J9" s="22">
        <v>59</v>
      </c>
      <c r="L9" t="str">
        <f t="shared" si="0"/>
        <v>246=FIN</v>
      </c>
    </row>
    <row r="10" spans="1:12" ht="21" customHeight="1">
      <c r="A10" s="26"/>
      <c r="B10" s="5" t="s">
        <v>12</v>
      </c>
      <c r="C10" s="11">
        <v>6993</v>
      </c>
      <c r="D10" s="12">
        <v>3.8585049327948089</v>
      </c>
      <c r="E10" s="12">
        <v>3.8585049327948089</v>
      </c>
      <c r="F10" s="13">
        <v>39.107572446975212</v>
      </c>
      <c r="G10" s="20">
        <v>250</v>
      </c>
      <c r="H10" s="33" t="s">
        <v>46</v>
      </c>
      <c r="I10" s="22">
        <v>0.88500000000000001</v>
      </c>
      <c r="J10" s="22">
        <v>86</v>
      </c>
      <c r="L10" t="str">
        <f t="shared" si="0"/>
        <v>250=FRA</v>
      </c>
    </row>
    <row r="11" spans="1:12" ht="21" customHeight="1">
      <c r="A11" s="26"/>
      <c r="B11" s="5" t="s">
        <v>13</v>
      </c>
      <c r="C11" s="11">
        <v>5465</v>
      </c>
      <c r="D11" s="12">
        <v>3.0154053278598072</v>
      </c>
      <c r="E11" s="12">
        <v>3.0154053278598072</v>
      </c>
      <c r="F11" s="13">
        <v>42.122977774835022</v>
      </c>
      <c r="G11" s="20">
        <v>276</v>
      </c>
      <c r="H11" s="33" t="s">
        <v>47</v>
      </c>
      <c r="I11" s="22">
        <v>0.93400000000000005</v>
      </c>
      <c r="J11" s="22">
        <v>65</v>
      </c>
      <c r="L11" t="str">
        <f t="shared" si="0"/>
        <v>276=DEU</v>
      </c>
    </row>
    <row r="12" spans="1:12" ht="21" customHeight="1">
      <c r="A12" s="26"/>
      <c r="B12" s="6" t="s">
        <v>29</v>
      </c>
      <c r="C12" s="11">
        <v>4925</v>
      </c>
      <c r="D12" s="12">
        <v>2.7174512789953429</v>
      </c>
      <c r="E12" s="12">
        <v>2.7174512789953429</v>
      </c>
      <c r="F12" s="13">
        <v>44.840429053830363</v>
      </c>
      <c r="G12" s="20">
        <v>300</v>
      </c>
      <c r="H12" s="33" t="s">
        <v>48</v>
      </c>
      <c r="I12" s="22">
        <v>0.86499999999999999</v>
      </c>
      <c r="J12" s="22">
        <v>100</v>
      </c>
      <c r="L12" t="str">
        <f t="shared" si="0"/>
        <v>300=GRC</v>
      </c>
    </row>
    <row r="13" spans="1:12" ht="21" customHeight="1">
      <c r="A13" s="26"/>
      <c r="B13" s="5" t="s">
        <v>14</v>
      </c>
      <c r="C13" s="11">
        <v>5983</v>
      </c>
      <c r="D13" s="12">
        <v>3.3012205080668302</v>
      </c>
      <c r="E13" s="12">
        <v>3.3012205080668302</v>
      </c>
      <c r="F13" s="13">
        <v>48.141649561897196</v>
      </c>
      <c r="G13" s="20">
        <v>372</v>
      </c>
      <c r="H13" s="33" t="s">
        <v>49</v>
      </c>
      <c r="I13" s="22">
        <v>0.90800000000000003</v>
      </c>
      <c r="J13" s="22">
        <v>35</v>
      </c>
      <c r="L13" t="str">
        <f t="shared" si="0"/>
        <v>372=IRL</v>
      </c>
    </row>
    <row r="14" spans="1:12" ht="21" customHeight="1">
      <c r="A14" s="26"/>
      <c r="B14" s="6" t="s">
        <v>30</v>
      </c>
      <c r="C14" s="11">
        <v>5538</v>
      </c>
      <c r="D14" s="12">
        <v>3.0556843011322252</v>
      </c>
      <c r="E14" s="12">
        <v>3.0556843011322252</v>
      </c>
      <c r="F14" s="13">
        <v>51.197333863029414</v>
      </c>
      <c r="G14" s="20">
        <v>376</v>
      </c>
      <c r="H14" s="33" t="s">
        <v>50</v>
      </c>
      <c r="I14" s="22">
        <v>0.90300000000000002</v>
      </c>
      <c r="J14" s="22">
        <v>81</v>
      </c>
      <c r="L14" t="str">
        <f t="shared" si="0"/>
        <v>376=ISR</v>
      </c>
    </row>
    <row r="15" spans="1:12" ht="21" customHeight="1">
      <c r="A15" s="26"/>
      <c r="B15" s="5" t="s">
        <v>15</v>
      </c>
      <c r="C15" s="11">
        <v>4621</v>
      </c>
      <c r="D15" s="12">
        <v>2.5497141848197931</v>
      </c>
      <c r="E15" s="12">
        <v>2.5497141848197931</v>
      </c>
      <c r="F15" s="13">
        <v>53.747048047849212</v>
      </c>
      <c r="G15" s="20">
        <v>380</v>
      </c>
      <c r="H15" s="33" t="s">
        <v>51</v>
      </c>
      <c r="I15" s="22">
        <v>0.88200000000000001</v>
      </c>
      <c r="J15" s="22">
        <v>75</v>
      </c>
      <c r="L15" t="str">
        <f t="shared" si="0"/>
        <v>380=ITA</v>
      </c>
    </row>
    <row r="16" spans="1:12" ht="21" customHeight="1">
      <c r="A16" s="26"/>
      <c r="B16" s="5" t="s">
        <v>16</v>
      </c>
      <c r="C16" s="11">
        <v>5278</v>
      </c>
      <c r="D16" s="12">
        <v>2.9122249442715575</v>
      </c>
      <c r="E16" s="12">
        <v>2.9122249442715575</v>
      </c>
      <c r="F16" s="13">
        <v>56.659272992120769</v>
      </c>
      <c r="G16" s="20">
        <v>392</v>
      </c>
      <c r="H16" s="33" t="s">
        <v>52</v>
      </c>
      <c r="I16" s="22">
        <v>0.89700000000000002</v>
      </c>
      <c r="J16" s="22">
        <v>92</v>
      </c>
      <c r="L16" t="str">
        <f t="shared" si="0"/>
        <v>392=JPN</v>
      </c>
    </row>
    <row r="17" spans="1:12" ht="21" customHeight="1">
      <c r="A17" s="26"/>
      <c r="B17" s="5" t="s">
        <v>17</v>
      </c>
      <c r="C17" s="11">
        <v>6667</v>
      </c>
      <c r="D17" s="12">
        <v>3.6786289699618178</v>
      </c>
      <c r="E17" s="12">
        <v>3.6786289699618178</v>
      </c>
      <c r="F17" s="13">
        <v>60.337901962082583</v>
      </c>
      <c r="G17" s="20">
        <v>410</v>
      </c>
      <c r="H17" s="33" t="s">
        <v>53</v>
      </c>
      <c r="I17" s="22">
        <v>0.89800000000000002</v>
      </c>
      <c r="J17" s="22">
        <v>85</v>
      </c>
      <c r="L17" t="str">
        <f t="shared" si="0"/>
        <v>410=KOR</v>
      </c>
    </row>
    <row r="18" spans="1:12" ht="21" customHeight="1">
      <c r="A18" s="26"/>
      <c r="B18" s="6" t="s">
        <v>31</v>
      </c>
      <c r="C18" s="11">
        <v>5093</v>
      </c>
      <c r="D18" s="12">
        <v>2.8101480941976207</v>
      </c>
      <c r="E18" s="12">
        <v>2.8101480941976207</v>
      </c>
      <c r="F18" s="13">
        <v>63.148050056280212</v>
      </c>
      <c r="G18" s="20">
        <v>440</v>
      </c>
      <c r="H18" s="33" t="s">
        <v>54</v>
      </c>
      <c r="I18" s="22">
        <v>0.84099999999999997</v>
      </c>
      <c r="J18" s="22">
        <v>65</v>
      </c>
      <c r="L18" t="str">
        <f t="shared" si="0"/>
        <v>440=LTU</v>
      </c>
    </row>
    <row r="19" spans="1:12" ht="21" customHeight="1">
      <c r="A19" s="26"/>
      <c r="B19" s="5" t="s">
        <v>18</v>
      </c>
      <c r="C19" s="11">
        <v>5170</v>
      </c>
      <c r="D19" s="12">
        <v>2.8526341344986648</v>
      </c>
      <c r="E19" s="12">
        <v>2.8526341344986648</v>
      </c>
      <c r="F19" s="13">
        <v>66.00068419077887</v>
      </c>
      <c r="G19" s="20">
        <v>528</v>
      </c>
      <c r="H19" s="33" t="s">
        <v>55</v>
      </c>
      <c r="I19" s="22">
        <v>0.92800000000000005</v>
      </c>
      <c r="J19" s="22">
        <v>53</v>
      </c>
      <c r="L19" t="str">
        <f t="shared" si="0"/>
        <v>528=NLD</v>
      </c>
    </row>
    <row r="20" spans="1:12" ht="21" customHeight="1">
      <c r="A20" s="26"/>
      <c r="B20" s="6" t="s">
        <v>32</v>
      </c>
      <c r="C20" s="11">
        <v>6177</v>
      </c>
      <c r="D20" s="12">
        <v>3.4082632589551745</v>
      </c>
      <c r="E20" s="12">
        <v>3.4082632589551745</v>
      </c>
      <c r="F20" s="13">
        <v>69.408947449734043</v>
      </c>
      <c r="G20" s="20">
        <v>554</v>
      </c>
      <c r="H20" s="33" t="s">
        <v>56</v>
      </c>
      <c r="I20" s="22">
        <v>0.91100000000000003</v>
      </c>
      <c r="J20" s="22">
        <v>49</v>
      </c>
      <c r="L20" t="str">
        <f t="shared" si="0"/>
        <v>554=NZL</v>
      </c>
    </row>
    <row r="21" spans="1:12" ht="21" customHeight="1">
      <c r="A21" s="26"/>
      <c r="B21" s="5" t="s">
        <v>19</v>
      </c>
      <c r="C21" s="11">
        <v>5128</v>
      </c>
      <c r="D21" s="12">
        <v>2.8294599306980954</v>
      </c>
      <c r="E21" s="12">
        <v>2.8294599306980954</v>
      </c>
      <c r="F21" s="13">
        <v>72.23840738043215</v>
      </c>
      <c r="G21" s="20">
        <v>578</v>
      </c>
      <c r="H21" s="33" t="s">
        <v>57</v>
      </c>
      <c r="I21" s="22">
        <v>0.94099999999999995</v>
      </c>
      <c r="J21" s="22">
        <v>50</v>
      </c>
      <c r="L21" t="str">
        <f t="shared" si="0"/>
        <v>578=NOR</v>
      </c>
    </row>
    <row r="22" spans="1:12" ht="21" customHeight="1">
      <c r="A22" s="26"/>
      <c r="B22" s="5" t="s">
        <v>20</v>
      </c>
      <c r="C22" s="11">
        <v>9366</v>
      </c>
      <c r="D22" s="12">
        <v>5.1678474475269809</v>
      </c>
      <c r="E22" s="12">
        <v>5.1678474475269809</v>
      </c>
      <c r="F22" s="13">
        <v>77.406254827959117</v>
      </c>
      <c r="G22" s="20">
        <v>616</v>
      </c>
      <c r="H22" s="33" t="s">
        <v>58</v>
      </c>
      <c r="I22" s="22">
        <v>0.84199999999999997</v>
      </c>
      <c r="J22" s="22">
        <v>93</v>
      </c>
      <c r="L22" t="str">
        <f t="shared" si="0"/>
        <v>616=POL</v>
      </c>
    </row>
    <row r="23" spans="1:12" ht="21" customHeight="1">
      <c r="A23" s="26"/>
      <c r="B23" s="6" t="s">
        <v>33</v>
      </c>
      <c r="C23" s="11">
        <v>5468</v>
      </c>
      <c r="D23" s="12">
        <v>3.0170606281312762</v>
      </c>
      <c r="E23" s="12">
        <v>3.0170606281312762</v>
      </c>
      <c r="F23" s="13">
        <v>80.423315456090407</v>
      </c>
      <c r="G23" s="20">
        <v>702</v>
      </c>
      <c r="H23" s="33" t="s">
        <v>59</v>
      </c>
      <c r="I23" s="22">
        <v>0.91800000000000004</v>
      </c>
      <c r="J23" s="22">
        <v>8</v>
      </c>
      <c r="L23" t="str">
        <f t="shared" si="0"/>
        <v>702=SGP</v>
      </c>
    </row>
    <row r="24" spans="1:12" ht="21" customHeight="1">
      <c r="A24" s="26"/>
      <c r="B24" s="5" t="s">
        <v>21</v>
      </c>
      <c r="C24" s="11">
        <v>5723</v>
      </c>
      <c r="D24" s="12">
        <v>3.1577611512061621</v>
      </c>
      <c r="E24" s="12">
        <v>3.1577611512061621</v>
      </c>
      <c r="F24" s="13">
        <v>83.581076607296566</v>
      </c>
      <c r="G24" s="20">
        <v>703</v>
      </c>
      <c r="H24" s="33" t="s">
        <v>60</v>
      </c>
      <c r="I24" s="22">
        <v>0.84299999999999997</v>
      </c>
      <c r="J24" s="22">
        <v>51</v>
      </c>
      <c r="L24" t="str">
        <f t="shared" si="0"/>
        <v>703=SVK</v>
      </c>
    </row>
    <row r="25" spans="1:12" ht="21" customHeight="1">
      <c r="A25" s="26"/>
      <c r="B25" s="6" t="s">
        <v>28</v>
      </c>
      <c r="C25" s="11">
        <v>5331</v>
      </c>
      <c r="D25" s="12">
        <v>2.9414685824008475</v>
      </c>
      <c r="E25" s="12">
        <v>2.9414685824008475</v>
      </c>
      <c r="F25" s="13">
        <v>86.522545189697411</v>
      </c>
      <c r="G25" s="20">
        <v>705</v>
      </c>
      <c r="H25" s="33" t="s">
        <v>61</v>
      </c>
      <c r="I25" s="22">
        <v>0.88400000000000001</v>
      </c>
      <c r="J25" s="22">
        <v>88</v>
      </c>
      <c r="L25" t="str">
        <f t="shared" si="0"/>
        <v>705=SVN</v>
      </c>
    </row>
    <row r="26" spans="1:12" ht="21" customHeight="1">
      <c r="A26" s="26"/>
      <c r="B26" s="5" t="s">
        <v>22</v>
      </c>
      <c r="C26" s="11">
        <v>6055</v>
      </c>
      <c r="D26" s="12">
        <v>3.3409477145820916</v>
      </c>
      <c r="E26" s="12">
        <v>3.3409477145820916</v>
      </c>
      <c r="F26" s="13">
        <v>89.863492904279511</v>
      </c>
      <c r="G26" s="20">
        <v>724</v>
      </c>
      <c r="H26" s="33" t="s">
        <v>62</v>
      </c>
      <c r="I26" s="22">
        <v>0.88100000000000001</v>
      </c>
      <c r="J26" s="22">
        <v>86</v>
      </c>
      <c r="L26" t="str">
        <f t="shared" si="0"/>
        <v>724=ESP</v>
      </c>
    </row>
    <row r="27" spans="1:12" ht="21" customHeight="1">
      <c r="A27" s="26"/>
      <c r="B27" s="5" t="s">
        <v>23</v>
      </c>
      <c r="C27" s="11">
        <v>4469</v>
      </c>
      <c r="D27" s="12">
        <v>2.4658456377320181</v>
      </c>
      <c r="E27" s="12">
        <v>2.4658456377320181</v>
      </c>
      <c r="F27" s="13">
        <v>92.329338542011513</v>
      </c>
      <c r="G27" s="20">
        <v>752</v>
      </c>
      <c r="H27" s="33" t="s">
        <v>63</v>
      </c>
      <c r="I27" s="22">
        <v>0.91400000000000003</v>
      </c>
      <c r="J27" s="22">
        <v>29</v>
      </c>
      <c r="L27" t="str">
        <f t="shared" si="0"/>
        <v>752=SWE</v>
      </c>
    </row>
    <row r="28" spans="1:12" ht="21" customHeight="1">
      <c r="A28" s="26"/>
      <c r="B28" s="5" t="s">
        <v>24</v>
      </c>
      <c r="C28" s="11">
        <v>8892</v>
      </c>
      <c r="D28" s="12">
        <v>4.9063100046348413</v>
      </c>
      <c r="E28" s="12">
        <v>4.9063100046348413</v>
      </c>
      <c r="F28" s="13">
        <v>97.23564854664636</v>
      </c>
      <c r="G28" s="20">
        <v>826</v>
      </c>
      <c r="H28" s="33" t="s">
        <v>64</v>
      </c>
      <c r="I28" s="22">
        <v>0.90400000000000003</v>
      </c>
      <c r="J28" s="22">
        <v>35</v>
      </c>
      <c r="L28" t="str">
        <f t="shared" si="0"/>
        <v>826=GBR</v>
      </c>
    </row>
    <row r="29" spans="1:12" ht="21" customHeight="1">
      <c r="A29" s="26"/>
      <c r="B29" s="5" t="s">
        <v>25</v>
      </c>
      <c r="C29" s="11">
        <v>5010</v>
      </c>
      <c r="D29" s="12">
        <v>2.7643514533536382</v>
      </c>
      <c r="E29" s="12">
        <v>2.7643514533536382</v>
      </c>
      <c r="F29" s="13">
        <v>100</v>
      </c>
      <c r="G29" s="20">
        <v>840</v>
      </c>
      <c r="H29" s="33" t="s">
        <v>65</v>
      </c>
      <c r="I29" s="22">
        <v>0.92</v>
      </c>
      <c r="J29" s="22">
        <v>46</v>
      </c>
      <c r="L29" t="str">
        <f t="shared" si="0"/>
        <v>840=USA</v>
      </c>
    </row>
    <row r="30" spans="1:12" ht="21" customHeight="1">
      <c r="A30" s="27"/>
      <c r="B30" s="7" t="s">
        <v>26</v>
      </c>
      <c r="C30" s="14">
        <v>181236</v>
      </c>
      <c r="D30" s="15">
        <v>100</v>
      </c>
      <c r="E30" s="15">
        <v>100</v>
      </c>
      <c r="F30" s="16"/>
      <c r="G30" s="16"/>
      <c r="H30" s="16"/>
      <c r="I30" s="16"/>
      <c r="J30" s="16"/>
    </row>
  </sheetData>
  <mergeCells count="3">
    <mergeCell ref="A2:B2"/>
    <mergeCell ref="A3:A30"/>
    <mergeCell ref="A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2022-03-17T13:57:18Z</dcterms:modified>
</cp:coreProperties>
</file>