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elhabr\Documents\projects\isye-6420\hws\"/>
    </mc:Choice>
  </mc:AlternateContent>
  <xr:revisionPtr revIDLastSave="0" documentId="13_ncr:1_{0C6BA7FD-1E69-4C6E-899B-A09DC798D59B}" xr6:coauthVersionLast="43" xr6:coauthVersionMax="43" xr10:uidLastSave="{00000000-0000-0000-0000-000000000000}"/>
  <bookViews>
    <workbookView xWindow="17760" yWindow="3945" windowWidth="8160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3" i="1"/>
  <c r="B23" i="1"/>
  <c r="B24" i="1" s="1"/>
  <c r="B22" i="1"/>
  <c r="B18" i="1"/>
  <c r="B16" i="1"/>
  <c r="B17" i="1"/>
  <c r="C24" i="1" l="1"/>
  <c r="C26" i="1" s="1"/>
  <c r="C2" i="1"/>
  <c r="B3" i="1"/>
  <c r="B2" i="1" s="1"/>
  <c r="B14" i="1" l="1"/>
  <c r="B13" i="1"/>
  <c r="B12" i="1"/>
  <c r="B9" i="1"/>
  <c r="B8" i="1"/>
  <c r="B7" i="1"/>
  <c r="B19" i="1"/>
  <c r="B26" i="1" l="1"/>
  <c r="B11" i="1" l="1"/>
  <c r="B6" i="1"/>
</calcChain>
</file>

<file path=xl/sharedStrings.xml><?xml version="1.0" encoding="utf-8"?>
<sst xmlns="http://schemas.openxmlformats.org/spreadsheetml/2006/main" count="36" uniqueCount="28">
  <si>
    <t>X=0</t>
  </si>
  <si>
    <t>X=1</t>
  </si>
  <si>
    <t>P(X=0)</t>
  </si>
  <si>
    <t>P(X=1)</t>
  </si>
  <si>
    <t>Y=0</t>
  </si>
  <si>
    <t>Y=1</t>
  </si>
  <si>
    <t>P(Y=0|X=0)</t>
  </si>
  <si>
    <t>P(Y=0|X=1)</t>
  </si>
  <si>
    <t>P(Y=1|X=0)</t>
  </si>
  <si>
    <t>P(Y=1|X=1)</t>
  </si>
  <si>
    <t>P(X=0|Y=0)</t>
  </si>
  <si>
    <t>P(X=1|Y=0)</t>
  </si>
  <si>
    <t>P(X=0|Y=1)</t>
  </si>
  <si>
    <t>P(X=1|Y=1)</t>
  </si>
  <si>
    <t>P(Y=0)</t>
  </si>
  <si>
    <t>P(Y=1)</t>
  </si>
  <si>
    <t>(P(Y=1|X=1))P(X=1)) / P(Y=1)</t>
  </si>
  <si>
    <t>X_{total}</t>
  </si>
  <si>
    <t>Y_{total}</t>
  </si>
  <si>
    <t>P^{'}(X=1)</t>
  </si>
  <si>
    <t>P(Y=1|X=1)*P^{'}(X=1)</t>
  </si>
  <si>
    <t>P(Y=1|X=0)*P^{'}(X=0)</t>
  </si>
  <si>
    <t>P^{'}(Y=1)</t>
  </si>
  <si>
    <t>P^{'}(X=1|Y=1)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</si>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</sst>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zoomScale="80" zoomScaleNormal="80" workbookViewId="0">
      <selection activeCell="D4" sqref="A1:D4"/>
    </sheetView>
  </sheetViews>
  <sheetFormatPr defaultRowHeight="15" x14ac:dyDescent="0.25"/>
  <cols>
    <col min="1" max="1" width="21.42578125" bestFit="1" customWidth="1"/>
    <col min="2" max="3" width="11.5703125" bestFit="1" customWidth="1"/>
    <col min="4" max="4" width="11.7109375" bestFit="1" customWidth="1"/>
    <col min="6" max="6" width="39.140625" bestFit="1" customWidth="1"/>
  </cols>
  <sheetData>
    <row r="1" spans="1:9" x14ac:dyDescent="0.25">
      <c r="A1" t="s">
        <v>24</v>
      </c>
      <c r="B1" t="s">
        <v>4</v>
      </c>
      <c r="C1" t="s">
        <v>5</v>
      </c>
      <c r="D1" t="s">
        <v>17</v>
      </c>
      <c r="F1" t="s">
        <v>24</v>
      </c>
      <c r="G1" t="s">
        <v>4</v>
      </c>
      <c r="H1" t="s">
        <v>5</v>
      </c>
      <c r="I1" t="s">
        <v>17</v>
      </c>
    </row>
    <row r="2" spans="1:9" x14ac:dyDescent="0.25">
      <c r="A2" t="s">
        <v>0</v>
      </c>
      <c r="B2">
        <f>B4-B3</f>
        <v>37</v>
      </c>
      <c r="C2">
        <f>C4-C3</f>
        <v>18</v>
      </c>
      <c r="D2">
        <v>55</v>
      </c>
      <c r="F2" t="s">
        <v>0</v>
      </c>
      <c r="G2">
        <v>37</v>
      </c>
      <c r="H2">
        <v>18</v>
      </c>
      <c r="I2">
        <v>55</v>
      </c>
    </row>
    <row r="3" spans="1:9" x14ac:dyDescent="0.25">
      <c r="A3" t="s">
        <v>1</v>
      </c>
      <c r="B3">
        <f>D3-C3</f>
        <v>13</v>
      </c>
      <c r="C3" s="1">
        <v>52</v>
      </c>
      <c r="D3">
        <v>65</v>
      </c>
      <c r="F3" t="s">
        <v>1</v>
      </c>
      <c r="G3">
        <v>13</v>
      </c>
      <c r="H3">
        <v>52</v>
      </c>
      <c r="I3">
        <v>65</v>
      </c>
    </row>
    <row r="4" spans="1:9" x14ac:dyDescent="0.25">
      <c r="A4" t="s">
        <v>18</v>
      </c>
      <c r="B4">
        <v>50</v>
      </c>
      <c r="C4">
        <v>70</v>
      </c>
      <c r="D4">
        <v>120</v>
      </c>
      <c r="F4" t="s">
        <v>18</v>
      </c>
      <c r="G4">
        <v>50</v>
      </c>
      <c r="H4">
        <v>70</v>
      </c>
      <c r="I4">
        <v>120</v>
      </c>
    </row>
    <row r="6" spans="1:9" x14ac:dyDescent="0.25">
      <c r="A6" t="s">
        <v>6</v>
      </c>
      <c r="B6">
        <f>B2/D2</f>
        <v>0.67272727272727273</v>
      </c>
      <c r="D6" t="s">
        <v>24</v>
      </c>
      <c r="E6" t="s">
        <v>25</v>
      </c>
    </row>
    <row r="7" spans="1:9" x14ac:dyDescent="0.25">
      <c r="A7" t="s">
        <v>7</v>
      </c>
      <c r="B7">
        <f>B3/D3</f>
        <v>0.2</v>
      </c>
      <c r="D7" t="s">
        <v>26</v>
      </c>
      <c r="E7" t="s">
        <v>27</v>
      </c>
    </row>
    <row r="8" spans="1:9" x14ac:dyDescent="0.25">
      <c r="A8" t="s">
        <v>8</v>
      </c>
      <c r="B8">
        <f>C2/D2</f>
        <v>0.32727272727272727</v>
      </c>
      <c r="C8" s="2"/>
    </row>
    <row r="9" spans="1:9" x14ac:dyDescent="0.25">
      <c r="A9" t="s">
        <v>9</v>
      </c>
      <c r="B9">
        <f>C3/D3</f>
        <v>0.8</v>
      </c>
    </row>
    <row r="11" spans="1:9" x14ac:dyDescent="0.25">
      <c r="A11" t="s">
        <v>10</v>
      </c>
      <c r="B11">
        <f>B2/B4</f>
        <v>0.74</v>
      </c>
    </row>
    <row r="12" spans="1:9" x14ac:dyDescent="0.25">
      <c r="A12" t="s">
        <v>11</v>
      </c>
      <c r="B12">
        <f>B3/B4</f>
        <v>0.26</v>
      </c>
    </row>
    <row r="13" spans="1:9" x14ac:dyDescent="0.25">
      <c r="A13" t="s">
        <v>12</v>
      </c>
      <c r="B13">
        <f>C2/C4</f>
        <v>0.25714285714285712</v>
      </c>
    </row>
    <row r="14" spans="1:9" x14ac:dyDescent="0.25">
      <c r="A14" t="s">
        <v>13</v>
      </c>
      <c r="B14">
        <f>C3/C4</f>
        <v>0.74285714285714288</v>
      </c>
    </row>
    <row r="16" spans="1:9" x14ac:dyDescent="0.25">
      <c r="A16" t="s">
        <v>2</v>
      </c>
      <c r="B16">
        <f>D2/D4</f>
        <v>0.45833333333333331</v>
      </c>
    </row>
    <row r="17" spans="1:3" x14ac:dyDescent="0.25">
      <c r="A17" t="s">
        <v>3</v>
      </c>
      <c r="B17">
        <f>D3/D4</f>
        <v>0.54166666666666663</v>
      </c>
    </row>
    <row r="18" spans="1:3" x14ac:dyDescent="0.25">
      <c r="A18" t="s">
        <v>14</v>
      </c>
      <c r="B18">
        <f>B4/D4</f>
        <v>0.41666666666666669</v>
      </c>
    </row>
    <row r="19" spans="1:3" x14ac:dyDescent="0.25">
      <c r="A19" t="s">
        <v>15</v>
      </c>
      <c r="B19">
        <f>C4/D4</f>
        <v>0.58333333333333337</v>
      </c>
    </row>
    <row r="21" spans="1:3" x14ac:dyDescent="0.25">
      <c r="A21" t="s">
        <v>19</v>
      </c>
      <c r="B21">
        <v>0.01</v>
      </c>
      <c r="C21">
        <v>0.9</v>
      </c>
    </row>
    <row r="22" spans="1:3" x14ac:dyDescent="0.25">
      <c r="A22" t="s">
        <v>20</v>
      </c>
      <c r="B22">
        <f>$B9*B21</f>
        <v>8.0000000000000002E-3</v>
      </c>
      <c r="C22">
        <f>$B9*C21</f>
        <v>0.72000000000000008</v>
      </c>
    </row>
    <row r="23" spans="1:3" x14ac:dyDescent="0.25">
      <c r="A23" t="s">
        <v>21</v>
      </c>
      <c r="B23">
        <f>$B8*(1-B21)</f>
        <v>0.32400000000000001</v>
      </c>
      <c r="C23">
        <f>$B8*(1-C21)</f>
        <v>3.2727272727272723E-2</v>
      </c>
    </row>
    <row r="24" spans="1:3" x14ac:dyDescent="0.25">
      <c r="A24" t="s">
        <v>22</v>
      </c>
      <c r="B24">
        <f>B22+B23</f>
        <v>0.33200000000000002</v>
      </c>
      <c r="C24">
        <f>C22+C23</f>
        <v>0.7527272727272728</v>
      </c>
    </row>
    <row r="25" spans="1:3" x14ac:dyDescent="0.25">
      <c r="C25" t="s">
        <v>16</v>
      </c>
    </row>
    <row r="26" spans="1:3" x14ac:dyDescent="0.25">
      <c r="A26" t="s">
        <v>23</v>
      </c>
      <c r="B26">
        <f>B22*B21/B24</f>
        <v>2.4096385542168676E-4</v>
      </c>
      <c r="C26">
        <f>C22*C21/C24</f>
        <v>0.86086956521739144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ElHabr, Tony</dc:creator>
  <cp:lastModifiedBy>aelhabr</cp:lastModifiedBy>
  <dcterms:created xsi:type="dcterms:W3CDTF">2019-08-08T13:19:28Z</dcterms:created>
  <dcterms:modified xsi:type="dcterms:W3CDTF">2019-08-10T20:48:52Z</dcterms:modified>
</cp:coreProperties>
</file>