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lhabr\Documents\projects\nfl-predict\data-raw\"/>
    </mc:Choice>
  </mc:AlternateContent>
  <xr:revisionPtr revIDLastSave="0" documentId="8_{694FDF49-B71D-4290-8830-198F313B784B}" xr6:coauthVersionLast="36" xr6:coauthVersionMax="36" xr10:uidLastSave="{00000000-0000-0000-0000-000000000000}"/>
  <bookViews>
    <workbookView xWindow="0" yWindow="0" windowWidth="23016" windowHeight="9120" activeTab="1" xr2:uid="{AD1FBA30-8C93-43DA-9AC0-E0D78E532A46}"/>
  </bookViews>
  <sheets>
    <sheet name="Sheet1" sheetId="1" r:id="rId1"/>
    <sheet name="tm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2" l="1"/>
  <c r="C24" i="2"/>
  <c r="C25" i="2"/>
  <c r="C26" i="2"/>
  <c r="C27" i="2"/>
  <c r="C28" i="2"/>
  <c r="C29" i="2"/>
  <c r="C30" i="2"/>
  <c r="C31" i="2"/>
  <c r="C32" i="2"/>
  <c r="C3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7" i="2"/>
  <c r="C18" i="2"/>
  <c r="C19" i="2"/>
  <c r="C16" i="2"/>
  <c r="C20" i="2"/>
  <c r="C21" i="2"/>
  <c r="C2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<sst xmlns="http://schemas.openxmlformats.org/spreadsheetml/2006/main" count="132" uniqueCount="129">
  <si>
    <t>At Green Bay</t>
  </si>
  <si>
    <t>Houston</t>
  </si>
  <si>
    <t>Kansas City</t>
  </si>
  <si>
    <t>At New Orleans</t>
  </si>
  <si>
    <t>At Denver</t>
  </si>
  <si>
    <t>Seattle</t>
  </si>
  <si>
    <t>At Philadelphia</t>
  </si>
  <si>
    <t>Atlanta</t>
  </si>
  <si>
    <t>Pittsburgh</t>
  </si>
  <si>
    <t>At Cleveland</t>
  </si>
  <si>
    <t>At Minnesota</t>
  </si>
  <si>
    <t>San Francisco</t>
  </si>
  <si>
    <t>At Indianapolis</t>
  </si>
  <si>
    <t>Cincinnati</t>
  </si>
  <si>
    <t>At Baltimore</t>
  </si>
  <si>
    <t>Buffalo</t>
  </si>
  <si>
    <t>Jacksonville</t>
  </si>
  <si>
    <t>At NY Giants</t>
  </si>
  <si>
    <t>Tampa Bay</t>
  </si>
  <si>
    <t>At New England</t>
  </si>
  <si>
    <t>At Miami</t>
  </si>
  <si>
    <t>Tennessee</t>
  </si>
  <si>
    <t>At LA Chargers</t>
  </si>
  <si>
    <t>At Carolina</t>
  </si>
  <si>
    <t>Dallas</t>
  </si>
  <si>
    <t>At Arizona</t>
  </si>
  <si>
    <t>Washington</t>
  </si>
  <si>
    <t>Chicago</t>
  </si>
  <si>
    <t>At Detroit</t>
  </si>
  <si>
    <t>NY Jets</t>
  </si>
  <si>
    <t>tm_home_name</t>
  </si>
  <si>
    <t>tm_away_name</t>
  </si>
  <si>
    <t>ARI</t>
  </si>
  <si>
    <t>Arizona Cardinals</t>
  </si>
  <si>
    <t>ATL</t>
  </si>
  <si>
    <t>Atlanta Falcons</t>
  </si>
  <si>
    <t>BAL</t>
  </si>
  <si>
    <t>Balitmore Ravens</t>
  </si>
  <si>
    <t>BUF</t>
  </si>
  <si>
    <t>Buffalo Bills</t>
  </si>
  <si>
    <t>CAR</t>
  </si>
  <si>
    <t>Carolina Panthers</t>
  </si>
  <si>
    <t>CHI</t>
  </si>
  <si>
    <t>Chicago Bears</t>
  </si>
  <si>
    <t>CIN</t>
  </si>
  <si>
    <t>Cincinnati Bengals</t>
  </si>
  <si>
    <t>CLE</t>
  </si>
  <si>
    <t>Cleveland Browns</t>
  </si>
  <si>
    <t>DAL</t>
  </si>
  <si>
    <t>Dallas Cowboys</t>
  </si>
  <si>
    <t>DEN</t>
  </si>
  <si>
    <t>Denver Broncos</t>
  </si>
  <si>
    <t>DET</t>
  </si>
  <si>
    <t>Detroit Lions</t>
  </si>
  <si>
    <t>GBY</t>
  </si>
  <si>
    <t>Green Bay Packers</t>
  </si>
  <si>
    <t>HOU</t>
  </si>
  <si>
    <t>Houston Texans</t>
  </si>
  <si>
    <t>IND</t>
  </si>
  <si>
    <t>Indianapolis Colts</t>
  </si>
  <si>
    <t>JAX</t>
  </si>
  <si>
    <t>Jacksonville Jaguars</t>
  </si>
  <si>
    <t>LAR</t>
  </si>
  <si>
    <t>Los Angeles Rams</t>
  </si>
  <si>
    <t>LAC</t>
  </si>
  <si>
    <t>Los Angeles Chargers</t>
  </si>
  <si>
    <t>KCY</t>
  </si>
  <si>
    <t>Kansas City Chiefs</t>
  </si>
  <si>
    <t>MIA</t>
  </si>
  <si>
    <t>Miami Dolphins</t>
  </si>
  <si>
    <t>MIN</t>
  </si>
  <si>
    <t>Minnesota Vikings</t>
  </si>
  <si>
    <t>NWE</t>
  </si>
  <si>
    <t>New England Patriots</t>
  </si>
  <si>
    <t>NOR</t>
  </si>
  <si>
    <t>New Orleans St.s</t>
  </si>
  <si>
    <t>NYG</t>
  </si>
  <si>
    <t>New York Giants</t>
  </si>
  <si>
    <t>NYJ</t>
  </si>
  <si>
    <t>New York Jets</t>
  </si>
  <si>
    <t>OAK</t>
  </si>
  <si>
    <t>Oakland Raiders</t>
  </si>
  <si>
    <t>PHI</t>
  </si>
  <si>
    <t>Philadelphia Eagles</t>
  </si>
  <si>
    <t>PIT</t>
  </si>
  <si>
    <t>Pittsburgh Steelers</t>
  </si>
  <si>
    <t>SFO</t>
  </si>
  <si>
    <t>San Francisco 49ers</t>
  </si>
  <si>
    <t>SEA</t>
  </si>
  <si>
    <t>Seattle Seahawks</t>
  </si>
  <si>
    <t>TBY</t>
  </si>
  <si>
    <t>Tampa Bay Buccaneers</t>
  </si>
  <si>
    <t>TEN</t>
  </si>
  <si>
    <t>Tennesee Titans</t>
  </si>
  <si>
    <t>WAS</t>
  </si>
  <si>
    <t>Washington Redskins</t>
  </si>
  <si>
    <t>tm</t>
  </si>
  <si>
    <t>tm_name</t>
  </si>
  <si>
    <t>tm_location</t>
  </si>
  <si>
    <t xml:space="preserve">Arizona </t>
  </si>
  <si>
    <t xml:space="preserve">Atlanta </t>
  </si>
  <si>
    <t xml:space="preserve">Balitmore </t>
  </si>
  <si>
    <t xml:space="preserve">Buffalo </t>
  </si>
  <si>
    <t xml:space="preserve">Carolina </t>
  </si>
  <si>
    <t xml:space="preserve">Chicago </t>
  </si>
  <si>
    <t xml:space="preserve">Cincinnati </t>
  </si>
  <si>
    <t xml:space="preserve">Cleveland </t>
  </si>
  <si>
    <t xml:space="preserve">Dallas </t>
  </si>
  <si>
    <t xml:space="preserve">Denver </t>
  </si>
  <si>
    <t xml:space="preserve">Detroit </t>
  </si>
  <si>
    <t xml:space="preserve">Houston </t>
  </si>
  <si>
    <t xml:space="preserve">Indianapolis </t>
  </si>
  <si>
    <t xml:space="preserve">Kansas </t>
  </si>
  <si>
    <t xml:space="preserve">Jacksonville </t>
  </si>
  <si>
    <t xml:space="preserve">Los Angeles </t>
  </si>
  <si>
    <t xml:space="preserve">Miami </t>
  </si>
  <si>
    <t xml:space="preserve">Minnesota </t>
  </si>
  <si>
    <t xml:space="preserve">New England </t>
  </si>
  <si>
    <t xml:space="preserve">New Orleans </t>
  </si>
  <si>
    <t xml:space="preserve">New York </t>
  </si>
  <si>
    <t xml:space="preserve">Oakland </t>
  </si>
  <si>
    <t xml:space="preserve">Philadelphia </t>
  </si>
  <si>
    <t xml:space="preserve">Pittsburgh </t>
  </si>
  <si>
    <t xml:space="preserve">San Francisco </t>
  </si>
  <si>
    <t xml:space="preserve">Seattle </t>
  </si>
  <si>
    <t xml:space="preserve">Tampa </t>
  </si>
  <si>
    <t xml:space="preserve">Tennesee </t>
  </si>
  <si>
    <t xml:space="preserve">Washington </t>
  </si>
  <si>
    <t>Green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</si>
</sst>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26160-EB58-4544-AC98-70D6452AC028}">
  <dimension ref="A1:J16"/>
  <sheetViews>
    <sheetView workbookViewId="0">
      <selection activeCell="G2" sqref="G2"/>
    </sheetView>
  </sheetViews>
  <sheetFormatPr defaultRowHeight="14.4" x14ac:dyDescent="0.3"/>
  <cols>
    <col min="1" max="1" width="14.6640625" bestFit="1" customWidth="1"/>
    <col min="3" max="3" width="12.33203125" bestFit="1" customWidth="1"/>
  </cols>
  <sheetData>
    <row r="1" spans="1:10" x14ac:dyDescent="0.3">
      <c r="E1" t="s">
        <v>30</v>
      </c>
      <c r="F1" t="s">
        <v>31</v>
      </c>
    </row>
    <row r="2" spans="1:10" x14ac:dyDescent="0.3">
      <c r="A2" t="s">
        <v>6</v>
      </c>
      <c r="B2">
        <v>0</v>
      </c>
      <c r="C2" t="s">
        <v>7</v>
      </c>
      <c r="D2">
        <v>44</v>
      </c>
      <c r="E2" t="str">
        <f>IF(LEFT(A2,2)="At",RIGHT(A2,LEN(A2)-3),RIGHT(C2,LEN(C2)-3))</f>
        <v>Philadelphia</v>
      </c>
      <c r="F2" t="str">
        <f>IF(LEFT(A2,2)="At",C2,A2)</f>
        <v>Atlanta</v>
      </c>
      <c r="I2">
        <f>VALUE(IF(LEFT(A2,2)="At",B2,-B2))</f>
        <v>0</v>
      </c>
      <c r="J2">
        <f>D2</f>
        <v>44</v>
      </c>
    </row>
    <row r="3" spans="1:10" x14ac:dyDescent="0.3">
      <c r="A3" t="s">
        <v>8</v>
      </c>
      <c r="B3">
        <v>-3.5</v>
      </c>
      <c r="C3" t="s">
        <v>9</v>
      </c>
      <c r="D3">
        <v>41</v>
      </c>
      <c r="E3" t="str">
        <f t="shared" ref="E3:E16" si="0">IF(LEFT(A3,2)="At",RIGHT(A3,LEN(A3)-3),RIGHT(C3,LEN(C3)-3))</f>
        <v>Cleveland</v>
      </c>
      <c r="F3" t="str">
        <f t="shared" ref="F3:F16" si="1">IF(LEFT(A3,2)="At",C3,A3)</f>
        <v>Pittsburgh</v>
      </c>
      <c r="I3">
        <f t="shared" ref="I3:I16" si="2">VALUE(IF(LEFT(A3,2)="At",B3,-B3))</f>
        <v>3.5</v>
      </c>
      <c r="J3">
        <f t="shared" ref="J3:J16" si="3">D3</f>
        <v>41</v>
      </c>
    </row>
    <row r="4" spans="1:10" x14ac:dyDescent="0.3">
      <c r="A4" t="s">
        <v>10</v>
      </c>
      <c r="B4">
        <v>-6.5</v>
      </c>
      <c r="C4" t="s">
        <v>11</v>
      </c>
      <c r="D4">
        <v>46</v>
      </c>
      <c r="E4" t="str">
        <f t="shared" si="0"/>
        <v>Minnesota</v>
      </c>
      <c r="F4" t="str">
        <f t="shared" si="1"/>
        <v>San Francisco</v>
      </c>
      <c r="I4">
        <f t="shared" si="2"/>
        <v>-6.5</v>
      </c>
      <c r="J4">
        <f t="shared" si="3"/>
        <v>46</v>
      </c>
    </row>
    <row r="5" spans="1:10" x14ac:dyDescent="0.3">
      <c r="A5" t="s">
        <v>12</v>
      </c>
      <c r="B5">
        <v>0</v>
      </c>
      <c r="C5" t="s">
        <v>13</v>
      </c>
      <c r="D5">
        <v>47.5</v>
      </c>
      <c r="E5" t="str">
        <f t="shared" si="0"/>
        <v>Indianapolis</v>
      </c>
      <c r="F5" t="str">
        <f t="shared" si="1"/>
        <v>Cincinnati</v>
      </c>
      <c r="I5">
        <f t="shared" si="2"/>
        <v>0</v>
      </c>
      <c r="J5">
        <f t="shared" si="3"/>
        <v>47.5</v>
      </c>
    </row>
    <row r="6" spans="1:10" x14ac:dyDescent="0.3">
      <c r="A6" t="s">
        <v>14</v>
      </c>
      <c r="B6">
        <v>-8</v>
      </c>
      <c r="C6" t="s">
        <v>15</v>
      </c>
      <c r="D6">
        <v>38.5</v>
      </c>
      <c r="E6" t="str">
        <f t="shared" si="0"/>
        <v>Baltimore</v>
      </c>
      <c r="F6" t="str">
        <f t="shared" si="1"/>
        <v>Buffalo</v>
      </c>
      <c r="I6">
        <f t="shared" si="2"/>
        <v>-8</v>
      </c>
      <c r="J6">
        <f t="shared" si="3"/>
        <v>38.5</v>
      </c>
    </row>
    <row r="7" spans="1:10" x14ac:dyDescent="0.3">
      <c r="A7" t="s">
        <v>16</v>
      </c>
      <c r="B7">
        <v>-3</v>
      </c>
      <c r="C7" t="s">
        <v>17</v>
      </c>
      <c r="D7">
        <v>42.5</v>
      </c>
      <c r="E7" t="str">
        <f t="shared" si="0"/>
        <v>NY Giants</v>
      </c>
      <c r="F7" t="str">
        <f t="shared" si="1"/>
        <v>Jacksonville</v>
      </c>
      <c r="I7">
        <f t="shared" si="2"/>
        <v>3</v>
      </c>
      <c r="J7">
        <f t="shared" si="3"/>
        <v>42.5</v>
      </c>
    </row>
    <row r="8" spans="1:10" x14ac:dyDescent="0.3">
      <c r="A8" t="s">
        <v>3</v>
      </c>
      <c r="B8">
        <v>-10</v>
      </c>
      <c r="C8" t="s">
        <v>18</v>
      </c>
      <c r="D8">
        <v>49.5</v>
      </c>
      <c r="E8" t="str">
        <f t="shared" si="0"/>
        <v>New Orleans</v>
      </c>
      <c r="F8" t="str">
        <f t="shared" si="1"/>
        <v>Tampa Bay</v>
      </c>
      <c r="I8">
        <f t="shared" si="2"/>
        <v>-10</v>
      </c>
      <c r="J8">
        <f t="shared" si="3"/>
        <v>49.5</v>
      </c>
    </row>
    <row r="9" spans="1:10" x14ac:dyDescent="0.3">
      <c r="A9" t="s">
        <v>19</v>
      </c>
      <c r="B9">
        <v>-6</v>
      </c>
      <c r="C9" t="s">
        <v>1</v>
      </c>
      <c r="D9">
        <v>50</v>
      </c>
      <c r="E9" t="str">
        <f t="shared" si="0"/>
        <v>New England</v>
      </c>
      <c r="F9" t="str">
        <f t="shared" si="1"/>
        <v>Houston</v>
      </c>
      <c r="I9">
        <f t="shared" si="2"/>
        <v>-6</v>
      </c>
      <c r="J9">
        <f t="shared" si="3"/>
        <v>50</v>
      </c>
    </row>
    <row r="10" spans="1:10" x14ac:dyDescent="0.3">
      <c r="A10" t="s">
        <v>20</v>
      </c>
      <c r="B10">
        <v>0</v>
      </c>
      <c r="C10" t="s">
        <v>21</v>
      </c>
      <c r="D10">
        <v>43.5</v>
      </c>
      <c r="E10" t="str">
        <f t="shared" si="0"/>
        <v>Miami</v>
      </c>
      <c r="F10" t="str">
        <f t="shared" si="1"/>
        <v>Tennessee</v>
      </c>
      <c r="I10">
        <f t="shared" si="2"/>
        <v>0</v>
      </c>
      <c r="J10">
        <f t="shared" si="3"/>
        <v>43.5</v>
      </c>
    </row>
    <row r="11" spans="1:10" x14ac:dyDescent="0.3">
      <c r="A11" t="s">
        <v>22</v>
      </c>
      <c r="B11">
        <v>-3.5</v>
      </c>
      <c r="C11" t="s">
        <v>2</v>
      </c>
      <c r="D11">
        <v>48.5</v>
      </c>
      <c r="E11" t="str">
        <f t="shared" si="0"/>
        <v>LA Chargers</v>
      </c>
      <c r="F11" t="str">
        <f t="shared" si="1"/>
        <v>Kansas City</v>
      </c>
      <c r="I11">
        <f t="shared" si="2"/>
        <v>-3.5</v>
      </c>
      <c r="J11">
        <f t="shared" si="3"/>
        <v>48.5</v>
      </c>
    </row>
    <row r="12" spans="1:10" x14ac:dyDescent="0.3">
      <c r="A12" t="s">
        <v>4</v>
      </c>
      <c r="B12">
        <v>-3</v>
      </c>
      <c r="C12" t="s">
        <v>5</v>
      </c>
      <c r="D12">
        <v>42.5</v>
      </c>
      <c r="E12" t="str">
        <f t="shared" si="0"/>
        <v>Denver</v>
      </c>
      <c r="F12" t="str">
        <f t="shared" si="1"/>
        <v>Seattle</v>
      </c>
      <c r="I12">
        <f t="shared" si="2"/>
        <v>-3</v>
      </c>
      <c r="J12">
        <f t="shared" si="3"/>
        <v>42.5</v>
      </c>
    </row>
    <row r="13" spans="1:10" x14ac:dyDescent="0.3">
      <c r="A13" t="s">
        <v>23</v>
      </c>
      <c r="B13">
        <v>-3</v>
      </c>
      <c r="C13" t="s">
        <v>24</v>
      </c>
      <c r="D13">
        <v>42</v>
      </c>
      <c r="E13" t="str">
        <f t="shared" si="0"/>
        <v>Carolina</v>
      </c>
      <c r="F13" t="str">
        <f t="shared" si="1"/>
        <v>Dallas</v>
      </c>
      <c r="I13">
        <f t="shared" si="2"/>
        <v>-3</v>
      </c>
      <c r="J13">
        <f t="shared" si="3"/>
        <v>42</v>
      </c>
    </row>
    <row r="14" spans="1:10" x14ac:dyDescent="0.3">
      <c r="A14" t="s">
        <v>25</v>
      </c>
      <c r="B14">
        <v>-2</v>
      </c>
      <c r="C14" t="s">
        <v>26</v>
      </c>
      <c r="D14">
        <v>43.5</v>
      </c>
      <c r="E14" t="str">
        <f t="shared" si="0"/>
        <v>Arizona</v>
      </c>
      <c r="F14" t="str">
        <f t="shared" si="1"/>
        <v>Washington</v>
      </c>
      <c r="I14">
        <f t="shared" si="2"/>
        <v>-2</v>
      </c>
      <c r="J14">
        <f t="shared" si="3"/>
        <v>43.5</v>
      </c>
    </row>
    <row r="15" spans="1:10" x14ac:dyDescent="0.3">
      <c r="A15" t="s">
        <v>0</v>
      </c>
      <c r="B15">
        <v>-7</v>
      </c>
      <c r="C15" t="s">
        <v>27</v>
      </c>
      <c r="D15">
        <v>45</v>
      </c>
      <c r="E15" t="str">
        <f t="shared" si="0"/>
        <v>Green Bay</v>
      </c>
      <c r="F15" t="str">
        <f t="shared" si="1"/>
        <v>Chicago</v>
      </c>
      <c r="I15">
        <f t="shared" si="2"/>
        <v>-7</v>
      </c>
      <c r="J15">
        <f t="shared" si="3"/>
        <v>45</v>
      </c>
    </row>
    <row r="16" spans="1:10" x14ac:dyDescent="0.3">
      <c r="A16" t="s">
        <v>28</v>
      </c>
      <c r="B16">
        <v>-7</v>
      </c>
      <c r="C16" t="s">
        <v>29</v>
      </c>
      <c r="D16">
        <v>44</v>
      </c>
      <c r="E16" t="str">
        <f t="shared" si="0"/>
        <v>Detroit</v>
      </c>
      <c r="F16" t="str">
        <f t="shared" si="1"/>
        <v>NY Jets</v>
      </c>
      <c r="I16">
        <f t="shared" si="2"/>
        <v>-7</v>
      </c>
      <c r="J16">
        <f t="shared" si="3"/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FBD7-A56B-479C-B20B-94A7F5597D30}">
  <dimension ref="A1:D33"/>
  <sheetViews>
    <sheetView tabSelected="1" workbookViewId="0">
      <selection activeCell="D2" sqref="D2"/>
    </sheetView>
  </sheetViews>
  <sheetFormatPr defaultRowHeight="14.4" x14ac:dyDescent="0.3"/>
  <cols>
    <col min="2" max="2" width="20.5546875" bestFit="1" customWidth="1"/>
    <col min="3" max="3" width="16" customWidth="1"/>
  </cols>
  <sheetData>
    <row r="1" spans="1:4" x14ac:dyDescent="0.3">
      <c r="A1" t="s">
        <v>96</v>
      </c>
      <c r="B1" t="s">
        <v>97</v>
      </c>
      <c r="C1" t="s">
        <v>98</v>
      </c>
      <c r="D1" t="s">
        <v>98</v>
      </c>
    </row>
    <row r="2" spans="1:4" x14ac:dyDescent="0.3">
      <c r="A2" t="s">
        <v>32</v>
      </c>
      <c r="B2" t="s">
        <v>33</v>
      </c>
      <c r="C2" t="str">
        <f t="shared" ref="C2:C33" si="0">LEFT(B2,FIND(" ",B2,5))</f>
        <v xml:space="preserve">Arizona </v>
      </c>
      <c r="D2" t="s">
        <v>99</v>
      </c>
    </row>
    <row r="3" spans="1:4" x14ac:dyDescent="0.3">
      <c r="A3" t="s">
        <v>34</v>
      </c>
      <c r="B3" t="s">
        <v>35</v>
      </c>
      <c r="C3" t="str">
        <f t="shared" si="0"/>
        <v xml:space="preserve">Atlanta </v>
      </c>
      <c r="D3" t="s">
        <v>100</v>
      </c>
    </row>
    <row r="4" spans="1:4" x14ac:dyDescent="0.3">
      <c r="A4" t="s">
        <v>36</v>
      </c>
      <c r="B4" t="s">
        <v>37</v>
      </c>
      <c r="C4" t="str">
        <f t="shared" si="0"/>
        <v xml:space="preserve">Balitmore </v>
      </c>
      <c r="D4" t="s">
        <v>101</v>
      </c>
    </row>
    <row r="5" spans="1:4" x14ac:dyDescent="0.3">
      <c r="A5" t="s">
        <v>38</v>
      </c>
      <c r="B5" t="s">
        <v>39</v>
      </c>
      <c r="C5" t="str">
        <f t="shared" si="0"/>
        <v xml:space="preserve">Buffalo </v>
      </c>
      <c r="D5" t="s">
        <v>102</v>
      </c>
    </row>
    <row r="6" spans="1:4" x14ac:dyDescent="0.3">
      <c r="A6" t="s">
        <v>40</v>
      </c>
      <c r="B6" t="s">
        <v>41</v>
      </c>
      <c r="C6" t="str">
        <f t="shared" si="0"/>
        <v xml:space="preserve">Carolina </v>
      </c>
      <c r="D6" t="s">
        <v>103</v>
      </c>
    </row>
    <row r="7" spans="1:4" x14ac:dyDescent="0.3">
      <c r="A7" t="s">
        <v>42</v>
      </c>
      <c r="B7" t="s">
        <v>43</v>
      </c>
      <c r="C7" t="str">
        <f t="shared" si="0"/>
        <v xml:space="preserve">Chicago </v>
      </c>
      <c r="D7" t="s">
        <v>104</v>
      </c>
    </row>
    <row r="8" spans="1:4" x14ac:dyDescent="0.3">
      <c r="A8" t="s">
        <v>44</v>
      </c>
      <c r="B8" t="s">
        <v>45</v>
      </c>
      <c r="C8" t="str">
        <f t="shared" si="0"/>
        <v xml:space="preserve">Cincinnati </v>
      </c>
      <c r="D8" t="s">
        <v>105</v>
      </c>
    </row>
    <row r="9" spans="1:4" x14ac:dyDescent="0.3">
      <c r="A9" t="s">
        <v>46</v>
      </c>
      <c r="B9" t="s">
        <v>47</v>
      </c>
      <c r="C9" t="str">
        <f t="shared" si="0"/>
        <v xml:space="preserve">Cleveland </v>
      </c>
      <c r="D9" t="s">
        <v>106</v>
      </c>
    </row>
    <row r="10" spans="1:4" x14ac:dyDescent="0.3">
      <c r="A10" t="s">
        <v>48</v>
      </c>
      <c r="B10" t="s">
        <v>49</v>
      </c>
      <c r="C10" t="str">
        <f t="shared" si="0"/>
        <v xml:space="preserve">Dallas </v>
      </c>
      <c r="D10" t="s">
        <v>107</v>
      </c>
    </row>
    <row r="11" spans="1:4" x14ac:dyDescent="0.3">
      <c r="A11" t="s">
        <v>50</v>
      </c>
      <c r="B11" t="s">
        <v>51</v>
      </c>
      <c r="C11" t="str">
        <f t="shared" si="0"/>
        <v xml:space="preserve">Denver </v>
      </c>
      <c r="D11" t="s">
        <v>108</v>
      </c>
    </row>
    <row r="12" spans="1:4" x14ac:dyDescent="0.3">
      <c r="A12" t="s">
        <v>52</v>
      </c>
      <c r="B12" t="s">
        <v>53</v>
      </c>
      <c r="C12" t="str">
        <f t="shared" si="0"/>
        <v xml:space="preserve">Detroit </v>
      </c>
      <c r="D12" t="s">
        <v>109</v>
      </c>
    </row>
    <row r="13" spans="1:4" x14ac:dyDescent="0.3">
      <c r="A13" t="s">
        <v>54</v>
      </c>
      <c r="B13" t="s">
        <v>55</v>
      </c>
      <c r="C13" t="str">
        <f t="shared" si="0"/>
        <v xml:space="preserve">Green </v>
      </c>
      <c r="D13" t="s">
        <v>128</v>
      </c>
    </row>
    <row r="14" spans="1:4" x14ac:dyDescent="0.3">
      <c r="A14" t="s">
        <v>56</v>
      </c>
      <c r="B14" t="s">
        <v>57</v>
      </c>
      <c r="C14" t="str">
        <f t="shared" si="0"/>
        <v xml:space="preserve">Houston </v>
      </c>
      <c r="D14" t="s">
        <v>110</v>
      </c>
    </row>
    <row r="15" spans="1:4" x14ac:dyDescent="0.3">
      <c r="A15" t="s">
        <v>58</v>
      </c>
      <c r="B15" t="s">
        <v>59</v>
      </c>
      <c r="C15" t="str">
        <f t="shared" si="0"/>
        <v xml:space="preserve">Indianapolis </v>
      </c>
      <c r="D15" t="s">
        <v>111</v>
      </c>
    </row>
    <row r="16" spans="1:4" x14ac:dyDescent="0.3">
      <c r="A16" t="s">
        <v>66</v>
      </c>
      <c r="B16" t="s">
        <v>67</v>
      </c>
      <c r="C16" t="str">
        <f>LEFT(B16,FIND(" ",B16,5))</f>
        <v xml:space="preserve">Kansas </v>
      </c>
      <c r="D16" t="s">
        <v>112</v>
      </c>
    </row>
    <row r="17" spans="1:4" x14ac:dyDescent="0.3">
      <c r="A17" t="s">
        <v>60</v>
      </c>
      <c r="B17" t="s">
        <v>61</v>
      </c>
      <c r="C17" t="str">
        <f t="shared" si="0"/>
        <v xml:space="preserve">Jacksonville </v>
      </c>
      <c r="D17" t="s">
        <v>113</v>
      </c>
    </row>
    <row r="18" spans="1:4" x14ac:dyDescent="0.3">
      <c r="A18" t="s">
        <v>62</v>
      </c>
      <c r="B18" t="s">
        <v>63</v>
      </c>
      <c r="C18" t="str">
        <f t="shared" si="0"/>
        <v xml:space="preserve">Los Angeles </v>
      </c>
      <c r="D18" t="s">
        <v>114</v>
      </c>
    </row>
    <row r="19" spans="1:4" x14ac:dyDescent="0.3">
      <c r="A19" t="s">
        <v>64</v>
      </c>
      <c r="B19" t="s">
        <v>65</v>
      </c>
      <c r="C19" t="str">
        <f t="shared" si="0"/>
        <v xml:space="preserve">Los Angeles </v>
      </c>
      <c r="D19" t="s">
        <v>114</v>
      </c>
    </row>
    <row r="20" spans="1:4" x14ac:dyDescent="0.3">
      <c r="A20" t="s">
        <v>68</v>
      </c>
      <c r="B20" t="s">
        <v>69</v>
      </c>
      <c r="C20" t="str">
        <f t="shared" si="0"/>
        <v xml:space="preserve">Miami </v>
      </c>
      <c r="D20" t="s">
        <v>115</v>
      </c>
    </row>
    <row r="21" spans="1:4" x14ac:dyDescent="0.3">
      <c r="A21" t="s">
        <v>70</v>
      </c>
      <c r="B21" t="s">
        <v>71</v>
      </c>
      <c r="C21" t="str">
        <f t="shared" si="0"/>
        <v xml:space="preserve">Minnesota </v>
      </c>
      <c r="D21" t="s">
        <v>116</v>
      </c>
    </row>
    <row r="22" spans="1:4" x14ac:dyDescent="0.3">
      <c r="A22" t="s">
        <v>72</v>
      </c>
      <c r="B22" t="s">
        <v>73</v>
      </c>
      <c r="C22" t="str">
        <f>LEFT(B22,FIND(" ",B22,5))</f>
        <v xml:space="preserve">New England </v>
      </c>
      <c r="D22" t="s">
        <v>117</v>
      </c>
    </row>
    <row r="23" spans="1:4" x14ac:dyDescent="0.3">
      <c r="A23" t="s">
        <v>74</v>
      </c>
      <c r="B23" t="s">
        <v>75</v>
      </c>
      <c r="C23" t="str">
        <f t="shared" si="0"/>
        <v xml:space="preserve">New Orleans </v>
      </c>
      <c r="D23" t="s">
        <v>118</v>
      </c>
    </row>
    <row r="24" spans="1:4" x14ac:dyDescent="0.3">
      <c r="A24" t="s">
        <v>76</v>
      </c>
      <c r="B24" t="s">
        <v>77</v>
      </c>
      <c r="C24" t="str">
        <f t="shared" si="0"/>
        <v xml:space="preserve">New York </v>
      </c>
      <c r="D24" t="s">
        <v>119</v>
      </c>
    </row>
    <row r="25" spans="1:4" x14ac:dyDescent="0.3">
      <c r="A25" t="s">
        <v>78</v>
      </c>
      <c r="B25" t="s">
        <v>79</v>
      </c>
      <c r="C25" t="str">
        <f t="shared" si="0"/>
        <v xml:space="preserve">New York </v>
      </c>
      <c r="D25" t="s">
        <v>119</v>
      </c>
    </row>
    <row r="26" spans="1:4" x14ac:dyDescent="0.3">
      <c r="A26" t="s">
        <v>80</v>
      </c>
      <c r="B26" t="s">
        <v>81</v>
      </c>
      <c r="C26" t="str">
        <f t="shared" si="0"/>
        <v xml:space="preserve">Oakland </v>
      </c>
      <c r="D26" t="s">
        <v>120</v>
      </c>
    </row>
    <row r="27" spans="1:4" x14ac:dyDescent="0.3">
      <c r="A27" t="s">
        <v>82</v>
      </c>
      <c r="B27" t="s">
        <v>83</v>
      </c>
      <c r="C27" t="str">
        <f t="shared" si="0"/>
        <v xml:space="preserve">Philadelphia </v>
      </c>
      <c r="D27" t="s">
        <v>121</v>
      </c>
    </row>
    <row r="28" spans="1:4" x14ac:dyDescent="0.3">
      <c r="A28" t="s">
        <v>84</v>
      </c>
      <c r="B28" t="s">
        <v>85</v>
      </c>
      <c r="C28" t="str">
        <f t="shared" si="0"/>
        <v xml:space="preserve">Pittsburgh </v>
      </c>
      <c r="D28" t="s">
        <v>122</v>
      </c>
    </row>
    <row r="29" spans="1:4" x14ac:dyDescent="0.3">
      <c r="A29" t="s">
        <v>86</v>
      </c>
      <c r="B29" t="s">
        <v>87</v>
      </c>
      <c r="C29" t="str">
        <f t="shared" si="0"/>
        <v xml:space="preserve">San Francisco </v>
      </c>
      <c r="D29" t="s">
        <v>123</v>
      </c>
    </row>
    <row r="30" spans="1:4" x14ac:dyDescent="0.3">
      <c r="A30" t="s">
        <v>88</v>
      </c>
      <c r="B30" t="s">
        <v>89</v>
      </c>
      <c r="C30" t="str">
        <f t="shared" si="0"/>
        <v xml:space="preserve">Seattle </v>
      </c>
      <c r="D30" t="s">
        <v>124</v>
      </c>
    </row>
    <row r="31" spans="1:4" x14ac:dyDescent="0.3">
      <c r="A31" t="s">
        <v>90</v>
      </c>
      <c r="B31" t="s">
        <v>91</v>
      </c>
      <c r="C31" t="str">
        <f t="shared" si="0"/>
        <v xml:space="preserve">Tampa </v>
      </c>
      <c r="D31" t="s">
        <v>125</v>
      </c>
    </row>
    <row r="32" spans="1:4" x14ac:dyDescent="0.3">
      <c r="A32" t="s">
        <v>92</v>
      </c>
      <c r="B32" t="s">
        <v>93</v>
      </c>
      <c r="C32" t="str">
        <f t="shared" si="0"/>
        <v xml:space="preserve">Tennesee </v>
      </c>
      <c r="D32" t="s">
        <v>126</v>
      </c>
    </row>
    <row r="33" spans="1:4" x14ac:dyDescent="0.3">
      <c r="A33" t="s">
        <v>94</v>
      </c>
      <c r="B33" t="s">
        <v>95</v>
      </c>
      <c r="C33" t="str">
        <f t="shared" si="0"/>
        <v xml:space="preserve">Washington </v>
      </c>
      <c r="D3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aelhabr</dc:creator>
  <cp:lastModifiedBy>aelhabr</cp:lastModifiedBy>
  <dcterms:created xsi:type="dcterms:W3CDTF">2018-09-14T00:22:34Z</dcterms:created>
  <dcterms:modified xsi:type="dcterms:W3CDTF">2018-09-14T00:32:23Z</dcterms:modified>
</cp:coreProperties>
</file>