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ocuments\Excel projects\"/>
    </mc:Choice>
  </mc:AlternateContent>
  <bookViews>
    <workbookView xWindow="0" yWindow="0" windowWidth="15345" windowHeight="4545" activeTab="3"/>
  </bookViews>
  <sheets>
    <sheet name="bike_buyers" sheetId="1" r:id="rId1"/>
    <sheet name="Working Sheet" sheetId="4" r:id="rId2"/>
    <sheet name="Pivot Table" sheetId="3" r:id="rId3"/>
    <sheet name="Dashbo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<sst xmlns="http://schemas.openxmlformats.org/spreadsheetml/2006/main" count="16267" uniqueCount="51">
  <si>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</si>
  <si>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</si>
  <si>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</si>
  <si>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</si>
  <si>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</si>
  <si>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</si>
  <si>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</si>
  <si>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</si>
  <si>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</si>
  <si>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</si>
  <si>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</si>
  <si>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</si>
  <si>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</si>
  <si>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</si>
  <si>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</si>
  <si>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</si>
  <si>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</si>
  <si>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</si>
  <si>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</si>
  <si>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</si>
  <si>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</si>
  <si>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</si>
  <si>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</si>
  <si>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</si>
  <si>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</si>
  <si>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</si>
  <si>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</si>
  <si>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</si>
  <si>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</si>
  <si>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</si>
  <si>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</si>
  <si>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</si>
  <si>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</si>
  <si>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</si>
  <si>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</si>
  <si>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</si>
  <si>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</si>
  <si>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</si>
  <si>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</si>
  <si>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</si>
  <si>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</si>
  <si>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</si>
  <si>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</si>
  <si>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</si>
  <si>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</si>
  <si>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</si>
  <si>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Adolescent</t>
  </si>
  <si>
    <t>Middleage</t>
  </si>
  <si>
    <t>Old</t>
  </si>
  <si>
    <t>Bike Sales Dashboard</t>
  </si>
  <si>
    <t>&gt;10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</si>
</sst>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wrapText="1"/>
    </xf>
    <xf numFmtId="0" fontId="0" fillId="33"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4" formatCode="&quot;$&quot;#,##0.00"/>
    </dxf>
    <dxf>
      <numFmt numFmtId="2" formatCode="0.00"/>
    </dxf>
    <dxf>
      <numFmt numFmtId="35" formatCode="_(* #,##0.00_);_(* \(#,##0.00\);_(* &quot;-&quot;??_);_(@_)"/>
    </dxf>
    <dxf>
      <numFmt numFmtId="167" formatCode="_(* #,##0.0_);_(* \(#,##0.0\);_(* &quot;-&quot;??_);_(@_)"/>
    </dxf>
    <dxf>
      <numFmt numFmtId="166" formatCode="_(* #,##0_);_(* \(#,##0\);_(* &quot;-&quot;??_);_(@_)"/>
    </dxf>
    <dxf>
      <numFmt numFmtId="164" formatCode="&quot;$&quot;#,##0.00"/>
    </dxf>
    <dxf>
      <numFmt numFmtId="2" formatCode="0.00"/>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2" formatCode="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purchasers by Gender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C13-49BC-BC67-9B3A2AEF78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C13-49BC-BC67-9B3A2AEF788C}"/>
            </c:ext>
          </c:extLst>
        </c:ser>
        <c:dLbls>
          <c:showLegendKey val="0"/>
          <c:showVal val="0"/>
          <c:showCatName val="0"/>
          <c:showSerName val="0"/>
          <c:showPercent val="0"/>
          <c:showBubbleSize val="0"/>
        </c:dLbls>
        <c:gapWidth val="219"/>
        <c:overlap val="-27"/>
        <c:axId val="388512320"/>
        <c:axId val="388512648"/>
      </c:barChart>
      <c:catAx>
        <c:axId val="38851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12648"/>
        <c:crosses val="autoZero"/>
        <c:auto val="1"/>
        <c:lblAlgn val="ctr"/>
        <c:lblOffset val="100"/>
        <c:noMultiLvlLbl val="0"/>
      </c:catAx>
      <c:valAx>
        <c:axId val="388512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1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B7-4EB1-BD29-302BE3A068B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B7-4EB1-BD29-302BE3A068BB}"/>
            </c:ext>
          </c:extLst>
        </c:ser>
        <c:dLbls>
          <c:showLegendKey val="0"/>
          <c:showVal val="0"/>
          <c:showCatName val="0"/>
          <c:showSerName val="0"/>
          <c:showPercent val="0"/>
          <c:showBubbleSize val="0"/>
        </c:dLbls>
        <c:smooth val="0"/>
        <c:axId val="331245360"/>
        <c:axId val="331241096"/>
      </c:lineChart>
      <c:catAx>
        <c:axId val="33124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41096"/>
        <c:crosses val="autoZero"/>
        <c:auto val="1"/>
        <c:lblAlgn val="ctr"/>
        <c:lblOffset val="100"/>
        <c:noMultiLvlLbl val="0"/>
      </c:catAx>
      <c:valAx>
        <c:axId val="33124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45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AC-4FD2-A452-96DBAA09CD8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AC-4FD2-A452-96DBAA09CD8F}"/>
            </c:ext>
          </c:extLst>
        </c:ser>
        <c:dLbls>
          <c:showLegendKey val="0"/>
          <c:showVal val="0"/>
          <c:showCatName val="0"/>
          <c:showSerName val="0"/>
          <c:showPercent val="0"/>
          <c:showBubbleSize val="0"/>
        </c:dLbls>
        <c:marker val="1"/>
        <c:smooth val="0"/>
        <c:axId val="389692208"/>
        <c:axId val="389694176"/>
      </c:lineChart>
      <c:catAx>
        <c:axId val="38969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94176"/>
        <c:crosses val="autoZero"/>
        <c:auto val="1"/>
        <c:lblAlgn val="ctr"/>
        <c:lblOffset val="100"/>
        <c:noMultiLvlLbl val="0"/>
      </c:catAx>
      <c:valAx>
        <c:axId val="38969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92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purchasers by Gender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9A2-4983-B19A-755132A0CB5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A2-4983-B19A-755132A0CB50}"/>
            </c:ext>
          </c:extLst>
        </c:ser>
        <c:dLbls>
          <c:showLegendKey val="0"/>
          <c:showVal val="0"/>
          <c:showCatName val="0"/>
          <c:showSerName val="0"/>
          <c:showPercent val="0"/>
          <c:showBubbleSize val="0"/>
        </c:dLbls>
        <c:gapWidth val="219"/>
        <c:overlap val="-27"/>
        <c:axId val="388512320"/>
        <c:axId val="388512648"/>
      </c:barChart>
      <c:catAx>
        <c:axId val="38851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12648"/>
        <c:crosses val="autoZero"/>
        <c:auto val="1"/>
        <c:lblAlgn val="ctr"/>
        <c:lblOffset val="100"/>
        <c:noMultiLvlLbl val="0"/>
      </c:catAx>
      <c:valAx>
        <c:axId val="388512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1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elete val="1"/>
          </c:dLbls>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42-4792-A595-5A14E266C3F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delete val="1"/>
          </c:dLbls>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42-4792-A595-5A14E266C3F2}"/>
            </c:ext>
          </c:extLst>
        </c:ser>
        <c:dLbls>
          <c:dLblPos val="ctr"/>
          <c:showLegendKey val="0"/>
          <c:showVal val="1"/>
          <c:showCatName val="0"/>
          <c:showSerName val="0"/>
          <c:showPercent val="0"/>
          <c:showBubbleSize val="0"/>
        </c:dLbls>
        <c:marker val="1"/>
        <c:smooth val="0"/>
        <c:axId val="331245360"/>
        <c:axId val="331241096"/>
      </c:lineChart>
      <c:catAx>
        <c:axId val="331245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1241096"/>
        <c:crosses val="autoZero"/>
        <c:auto val="1"/>
        <c:lblAlgn val="ctr"/>
        <c:lblOffset val="100"/>
        <c:noMultiLvlLbl val="0"/>
      </c:catAx>
      <c:valAx>
        <c:axId val="3312410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1245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98-4D00-B4D9-3969300CAC5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98-4D00-B4D9-3969300CAC54}"/>
            </c:ext>
          </c:extLst>
        </c:ser>
        <c:dLbls>
          <c:showLegendKey val="0"/>
          <c:showVal val="0"/>
          <c:showCatName val="0"/>
          <c:showSerName val="0"/>
          <c:showPercent val="0"/>
          <c:showBubbleSize val="0"/>
        </c:dLbls>
        <c:marker val="1"/>
        <c:smooth val="0"/>
        <c:axId val="389692208"/>
        <c:axId val="389694176"/>
      </c:lineChart>
      <c:catAx>
        <c:axId val="38969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94176"/>
        <c:crosses val="autoZero"/>
        <c:auto val="1"/>
        <c:lblAlgn val="ctr"/>
        <c:lblOffset val="100"/>
        <c:noMultiLvlLbl val="0"/>
      </c:catAx>
      <c:valAx>
        <c:axId val="38969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92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309561</xdr:colOff>
      <xdr:row>0</xdr:row>
      <xdr:rowOff>76200</xdr:rowOff>
    </xdr:from>
    <xdr:to>
      <xdr:col>11</xdr:col>
      <xdr:colOff>600074</xdr:colOff>
      <xdr:row>14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490537</xdr:colOff>
      <xdr:row>18</xdr:row>
      <xdr:rowOff>152400</xdr:rowOff>
    </xdr:from>
    <xdr:to>
      <xdr:col>12</xdr:col>
      <xdr:colOff>185737</xdr:colOff>
      <xdr:row>33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490537</xdr:colOff>
      <xdr:row>35</xdr:row>
      <xdr:rowOff>95250</xdr:rowOff>
    </xdr:from>
    <xdr:to>
      <xdr:col>12</xdr:col>
      <xdr:colOff>185737</xdr:colOff>
      <xdr:row>51</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416298</xdr:colOff>
      <xdr:row>4</xdr:row>
      <xdr:rowOff>29135</xdr:rowOff>
    </xdr:from>
    <xdr:to>
      <xdr:col>8</xdr:col>
      <xdr:colOff>84045</xdr:colOff>
      <xdr:row>18</xdr:row>
      <xdr:rowOff>14007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405654</xdr:colOff>
      <xdr:row>18</xdr:row>
      <xdr:rowOff>73398</xdr:rowOff>
    </xdr:from>
    <xdr:to>
      <xdr:col>14</xdr:col>
      <xdr:colOff>0</xdr:colOff>
      <xdr:row>33</xdr:row>
      <xdr:rowOff>154081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121584</xdr:colOff>
      <xdr:row>4</xdr:row>
      <xdr:rowOff>29134</xdr:rowOff>
    </xdr:from>
    <xdr:to>
      <xdr:col>14</xdr:col>
      <xdr:colOff>0</xdr:colOff>
      <xdr:row>18</xdr:row>
      <xdr:rowOff>19843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50512</xdr:rowOff>
    </xdr:from>
    <xdr:to>
      <xdr:col>2</xdr:col>
      <xdr:colOff>375227</xdr:colOff>
      <xdr:row>9</xdr:row>
      <xdr:rowOff>72160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00967"/>
              <a:ext cx="1587500" cy="959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129886</xdr:rowOff>
    </xdr:from>
    <xdr:to>
      <xdr:col>2</xdr:col>
      <xdr:colOff>331932</xdr:colOff>
      <xdr:row>25</xdr:row>
      <xdr:rowOff>173182</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31704"/>
              <a:ext cx="1544205" cy="1731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158749</xdr:rowOff>
    </xdr:from>
    <xdr:to>
      <xdr:col>2</xdr:col>
      <xdr:colOff>346364</xdr:colOff>
      <xdr:row>16</xdr:row>
      <xdr:rowOff>57727</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847272"/>
              <a:ext cx="1558636" cy="1212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07.14134641203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394381536" numFmtId="166"/>
  </dataFields>
  <formats count="5">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 max="1" width="9" customWidth="1"/>
    <col min="2" max="2" width="13.425781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11" sqref="O11"/>
    </sheetView>
  </sheetViews>
  <sheetFormatPr defaultColWidth="11.85546875" defaultRowHeight="15" x14ac:dyDescent="0.25"/>
  <cols>
    <col min="1" max="1" width="9" customWidth="1"/>
    <col min="2" max="2" width="13.42578125" bestFit="1" customWidth="1"/>
    <col min="4" max="4" width="11.85546875" style="5"/>
    <col min="6" max="6" width="17.7109375" bestFit="1" customWidth="1"/>
    <col min="7" max="7" width="14.140625" bestFit="1" customWidth="1"/>
    <col min="8" max="8" width="12.7109375" bestFit="1" customWidth="1"/>
    <col min="10" max="10" width="18" bestFit="1" customWidth="1"/>
    <col min="14" max="14" width="15.42578125"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Middleage</v>
      </c>
      <c r="N5" t="s">
        <v>15</v>
      </c>
    </row>
    <row r="6" spans="1:14" x14ac:dyDescent="0.25">
      <c r="A6">
        <v>25597</v>
      </c>
      <c r="B6" t="s">
        <v>37</v>
      </c>
      <c r="C6" t="s">
        <v>39</v>
      </c>
      <c r="D6" s="5">
        <v>30000</v>
      </c>
      <c r="E6">
        <v>0</v>
      </c>
      <c r="F6" t="s">
        <v>13</v>
      </c>
      <c r="G6" t="s">
        <v>20</v>
      </c>
      <c r="H6" t="s">
        <v>18</v>
      </c>
      <c r="I6">
        <v>0</v>
      </c>
      <c r="J6" t="s">
        <v>16</v>
      </c>
      <c r="K6" t="s">
        <v>17</v>
      </c>
      <c r="L6">
        <v>36</v>
      </c>
      <c r="M6" t="str">
        <f t="shared" si="0"/>
        <v>Middleage</v>
      </c>
      <c r="N6" t="s">
        <v>15</v>
      </c>
    </row>
    <row r="7" spans="1:14" x14ac:dyDescent="0.25">
      <c r="A7">
        <v>13507</v>
      </c>
      <c r="B7" t="s">
        <v>36</v>
      </c>
      <c r="C7" t="s">
        <v>38</v>
      </c>
      <c r="D7" s="5">
        <v>10000</v>
      </c>
      <c r="E7">
        <v>2</v>
      </c>
      <c r="F7" t="s">
        <v>19</v>
      </c>
      <c r="G7" t="s">
        <v>25</v>
      </c>
      <c r="H7" t="s">
        <v>15</v>
      </c>
      <c r="I7">
        <v>0</v>
      </c>
      <c r="J7" t="s">
        <v>26</v>
      </c>
      <c r="K7" t="s">
        <v>17</v>
      </c>
      <c r="L7">
        <v>50</v>
      </c>
      <c r="M7" t="str">
        <f t="shared" si="0"/>
        <v>Middleage</v>
      </c>
      <c r="N7" t="s">
        <v>18</v>
      </c>
    </row>
    <row r="8" spans="1:14" x14ac:dyDescent="0.25">
      <c r="A8">
        <v>27974</v>
      </c>
      <c r="B8" t="s">
        <v>37</v>
      </c>
      <c r="C8" t="s">
        <v>39</v>
      </c>
      <c r="D8" s="5">
        <v>160000</v>
      </c>
      <c r="E8">
        <v>2</v>
      </c>
      <c r="F8" t="s">
        <v>27</v>
      </c>
      <c r="G8" t="s">
        <v>28</v>
      </c>
      <c r="H8" t="s">
        <v>15</v>
      </c>
      <c r="I8">
        <v>4</v>
      </c>
      <c r="J8" t="s">
        <v>16</v>
      </c>
      <c r="K8" t="s">
        <v>24</v>
      </c>
      <c r="L8">
        <v>33</v>
      </c>
      <c r="M8" t="str">
        <f t="shared" si="0"/>
        <v>Middleage</v>
      </c>
      <c r="N8" t="s">
        <v>15</v>
      </c>
    </row>
    <row r="9" spans="1:14" x14ac:dyDescent="0.25">
      <c r="A9">
        <v>19364</v>
      </c>
      <c r="B9" t="s">
        <v>36</v>
      </c>
      <c r="C9" t="s">
        <v>39</v>
      </c>
      <c r="D9" s="5">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5">
        <v>90000</v>
      </c>
      <c r="E13">
        <v>0</v>
      </c>
      <c r="F13" t="s">
        <v>13</v>
      </c>
      <c r="G13" t="s">
        <v>21</v>
      </c>
      <c r="H13" t="s">
        <v>18</v>
      </c>
      <c r="I13">
        <v>4</v>
      </c>
      <c r="J13" t="s">
        <v>50</v>
      </c>
      <c r="K13" t="s">
        <v>24</v>
      </c>
      <c r="L13">
        <v>36</v>
      </c>
      <c r="M13" t="str">
        <f t="shared" si="0"/>
        <v>Middleage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5">
        <v>80000</v>
      </c>
      <c r="E23">
        <v>0</v>
      </c>
      <c r="F23" t="s">
        <v>13</v>
      </c>
      <c r="G23" t="s">
        <v>21</v>
      </c>
      <c r="H23" t="s">
        <v>15</v>
      </c>
      <c r="I23">
        <v>4</v>
      </c>
      <c r="J23" t="s">
        <v>50</v>
      </c>
      <c r="K23" t="s">
        <v>24</v>
      </c>
      <c r="L23">
        <v>35</v>
      </c>
      <c r="M23" t="str">
        <f t="shared" si="0"/>
        <v>Middleage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50</v>
      </c>
      <c r="K53" t="s">
        <v>24</v>
      </c>
      <c r="L53">
        <v>35</v>
      </c>
      <c r="M53" t="str">
        <f t="shared" si="0"/>
        <v>Middleage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5">
        <v>80000</v>
      </c>
      <c r="E57">
        <v>4</v>
      </c>
      <c r="F57" t="s">
        <v>27</v>
      </c>
      <c r="G57" t="s">
        <v>21</v>
      </c>
      <c r="H57" t="s">
        <v>15</v>
      </c>
      <c r="I57">
        <v>2</v>
      </c>
      <c r="J57" t="s">
        <v>50</v>
      </c>
      <c r="K57" t="s">
        <v>17</v>
      </c>
      <c r="L57">
        <v>54</v>
      </c>
      <c r="M57" t="str">
        <f t="shared" si="0"/>
        <v>Middleage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5">
        <v>60000</v>
      </c>
      <c r="E65">
        <v>4</v>
      </c>
      <c r="F65" t="s">
        <v>13</v>
      </c>
      <c r="G65" t="s">
        <v>21</v>
      </c>
      <c r="H65" t="s">
        <v>15</v>
      </c>
      <c r="I65">
        <v>3</v>
      </c>
      <c r="J65" t="s">
        <v>50</v>
      </c>
      <c r="K65" t="s">
        <v>24</v>
      </c>
      <c r="L65">
        <v>41</v>
      </c>
      <c r="M65" t="str">
        <f t="shared" si="0"/>
        <v>Middleage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50</v>
      </c>
      <c r="K72" t="s">
        <v>24</v>
      </c>
      <c r="L72">
        <v>36</v>
      </c>
      <c r="M72" t="str">
        <f t="shared" si="1"/>
        <v>Middleage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5">
        <v>80000</v>
      </c>
      <c r="E124">
        <v>0</v>
      </c>
      <c r="F124" t="s">
        <v>13</v>
      </c>
      <c r="G124" t="s">
        <v>21</v>
      </c>
      <c r="H124" t="s">
        <v>18</v>
      </c>
      <c r="I124">
        <v>3</v>
      </c>
      <c r="J124" t="s">
        <v>50</v>
      </c>
      <c r="K124" t="s">
        <v>24</v>
      </c>
      <c r="L124">
        <v>31</v>
      </c>
      <c r="M124" t="str">
        <f t="shared" si="1"/>
        <v>Middleage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5">
        <v>80000</v>
      </c>
      <c r="E145">
        <v>0</v>
      </c>
      <c r="F145" t="s">
        <v>13</v>
      </c>
      <c r="G145" t="s">
        <v>21</v>
      </c>
      <c r="H145" t="s">
        <v>15</v>
      </c>
      <c r="I145">
        <v>3</v>
      </c>
      <c r="J145" t="s">
        <v>50</v>
      </c>
      <c r="K145" t="s">
        <v>24</v>
      </c>
      <c r="L145">
        <v>32</v>
      </c>
      <c r="M145" t="str">
        <f t="shared" si="2"/>
        <v>Middleage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5">
        <v>100000</v>
      </c>
      <c r="E169">
        <v>0</v>
      </c>
      <c r="F169" t="s">
        <v>27</v>
      </c>
      <c r="G169" t="s">
        <v>28</v>
      </c>
      <c r="H169" t="s">
        <v>15</v>
      </c>
      <c r="I169">
        <v>3</v>
      </c>
      <c r="J169" t="s">
        <v>50</v>
      </c>
      <c r="K169" t="s">
        <v>24</v>
      </c>
      <c r="L169">
        <v>35</v>
      </c>
      <c r="M169" t="str">
        <f t="shared" si="2"/>
        <v>Middleage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5">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50</v>
      </c>
      <c r="K190" t="s">
        <v>24</v>
      </c>
      <c r="L190">
        <v>32</v>
      </c>
      <c r="M190" t="str">
        <f t="shared" si="2"/>
        <v>Middleage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5">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50</v>
      </c>
      <c r="K195" t="s">
        <v>24</v>
      </c>
      <c r="L195">
        <v>41</v>
      </c>
      <c r="M195" t="str">
        <f t="shared" ref="M195:M258" si="3">IF(L195&gt;54,"Old",IF(L195&gt;=31,"Middleage",IF(L195&lt;31,"Adolescent","Invalid")))</f>
        <v>Middleage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5">
        <v>80000</v>
      </c>
      <c r="E201">
        <v>0</v>
      </c>
      <c r="F201" t="s">
        <v>13</v>
      </c>
      <c r="G201" t="s">
        <v>21</v>
      </c>
      <c r="H201" t="s">
        <v>18</v>
      </c>
      <c r="I201">
        <v>3</v>
      </c>
      <c r="J201" t="s">
        <v>50</v>
      </c>
      <c r="K201" t="s">
        <v>24</v>
      </c>
      <c r="L201">
        <v>33</v>
      </c>
      <c r="M201" t="str">
        <f t="shared" si="3"/>
        <v>Middleage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5">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50</v>
      </c>
      <c r="K215" t="s">
        <v>24</v>
      </c>
      <c r="L215">
        <v>31</v>
      </c>
      <c r="M215" t="str">
        <f t="shared" si="3"/>
        <v>Middleage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5">
        <v>70000</v>
      </c>
      <c r="E225">
        <v>5</v>
      </c>
      <c r="F225" t="s">
        <v>13</v>
      </c>
      <c r="G225" t="s">
        <v>21</v>
      </c>
      <c r="H225" t="s">
        <v>15</v>
      </c>
      <c r="I225">
        <v>4</v>
      </c>
      <c r="J225" t="s">
        <v>50</v>
      </c>
      <c r="K225" t="s">
        <v>24</v>
      </c>
      <c r="L225">
        <v>39</v>
      </c>
      <c r="M225" t="str">
        <f t="shared" si="3"/>
        <v>Middleage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5">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50</v>
      </c>
      <c r="K236" t="s">
        <v>24</v>
      </c>
      <c r="L236">
        <v>35</v>
      </c>
      <c r="M236" t="str">
        <f t="shared" si="3"/>
        <v>Middleage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50</v>
      </c>
      <c r="K246" t="s">
        <v>17</v>
      </c>
      <c r="L246">
        <v>52</v>
      </c>
      <c r="M246" t="str">
        <f t="shared" si="3"/>
        <v>Middleage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5">
        <v>100000</v>
      </c>
      <c r="E249">
        <v>0</v>
      </c>
      <c r="F249" t="s">
        <v>27</v>
      </c>
      <c r="G249" t="s">
        <v>28</v>
      </c>
      <c r="H249" t="s">
        <v>15</v>
      </c>
      <c r="I249">
        <v>4</v>
      </c>
      <c r="J249" t="s">
        <v>50</v>
      </c>
      <c r="K249" t="s">
        <v>24</v>
      </c>
      <c r="L249">
        <v>34</v>
      </c>
      <c r="M249" t="str">
        <f t="shared" si="3"/>
        <v>Middleage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5">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37</v>
      </c>
      <c r="C260" t="s">
        <v>38</v>
      </c>
      <c r="D260" s="5">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5">
        <v>70000</v>
      </c>
      <c r="E265">
        <v>5</v>
      </c>
      <c r="F265" t="s">
        <v>13</v>
      </c>
      <c r="G265" t="s">
        <v>21</v>
      </c>
      <c r="H265" t="s">
        <v>15</v>
      </c>
      <c r="I265">
        <v>3</v>
      </c>
      <c r="J265" t="s">
        <v>50</v>
      </c>
      <c r="K265" t="s">
        <v>24</v>
      </c>
      <c r="L265">
        <v>39</v>
      </c>
      <c r="M265" t="str">
        <f t="shared" si="4"/>
        <v>Middleage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5">
        <v>100000</v>
      </c>
      <c r="E280">
        <v>0</v>
      </c>
      <c r="F280" t="s">
        <v>27</v>
      </c>
      <c r="G280" t="s">
        <v>28</v>
      </c>
      <c r="H280" t="s">
        <v>15</v>
      </c>
      <c r="I280">
        <v>3</v>
      </c>
      <c r="J280" t="s">
        <v>50</v>
      </c>
      <c r="K280" t="s">
        <v>24</v>
      </c>
      <c r="L280">
        <v>35</v>
      </c>
      <c r="M280" t="str">
        <f t="shared" si="4"/>
        <v>Middleage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5">
        <v>110000</v>
      </c>
      <c r="E297">
        <v>0</v>
      </c>
      <c r="F297" t="s">
        <v>19</v>
      </c>
      <c r="G297" t="s">
        <v>28</v>
      </c>
      <c r="H297" t="s">
        <v>15</v>
      </c>
      <c r="I297">
        <v>3</v>
      </c>
      <c r="J297" t="s">
        <v>50</v>
      </c>
      <c r="K297" t="s">
        <v>24</v>
      </c>
      <c r="L297">
        <v>32</v>
      </c>
      <c r="M297" t="str">
        <f t="shared" si="4"/>
        <v>Middleage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5">
        <v>130000</v>
      </c>
      <c r="E320">
        <v>4</v>
      </c>
      <c r="F320" t="s">
        <v>19</v>
      </c>
      <c r="G320" t="s">
        <v>21</v>
      </c>
      <c r="H320" t="s">
        <v>18</v>
      </c>
      <c r="I320">
        <v>3</v>
      </c>
      <c r="J320" t="s">
        <v>50</v>
      </c>
      <c r="K320" t="s">
        <v>17</v>
      </c>
      <c r="L320">
        <v>54</v>
      </c>
      <c r="M320" t="str">
        <f t="shared" si="4"/>
        <v>Middleage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5">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50</v>
      </c>
      <c r="K332" t="s">
        <v>24</v>
      </c>
      <c r="L332">
        <v>32</v>
      </c>
      <c r="M332" t="str">
        <f t="shared" si="5"/>
        <v>Middleage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5">
        <v>80000</v>
      </c>
      <c r="E357">
        <v>0</v>
      </c>
      <c r="F357" t="s">
        <v>13</v>
      </c>
      <c r="G357" t="s">
        <v>21</v>
      </c>
      <c r="H357" t="s">
        <v>15</v>
      </c>
      <c r="I357">
        <v>3</v>
      </c>
      <c r="J357" t="s">
        <v>50</v>
      </c>
      <c r="K357" t="s">
        <v>24</v>
      </c>
      <c r="L357">
        <v>32</v>
      </c>
      <c r="M357" t="str">
        <f t="shared" si="5"/>
        <v>Middleage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5">
        <v>100000</v>
      </c>
      <c r="E372">
        <v>4</v>
      </c>
      <c r="F372" t="s">
        <v>13</v>
      </c>
      <c r="G372" t="s">
        <v>21</v>
      </c>
      <c r="H372" t="s">
        <v>15</v>
      </c>
      <c r="I372">
        <v>1</v>
      </c>
      <c r="J372" t="s">
        <v>50</v>
      </c>
      <c r="K372" t="s">
        <v>24</v>
      </c>
      <c r="L372">
        <v>46</v>
      </c>
      <c r="M372" t="str">
        <f t="shared" si="5"/>
        <v>Middleage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5">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50</v>
      </c>
      <c r="K384" t="s">
        <v>17</v>
      </c>
      <c r="L384">
        <v>53</v>
      </c>
      <c r="M384" t="str">
        <f t="shared" si="5"/>
        <v>Middleage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37</v>
      </c>
      <c r="C388" t="s">
        <v>38</v>
      </c>
      <c r="D388" s="5">
        <v>120000</v>
      </c>
      <c r="E388">
        <v>0</v>
      </c>
      <c r="F388" t="s">
        <v>29</v>
      </c>
      <c r="G388" t="s">
        <v>21</v>
      </c>
      <c r="H388" t="s">
        <v>15</v>
      </c>
      <c r="I388">
        <v>4</v>
      </c>
      <c r="J388" t="s">
        <v>50</v>
      </c>
      <c r="K388" t="s">
        <v>24</v>
      </c>
      <c r="L388">
        <v>34</v>
      </c>
      <c r="M388" t="str">
        <f t="shared" si="6"/>
        <v>Middleage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5">
        <v>110000</v>
      </c>
      <c r="E402">
        <v>3</v>
      </c>
      <c r="F402" t="s">
        <v>13</v>
      </c>
      <c r="G402" t="s">
        <v>28</v>
      </c>
      <c r="H402" t="s">
        <v>15</v>
      </c>
      <c r="I402">
        <v>4</v>
      </c>
      <c r="J402" t="s">
        <v>50</v>
      </c>
      <c r="K402" t="s">
        <v>17</v>
      </c>
      <c r="L402">
        <v>53</v>
      </c>
      <c r="M402" t="str">
        <f t="shared" si="6"/>
        <v>Middleage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5">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5">
        <v>110000</v>
      </c>
      <c r="E424">
        <v>0</v>
      </c>
      <c r="F424" t="s">
        <v>19</v>
      </c>
      <c r="G424" t="s">
        <v>28</v>
      </c>
      <c r="H424" t="s">
        <v>18</v>
      </c>
      <c r="I424">
        <v>3</v>
      </c>
      <c r="J424" t="s">
        <v>50</v>
      </c>
      <c r="K424" t="s">
        <v>24</v>
      </c>
      <c r="L424">
        <v>32</v>
      </c>
      <c r="M424" t="str">
        <f t="shared" si="6"/>
        <v>Middleage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50</v>
      </c>
      <c r="K434" t="s">
        <v>24</v>
      </c>
      <c r="L434">
        <v>34</v>
      </c>
      <c r="M434" t="str">
        <f t="shared" si="6"/>
        <v>Middleage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5">
        <v>90000</v>
      </c>
      <c r="E442">
        <v>0</v>
      </c>
      <c r="F442" t="s">
        <v>13</v>
      </c>
      <c r="G442" t="s">
        <v>21</v>
      </c>
      <c r="H442" t="s">
        <v>18</v>
      </c>
      <c r="I442">
        <v>3</v>
      </c>
      <c r="J442" t="s">
        <v>50</v>
      </c>
      <c r="K442" t="s">
        <v>24</v>
      </c>
      <c r="L442">
        <v>34</v>
      </c>
      <c r="M442" t="str">
        <f t="shared" si="6"/>
        <v>Middleage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5">
        <v>130000</v>
      </c>
      <c r="E448">
        <v>0</v>
      </c>
      <c r="F448" t="s">
        <v>31</v>
      </c>
      <c r="G448" t="s">
        <v>28</v>
      </c>
      <c r="H448" t="s">
        <v>15</v>
      </c>
      <c r="I448">
        <v>1</v>
      </c>
      <c r="J448" t="s">
        <v>50</v>
      </c>
      <c r="K448" t="s">
        <v>24</v>
      </c>
      <c r="L448">
        <v>48</v>
      </c>
      <c r="M448" t="str">
        <f t="shared" si="6"/>
        <v>Middleage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50</v>
      </c>
      <c r="K460" t="s">
        <v>24</v>
      </c>
      <c r="L460">
        <v>32</v>
      </c>
      <c r="M460" t="str">
        <f t="shared" si="7"/>
        <v>Middleage</v>
      </c>
      <c r="N460" t="s">
        <v>15</v>
      </c>
    </row>
    <row r="461" spans="1:14" x14ac:dyDescent="0.25">
      <c r="A461">
        <v>21554</v>
      </c>
      <c r="B461" t="s">
        <v>37</v>
      </c>
      <c r="C461" t="s">
        <v>38</v>
      </c>
      <c r="D461" s="5">
        <v>80000</v>
      </c>
      <c r="E461">
        <v>0</v>
      </c>
      <c r="F461" t="s">
        <v>13</v>
      </c>
      <c r="G461" t="s">
        <v>21</v>
      </c>
      <c r="H461" t="s">
        <v>18</v>
      </c>
      <c r="I461">
        <v>3</v>
      </c>
      <c r="J461" t="s">
        <v>50</v>
      </c>
      <c r="K461" t="s">
        <v>24</v>
      </c>
      <c r="L461">
        <v>33</v>
      </c>
      <c r="M461" t="str">
        <f t="shared" si="7"/>
        <v>Middleage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5">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5">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5">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5">
        <v>60000</v>
      </c>
      <c r="E515">
        <v>4</v>
      </c>
      <c r="F515" t="s">
        <v>31</v>
      </c>
      <c r="G515" t="s">
        <v>28</v>
      </c>
      <c r="H515" t="s">
        <v>15</v>
      </c>
      <c r="I515">
        <v>2</v>
      </c>
      <c r="J515" t="s">
        <v>50</v>
      </c>
      <c r="K515" t="s">
        <v>32</v>
      </c>
      <c r="L515">
        <v>61</v>
      </c>
      <c r="M515" t="str">
        <f t="shared" ref="M515:M578" si="8">IF(L515&gt;54,"Old",IF(L515&gt;=31,"Middleage",IF(L515&lt;31,"Adolescent","Invalid")))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5">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5">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50</v>
      </c>
      <c r="K537" t="s">
        <v>32</v>
      </c>
      <c r="L537">
        <v>41</v>
      </c>
      <c r="M537" t="str">
        <f t="shared" si="8"/>
        <v>Middleage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5">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50</v>
      </c>
      <c r="K554" t="s">
        <v>32</v>
      </c>
      <c r="L554">
        <v>54</v>
      </c>
      <c r="M554" t="str">
        <f t="shared" si="8"/>
        <v>Middleage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5">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5">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5">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5">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5">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5">
        <v>90000</v>
      </c>
      <c r="E590">
        <v>2</v>
      </c>
      <c r="F590" t="s">
        <v>27</v>
      </c>
      <c r="G590" t="s">
        <v>21</v>
      </c>
      <c r="H590" t="s">
        <v>15</v>
      </c>
      <c r="I590">
        <v>1</v>
      </c>
      <c r="J590" t="s">
        <v>50</v>
      </c>
      <c r="K590" t="s">
        <v>32</v>
      </c>
      <c r="L590">
        <v>51</v>
      </c>
      <c r="M590" t="str">
        <f t="shared" si="9"/>
        <v>Middleage</v>
      </c>
      <c r="N590" t="s">
        <v>15</v>
      </c>
    </row>
    <row r="591" spans="1:14" x14ac:dyDescent="0.25">
      <c r="A591">
        <v>12100</v>
      </c>
      <c r="B591" t="s">
        <v>37</v>
      </c>
      <c r="C591" t="s">
        <v>39</v>
      </c>
      <c r="D591" s="5">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5">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5">
        <v>70000</v>
      </c>
      <c r="E609">
        <v>5</v>
      </c>
      <c r="F609" t="s">
        <v>31</v>
      </c>
      <c r="G609" t="s">
        <v>21</v>
      </c>
      <c r="H609" t="s">
        <v>15</v>
      </c>
      <c r="I609">
        <v>3</v>
      </c>
      <c r="J609" t="s">
        <v>50</v>
      </c>
      <c r="K609" t="s">
        <v>32</v>
      </c>
      <c r="L609">
        <v>46</v>
      </c>
      <c r="M609" t="str">
        <f t="shared" si="9"/>
        <v>Middleage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50</v>
      </c>
      <c r="K643" t="s">
        <v>32</v>
      </c>
      <c r="L643">
        <v>64</v>
      </c>
      <c r="M643" t="str">
        <f t="shared" ref="M643:M706" si="10">IF(L643&gt;54,"Old",IF(L643&gt;=31,"Middleage",IF(L643&lt;31,"Adolescent","Invalid")))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5">
        <v>60000</v>
      </c>
      <c r="E646">
        <v>5</v>
      </c>
      <c r="F646" t="s">
        <v>13</v>
      </c>
      <c r="G646" t="s">
        <v>14</v>
      </c>
      <c r="H646" t="s">
        <v>15</v>
      </c>
      <c r="I646">
        <v>3</v>
      </c>
      <c r="J646" t="s">
        <v>50</v>
      </c>
      <c r="K646" t="s">
        <v>32</v>
      </c>
      <c r="L646">
        <v>41</v>
      </c>
      <c r="M646" t="str">
        <f t="shared" si="10"/>
        <v>Middleage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5">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5">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5">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5">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5">
        <v>70000</v>
      </c>
      <c r="E707">
        <v>4</v>
      </c>
      <c r="F707" t="s">
        <v>13</v>
      </c>
      <c r="G707" t="s">
        <v>28</v>
      </c>
      <c r="H707" t="s">
        <v>15</v>
      </c>
      <c r="I707">
        <v>1</v>
      </c>
      <c r="J707" t="s">
        <v>50</v>
      </c>
      <c r="K707" t="s">
        <v>32</v>
      </c>
      <c r="L707">
        <v>59</v>
      </c>
      <c r="M707" t="str">
        <f t="shared" ref="M707:M770" si="11">IF(L707&gt;54,"Old",IF(L707&gt;=31,"Middleage",IF(L707&lt;31,"Adolescent","Invalid")))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5">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5">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5">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5">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5">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5">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5">
        <v>50000</v>
      </c>
      <c r="E768">
        <v>4</v>
      </c>
      <c r="F768" t="s">
        <v>13</v>
      </c>
      <c r="G768" t="s">
        <v>14</v>
      </c>
      <c r="H768" t="s">
        <v>15</v>
      </c>
      <c r="I768">
        <v>3</v>
      </c>
      <c r="J768" t="s">
        <v>50</v>
      </c>
      <c r="K768" t="s">
        <v>32</v>
      </c>
      <c r="L768">
        <v>42</v>
      </c>
      <c r="M768" t="str">
        <f t="shared" si="11"/>
        <v>Middleage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5">
        <v>70000</v>
      </c>
      <c r="E777">
        <v>2</v>
      </c>
      <c r="F777" t="s">
        <v>29</v>
      </c>
      <c r="G777" t="s">
        <v>14</v>
      </c>
      <c r="H777" t="s">
        <v>15</v>
      </c>
      <c r="I777">
        <v>2</v>
      </c>
      <c r="J777" t="s">
        <v>50</v>
      </c>
      <c r="K777" t="s">
        <v>32</v>
      </c>
      <c r="L777">
        <v>54</v>
      </c>
      <c r="M777" t="str">
        <f t="shared" si="12"/>
        <v>Middleage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5">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5">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50</v>
      </c>
      <c r="K815" t="s">
        <v>32</v>
      </c>
      <c r="L815">
        <v>53</v>
      </c>
      <c r="M815" t="str">
        <f t="shared" si="12"/>
        <v>Middleage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5">
        <v>70000</v>
      </c>
      <c r="E842">
        <v>4</v>
      </c>
      <c r="F842" t="s">
        <v>19</v>
      </c>
      <c r="G842" t="s">
        <v>21</v>
      </c>
      <c r="H842" t="s">
        <v>15</v>
      </c>
      <c r="I842">
        <v>2</v>
      </c>
      <c r="J842" t="s">
        <v>50</v>
      </c>
      <c r="K842" t="s">
        <v>32</v>
      </c>
      <c r="L842">
        <v>53</v>
      </c>
      <c r="M842" t="str">
        <f t="shared" si="13"/>
        <v>Middleage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5">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5">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5">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5">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37</v>
      </c>
      <c r="C900" t="s">
        <v>39</v>
      </c>
      <c r="D900" s="5">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50</v>
      </c>
      <c r="K901" t="s">
        <v>32</v>
      </c>
      <c r="L901">
        <v>46</v>
      </c>
      <c r="M901" t="str">
        <f t="shared" si="14"/>
        <v>Middleage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5">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5">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5">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5">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5">
        <v>70000</v>
      </c>
      <c r="E932">
        <v>5</v>
      </c>
      <c r="F932" t="s">
        <v>31</v>
      </c>
      <c r="G932" t="s">
        <v>21</v>
      </c>
      <c r="H932" t="s">
        <v>18</v>
      </c>
      <c r="I932">
        <v>3</v>
      </c>
      <c r="J932" t="s">
        <v>50</v>
      </c>
      <c r="K932" t="s">
        <v>32</v>
      </c>
      <c r="L932">
        <v>47</v>
      </c>
      <c r="M932" t="str">
        <f t="shared" si="14"/>
        <v>Middleage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5">
        <v>70000</v>
      </c>
      <c r="E951">
        <v>2</v>
      </c>
      <c r="F951" t="s">
        <v>29</v>
      </c>
      <c r="G951" t="s">
        <v>14</v>
      </c>
      <c r="H951" t="s">
        <v>15</v>
      </c>
      <c r="I951">
        <v>2</v>
      </c>
      <c r="J951" t="s">
        <v>50</v>
      </c>
      <c r="K951" t="s">
        <v>32</v>
      </c>
      <c r="L951">
        <v>53</v>
      </c>
      <c r="M951" t="str">
        <f t="shared" si="14"/>
        <v>Middleage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25">
      <c r="A964">
        <v>16813</v>
      </c>
      <c r="B964" t="s">
        <v>36</v>
      </c>
      <c r="C964" t="s">
        <v>39</v>
      </c>
      <c r="D964" s="5">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5">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5">
        <v>80000</v>
      </c>
      <c r="E982">
        <v>3</v>
      </c>
      <c r="F982" t="s">
        <v>13</v>
      </c>
      <c r="G982" t="s">
        <v>14</v>
      </c>
      <c r="H982" t="s">
        <v>15</v>
      </c>
      <c r="I982">
        <v>3</v>
      </c>
      <c r="J982" t="s">
        <v>50</v>
      </c>
      <c r="K982" t="s">
        <v>32</v>
      </c>
      <c r="L982">
        <v>40</v>
      </c>
      <c r="M982" t="str">
        <f t="shared" si="15"/>
        <v>Middleage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5">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50</v>
      </c>
      <c r="K991" t="s">
        <v>32</v>
      </c>
      <c r="L991">
        <v>42</v>
      </c>
      <c r="M991" t="str">
        <f t="shared" si="15"/>
        <v>Middleage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5">
        <v>60000</v>
      </c>
      <c r="E1001">
        <v>3</v>
      </c>
      <c r="F1001" t="s">
        <v>27</v>
      </c>
      <c r="G1001" t="s">
        <v>21</v>
      </c>
      <c r="H1001" t="s">
        <v>15</v>
      </c>
      <c r="I1001">
        <v>2</v>
      </c>
      <c r="J1001" t="s">
        <v>50</v>
      </c>
      <c r="K1001" t="s">
        <v>32</v>
      </c>
      <c r="L1001">
        <v>53</v>
      </c>
      <c r="M1001" t="str">
        <f t="shared" si="15"/>
        <v>Middleage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L53" sqref="L5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7" t="s">
        <v>41</v>
      </c>
      <c r="B1" s="7" t="s">
        <v>44</v>
      </c>
    </row>
    <row r="2" spans="1:4" x14ac:dyDescent="0.25">
      <c r="A2" s="7" t="s">
        <v>42</v>
      </c>
      <c r="B2" t="s">
        <v>18</v>
      </c>
      <c r="C2" t="s">
        <v>15</v>
      </c>
      <c r="D2" t="s">
        <v>43</v>
      </c>
    </row>
    <row r="3" spans="1:4" x14ac:dyDescent="0.25">
      <c r="A3" s="8" t="s">
        <v>38</v>
      </c>
      <c r="B3" s="9">
        <v>53440</v>
      </c>
      <c r="C3" s="9">
        <v>55774.058577405856</v>
      </c>
      <c r="D3" s="9">
        <v>54580.777096114522</v>
      </c>
    </row>
    <row r="4" spans="1:4" x14ac:dyDescent="0.25">
      <c r="A4" s="8" t="s">
        <v>39</v>
      </c>
      <c r="B4" s="9">
        <v>56208.178438661707</v>
      </c>
      <c r="C4" s="9">
        <v>60123.966942148763</v>
      </c>
      <c r="D4" s="9">
        <v>58062.62230919765</v>
      </c>
    </row>
    <row r="5" spans="1:4" x14ac:dyDescent="0.25">
      <c r="A5" s="8" t="s">
        <v>43</v>
      </c>
      <c r="B5" s="9">
        <v>54874.759152215796</v>
      </c>
      <c r="C5" s="9">
        <v>57962.577962577961</v>
      </c>
      <c r="D5" s="9">
        <v>56360</v>
      </c>
    </row>
    <row r="20" spans="1:4" x14ac:dyDescent="0.25">
      <c r="A20" s="7" t="s">
        <v>45</v>
      </c>
      <c r="B20" s="7" t="s">
        <v>44</v>
      </c>
    </row>
    <row r="21" spans="1:4" x14ac:dyDescent="0.25">
      <c r="A21" s="7" t="s">
        <v>42</v>
      </c>
      <c r="B21" t="s">
        <v>18</v>
      </c>
      <c r="C21" t="s">
        <v>15</v>
      </c>
      <c r="D21" t="s">
        <v>43</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50</v>
      </c>
      <c r="B26" s="6">
        <v>78</v>
      </c>
      <c r="C26" s="6">
        <v>33</v>
      </c>
      <c r="D26" s="6">
        <v>111</v>
      </c>
    </row>
    <row r="27" spans="1:4" x14ac:dyDescent="0.25">
      <c r="A27" s="8" t="s">
        <v>43</v>
      </c>
      <c r="B27" s="6">
        <v>519</v>
      </c>
      <c r="C27" s="6">
        <v>481</v>
      </c>
      <c r="D27" s="6">
        <v>1000</v>
      </c>
    </row>
    <row r="37" spans="1:4" x14ac:dyDescent="0.25">
      <c r="A37" s="7" t="s">
        <v>45</v>
      </c>
      <c r="B37" s="7" t="s">
        <v>44</v>
      </c>
    </row>
    <row r="38" spans="1:4" x14ac:dyDescent="0.25">
      <c r="A38" s="7" t="s">
        <v>42</v>
      </c>
      <c r="B38" t="s">
        <v>18</v>
      </c>
      <c r="C38" t="s">
        <v>15</v>
      </c>
      <c r="D38" t="s">
        <v>43</v>
      </c>
    </row>
    <row r="39" spans="1:4" x14ac:dyDescent="0.25">
      <c r="A39" s="8" t="s">
        <v>46</v>
      </c>
      <c r="B39" s="6">
        <v>71</v>
      </c>
      <c r="C39" s="6">
        <v>39</v>
      </c>
      <c r="D39" s="6">
        <v>110</v>
      </c>
    </row>
    <row r="40" spans="1:4" x14ac:dyDescent="0.25">
      <c r="A40" s="8" t="s">
        <v>47</v>
      </c>
      <c r="B40" s="6">
        <v>318</v>
      </c>
      <c r="C40" s="6">
        <v>383</v>
      </c>
      <c r="D40" s="6">
        <v>701</v>
      </c>
    </row>
    <row r="41" spans="1:4" x14ac:dyDescent="0.25">
      <c r="A41" s="8" t="s">
        <v>48</v>
      </c>
      <c r="B41" s="6">
        <v>130</v>
      </c>
      <c r="C41" s="6">
        <v>59</v>
      </c>
      <c r="D41" s="6">
        <v>189</v>
      </c>
    </row>
    <row r="42" spans="1:4" x14ac:dyDescent="0.25">
      <c r="A42" s="8" t="s">
        <v>43</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66" zoomScaleNormal="66" workbookViewId="0">
      <selection activeCell="Q23" sqref="Q23"/>
    </sheetView>
  </sheetViews>
  <sheetFormatPr defaultRowHeight="15" x14ac:dyDescent="0.25"/>
  <sheetData>
    <row r="1" spans="1:14" x14ac:dyDescent="0.25">
      <c r="A1" s="10" t="s">
        <v>49</v>
      </c>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row r="4" spans="1:14" x14ac:dyDescent="0.25">
      <c r="A4" s="11"/>
      <c r="B4" s="11"/>
      <c r="C4" s="11"/>
      <c r="D4" s="11"/>
      <c r="E4" s="11"/>
      <c r="F4" s="11"/>
      <c r="G4" s="11"/>
      <c r="H4" s="11"/>
      <c r="I4" s="11"/>
      <c r="J4" s="11"/>
      <c r="K4" s="11"/>
      <c r="L4" s="11"/>
      <c r="M4" s="11"/>
      <c r="N4" s="11"/>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2024-04-25T02:32:13Z</cp:lastPrinted>
  <dcterms:created xsi:type="dcterms:W3CDTF">2022-03-18T02:50:57Z</dcterms:created>
  <dcterms:modified xsi:type="dcterms:W3CDTF">2024-05-05T17:02:19Z</dcterms:modified>
</cp:coreProperties>
</file>