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0" yWindow="0" windowWidth="28800" windowHeight="180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4" i="1" l="1"/>
  <c r="DA6" i="1"/>
  <c r="DA5" i="1"/>
  <c r="DA4" i="1"/>
  <c r="BA5" i="1"/>
  <c r="BA4" i="1"/>
  <c r="AI7" i="1"/>
  <c r="AI6" i="1"/>
  <c r="AI5" i="1"/>
  <c r="AI4" i="1"/>
</calcChain>
</file>

<file path=xl/sharedStrings.xml><?xml version="1.0" encoding="utf-8"?>
<sst xmlns="http://schemas.openxmlformats.org/spreadsheetml/2006/main" count="179" uniqueCount="125">
  <si>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</si>
  <si>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</si>
  <si>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</si>
  <si>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</si>
  <si>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</si>
  <si>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</si>
  <si>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</si>
  <si>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</si>
  <si>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</si>
  <si>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</si>
  <si>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</si>
  <si>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</si>
  <si>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</si>
  <si>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</si>
  <si>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</si>
  <si>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</si>
  <si>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</si>
  <si>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</si>
  <si>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</si>
  <si>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</si>
  <si>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</si>
  <si>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</si>
  <si>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</si>
  <si>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</si>
  <si>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</si>
  <si>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</si>
  <si>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</si>
  <si>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</si>
  <si>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</si>
  <si>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</si>
  <si>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</si>
  <si>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</si>
  <si>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</si>
  <si>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</si>
  <si>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</si>
  <si>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</si>
  <si>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</si>
  <si>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</si>
  <si>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</si>
  <si>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</si>
  <si>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</si>
  <si>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</si>
  <si>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</si>
  <si>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</si>
  <si>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</si>
  <si>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</si>
  <si>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</si>
  <si>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</si>
  <si>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</si>
  <si>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</si>
  <si>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</si>
  <si>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</si>
  <si>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</si>
  <si>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</si>
  <si>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</si>
  <si>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</si>
  <si>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</si>
  <si>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</si>
  <si>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</si>
  <si>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</si>
  <si>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</si>
  <si>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</si>
  <si>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</si>
  <si>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</si>
  <si>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</si>
  <si>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</si>
  <si>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</si>
  <si>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</si>
  <si>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</si>
  <si>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</si>
  <si>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</si>
  <si>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</si>
  <si>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</si>
  <si>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</si>
  <si>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</si>
  <si>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</si>
  <si>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</si>
  <si>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</si>
  <si>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</si>
  <si>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</si>
  <si>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</si>
  <si>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</si>
  <si>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</si>
  <si>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</si>
  <si>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</si>
  <si>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</si>
  <si>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</si>
  <si>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</si>
  <si>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</si>
  <si>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</si>
  <si>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</si>
  <si>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</si>
  <si>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</si>
  <si>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</si>
  <si>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</si>
  <si>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</si>
  <si>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</si>
  <si>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</si>
  <si>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</si>
  <si>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</si>
  <si>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Naciente N°1</t>
  </si>
  <si>
    <t>Enterrada</t>
  </si>
  <si>
    <t>Alto</t>
  </si>
  <si>
    <t>Naciente N°2</t>
  </si>
  <si>
    <t>Naciente N°3</t>
  </si>
  <si>
    <t>No se capta</t>
  </si>
  <si>
    <t>Naciente N°4</t>
  </si>
  <si>
    <t>FICHA DE CAMPO 2</t>
  </si>
  <si>
    <t>Tanque de Reunión</t>
  </si>
  <si>
    <t>A nivel</t>
  </si>
  <si>
    <t>Concreto</t>
  </si>
  <si>
    <t>Bimestral</t>
  </si>
  <si>
    <t>Bajo</t>
  </si>
  <si>
    <t>Tanque de Almacenamiento</t>
  </si>
  <si>
    <t>FICHA DE CAMPO 4</t>
  </si>
  <si>
    <t>Quiebra Gradiente</t>
  </si>
  <si>
    <t>Intermedio</t>
  </si>
  <si>
    <t>Quiebra Gradietne Calle 1</t>
  </si>
  <si>
    <t>Quiebra Gradiente Calle 2</t>
  </si>
  <si>
    <t>FICHA DE CAMPO 7</t>
  </si>
  <si>
    <t>Patilla (erosión)</t>
  </si>
  <si>
    <t>Continua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</si>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</sst>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7"/>
  <sheetViews>
    <sheetView tabSelected="1" topLeftCell="DN1" zoomScale="70" zoomScaleNormal="70" workbookViewId="0">
      <selection activeCell="BC5" sqref="BC5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47" t="s">
        <v>98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  <c r="U1" s="49" t="s">
        <v>107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1"/>
      <c r="AM1" s="46" t="s">
        <v>114</v>
      </c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6" t="s">
        <v>99</v>
      </c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8"/>
      <c r="BW1" s="46" t="s">
        <v>99</v>
      </c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8"/>
      <c r="CN1" s="46" t="s">
        <v>119</v>
      </c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8"/>
      <c r="DE1" s="46" t="s">
        <v>122</v>
      </c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8"/>
    </row>
    <row r="2" spans="1:126" ht="40.950000000000003" customHeight="1" thickBot="1" x14ac:dyDescent="0.35">
      <c r="A2" s="9" t="s">
        <v>90</v>
      </c>
      <c r="B2" s="47" t="s">
        <v>91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8"/>
      <c r="U2" s="46" t="s">
        <v>92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  <c r="AM2" s="46" t="s">
        <v>93</v>
      </c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6" t="s">
        <v>94</v>
      </c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8"/>
      <c r="BW2" s="46" t="s">
        <v>95</v>
      </c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8"/>
      <c r="CN2" s="46" t="s">
        <v>96</v>
      </c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8"/>
      <c r="DE2" s="46" t="s">
        <v>97</v>
      </c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8"/>
    </row>
    <row r="3" spans="1:126" ht="166.2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45" t="s">
        <v>123</v>
      </c>
      <c r="S3" s="45" t="s">
        <v>124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45" t="s">
        <v>123</v>
      </c>
      <c r="AK3" s="45" t="s">
        <v>124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45" t="s">
        <v>123</v>
      </c>
      <c r="BD3" s="45" t="s">
        <v>124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45" t="s">
        <v>123</v>
      </c>
      <c r="BU3" s="45" t="s">
        <v>124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45" t="s">
        <v>123</v>
      </c>
      <c r="CL3" s="45" t="s">
        <v>124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45" t="s">
        <v>123</v>
      </c>
      <c r="DC3" s="45" t="s">
        <v>124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45" t="s">
        <v>123</v>
      </c>
      <c r="DU3" s="45" t="s">
        <v>124</v>
      </c>
      <c r="DV3" s="6" t="s">
        <v>16</v>
      </c>
    </row>
    <row r="4" spans="1:126" ht="43.2" x14ac:dyDescent="0.3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1</v>
      </c>
      <c r="AB4" s="15">
        <v>1</v>
      </c>
      <c r="AC4" s="15">
        <v>0</v>
      </c>
      <c r="AD4" s="15">
        <v>1</v>
      </c>
      <c r="AE4" s="15">
        <v>1</v>
      </c>
      <c r="AF4" s="15">
        <v>0</v>
      </c>
      <c r="AG4" s="15">
        <v>0</v>
      </c>
      <c r="AH4" s="15">
        <v>0</v>
      </c>
      <c r="AI4" s="15">
        <f t="shared" ref="AI4:AI7" si="0">SUM(Y4:AH4)</f>
        <v>5</v>
      </c>
      <c r="AJ4">
        <v>-83.848180999999997</v>
      </c>
      <c r="AK4">
        <v>9.6289149999999992</v>
      </c>
      <c r="AL4" s="16" t="s">
        <v>102</v>
      </c>
      <c r="AM4" s="28" t="s">
        <v>108</v>
      </c>
      <c r="AN4" s="29" t="s">
        <v>109</v>
      </c>
      <c r="AO4" s="29" t="s">
        <v>110</v>
      </c>
      <c r="AP4" s="30" t="s">
        <v>111</v>
      </c>
      <c r="AQ4" s="30">
        <v>0</v>
      </c>
      <c r="AR4" s="30">
        <v>0</v>
      </c>
      <c r="AS4" s="30">
        <v>1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1</v>
      </c>
      <c r="BA4" s="30">
        <f t="shared" ref="BA4:BA5" si="1">SUM(AQ4:AZ4)</f>
        <v>2</v>
      </c>
      <c r="BB4" s="31" t="s">
        <v>112</v>
      </c>
      <c r="BC4">
        <v>-83.846765000000005</v>
      </c>
      <c r="BD4">
        <v>9.630115</v>
      </c>
      <c r="CN4" s="34" t="s">
        <v>115</v>
      </c>
      <c r="CO4" s="35" t="s">
        <v>110</v>
      </c>
      <c r="CP4" s="36" t="s">
        <v>111</v>
      </c>
      <c r="CQ4" s="36">
        <v>0</v>
      </c>
      <c r="CR4" s="36">
        <v>0</v>
      </c>
      <c r="CS4" s="36">
        <v>1</v>
      </c>
      <c r="CT4" s="36"/>
      <c r="CU4" s="36">
        <v>1</v>
      </c>
      <c r="CV4" s="36">
        <v>0</v>
      </c>
      <c r="CW4" s="36">
        <v>0</v>
      </c>
      <c r="CX4" s="36">
        <v>0</v>
      </c>
      <c r="CY4" s="36">
        <v>0</v>
      </c>
      <c r="CZ4" s="36">
        <v>1</v>
      </c>
      <c r="DA4" s="36">
        <f t="shared" ref="DA4:DA6" si="2">SUM(CQ4:CZ4)</f>
        <v>3</v>
      </c>
      <c r="DB4">
        <v>-83.845015000000004</v>
      </c>
      <c r="DC4">
        <v>9.6312580000000008</v>
      </c>
      <c r="DD4" s="37" t="s">
        <v>116</v>
      </c>
      <c r="DE4" s="42" t="s">
        <v>113</v>
      </c>
      <c r="DF4" s="43"/>
      <c r="DG4" s="44" t="s">
        <v>120</v>
      </c>
      <c r="DH4" s="15" t="s">
        <v>121</v>
      </c>
      <c r="DI4" s="15">
        <v>0</v>
      </c>
      <c r="DJ4" s="15">
        <v>1</v>
      </c>
      <c r="DK4" s="15">
        <v>1</v>
      </c>
      <c r="DL4" s="15">
        <v>0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 t="shared" ref="DS4" si="3">SUM(DI4:DR4)</f>
        <v>4</v>
      </c>
      <c r="DT4">
        <v>-83.871736999999996</v>
      </c>
      <c r="DU4">
        <v>9.6702670000000008</v>
      </c>
      <c r="DV4" s="16" t="s">
        <v>116</v>
      </c>
    </row>
    <row r="5" spans="1:126" ht="43.2" x14ac:dyDescent="0.3">
      <c r="U5" s="17" t="s">
        <v>103</v>
      </c>
      <c r="V5" s="18"/>
      <c r="W5" s="18"/>
      <c r="X5" s="19" t="s">
        <v>101</v>
      </c>
      <c r="Y5" s="18">
        <v>1</v>
      </c>
      <c r="Z5" s="18">
        <v>0</v>
      </c>
      <c r="AA5" s="18">
        <v>1</v>
      </c>
      <c r="AB5" s="18">
        <v>1</v>
      </c>
      <c r="AC5" s="18">
        <v>0</v>
      </c>
      <c r="AD5" s="18">
        <v>1</v>
      </c>
      <c r="AE5" s="18">
        <v>1</v>
      </c>
      <c r="AF5" s="18">
        <v>0</v>
      </c>
      <c r="AG5" s="18">
        <v>0</v>
      </c>
      <c r="AH5" s="18">
        <v>0</v>
      </c>
      <c r="AI5" s="18">
        <f t="shared" si="0"/>
        <v>5</v>
      </c>
      <c r="AJ5">
        <v>-83.848307000000005</v>
      </c>
      <c r="AK5">
        <v>9.6289829999999998</v>
      </c>
      <c r="AL5" s="20" t="s">
        <v>102</v>
      </c>
      <c r="AM5" s="32" t="s">
        <v>113</v>
      </c>
      <c r="AN5" s="33" t="s">
        <v>109</v>
      </c>
      <c r="AO5" s="33" t="s">
        <v>110</v>
      </c>
      <c r="AP5" s="19" t="s">
        <v>111</v>
      </c>
      <c r="AQ5" s="18">
        <v>0</v>
      </c>
      <c r="AR5" s="18">
        <v>0</v>
      </c>
      <c r="AS5" s="18">
        <v>1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1</v>
      </c>
      <c r="BA5" s="18">
        <f t="shared" si="1"/>
        <v>2</v>
      </c>
      <c r="BB5" s="20" t="s">
        <v>112</v>
      </c>
      <c r="BC5">
        <v>-83.871736999999996</v>
      </c>
      <c r="BD5">
        <v>9.6702670000000008</v>
      </c>
      <c r="CN5" s="38" t="s">
        <v>117</v>
      </c>
      <c r="CO5" s="39" t="s">
        <v>110</v>
      </c>
      <c r="CP5" s="40" t="s">
        <v>111</v>
      </c>
      <c r="CQ5" s="40">
        <v>0</v>
      </c>
      <c r="CR5" s="40">
        <v>0</v>
      </c>
      <c r="CS5" s="40">
        <v>0</v>
      </c>
      <c r="CT5" s="40">
        <v>1</v>
      </c>
      <c r="CU5" s="40">
        <v>1</v>
      </c>
      <c r="CV5" s="40">
        <v>1</v>
      </c>
      <c r="CW5" s="40">
        <v>0</v>
      </c>
      <c r="CX5" s="40">
        <v>1</v>
      </c>
      <c r="CY5" s="40">
        <v>0</v>
      </c>
      <c r="CZ5" s="40">
        <v>0</v>
      </c>
      <c r="DA5" s="40">
        <f t="shared" si="2"/>
        <v>4</v>
      </c>
      <c r="DB5">
        <v>-83.844406000000006</v>
      </c>
      <c r="DC5">
        <v>9.6413810000000009</v>
      </c>
      <c r="DD5" s="41" t="s">
        <v>116</v>
      </c>
    </row>
    <row r="6" spans="1:126" ht="43.2" x14ac:dyDescent="0.3">
      <c r="U6" s="21" t="s">
        <v>104</v>
      </c>
      <c r="V6" s="22"/>
      <c r="W6" s="22"/>
      <c r="X6" s="22" t="s">
        <v>101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>
        <f t="shared" si="0"/>
        <v>0</v>
      </c>
      <c r="AJ6">
        <v>-83.848078999999998</v>
      </c>
      <c r="AK6">
        <v>9.6290949999999995</v>
      </c>
      <c r="AL6" s="23" t="s">
        <v>105</v>
      </c>
      <c r="CN6" s="38" t="s">
        <v>118</v>
      </c>
      <c r="CO6" s="39" t="s">
        <v>110</v>
      </c>
      <c r="CP6" s="40" t="s">
        <v>111</v>
      </c>
      <c r="CQ6" s="40">
        <v>0</v>
      </c>
      <c r="CR6" s="40">
        <v>0</v>
      </c>
      <c r="CS6" s="40">
        <v>0</v>
      </c>
      <c r="CT6" s="40">
        <v>1</v>
      </c>
      <c r="CU6" s="40">
        <v>1</v>
      </c>
      <c r="CV6" s="40">
        <v>1</v>
      </c>
      <c r="CW6" s="40">
        <v>0</v>
      </c>
      <c r="CX6" s="40">
        <v>1</v>
      </c>
      <c r="CY6" s="40">
        <v>0</v>
      </c>
      <c r="CZ6" s="40">
        <v>0</v>
      </c>
      <c r="DA6" s="40">
        <f t="shared" si="2"/>
        <v>4</v>
      </c>
      <c r="DB6">
        <v>-83.842662000000004</v>
      </c>
      <c r="DC6">
        <v>9.6335180000000005</v>
      </c>
      <c r="DD6" s="41" t="s">
        <v>116</v>
      </c>
    </row>
    <row r="7" spans="1:126" ht="31.2" x14ac:dyDescent="0.3">
      <c r="U7" s="24" t="s">
        <v>106</v>
      </c>
      <c r="V7" s="25"/>
      <c r="W7" s="25"/>
      <c r="X7" s="26" t="s">
        <v>101</v>
      </c>
      <c r="Y7" s="25">
        <v>1</v>
      </c>
      <c r="Z7" s="25">
        <v>0</v>
      </c>
      <c r="AA7" s="25">
        <v>1</v>
      </c>
      <c r="AB7" s="25">
        <v>1</v>
      </c>
      <c r="AC7" s="25">
        <v>0</v>
      </c>
      <c r="AD7" s="25">
        <v>1</v>
      </c>
      <c r="AE7" s="25">
        <v>1</v>
      </c>
      <c r="AF7" s="25">
        <v>0</v>
      </c>
      <c r="AG7" s="25">
        <v>0</v>
      </c>
      <c r="AH7" s="25">
        <v>0</v>
      </c>
      <c r="AI7" s="25">
        <f t="shared" si="0"/>
        <v>5</v>
      </c>
      <c r="AJ7">
        <v>-83.848091999999994</v>
      </c>
      <c r="AK7">
        <v>9.6295629999999992</v>
      </c>
      <c r="AL7" s="27" t="s">
        <v>102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 DG5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CQ3:CZ1048576 Y3:AH1048576 AQ3:A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AO3:AO1048576 CO3:CO1048576 DF4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 CP7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8:AL1048576 BB3 DD7:DD1048576 AL3 DV5:DV1048576 DD3 DV3 BB6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6:AP1048576" xr:uid="{00000000-0002-0000-0000-00000C000000}">
      <formula1>"Anual, Semestral, Trimestral, Mensual, Otra, No sabe/Nunca"</formula1>
    </dataValidation>
    <dataValidation type="list" allowBlank="1" showInputMessage="1" showErrorMessage="1" sqref="AL4:AL7 DV4 BB4:BB5" xr:uid="{00000000-0002-0000-0000-00000D000000}">
      <formula1>"No se capta,Nulo,Bajo,Intermedio,Alto"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2017-10-23T17:04:18Z</dcterms:modified>
</cp:coreProperties>
</file>