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0" yWindow="0" windowWidth="28800" windowHeight="1800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8" i="1" l="1"/>
  <c r="DS7" i="1"/>
  <c r="DS6" i="1"/>
  <c r="DS5" i="1"/>
  <c r="DS4" i="1"/>
  <c r="BS7" i="1"/>
  <c r="BS6" i="1"/>
  <c r="BS5" i="1"/>
  <c r="BS4" i="1"/>
  <c r="BA8" i="1"/>
  <c r="BA7" i="1"/>
  <c r="BA6" i="1"/>
  <c r="BA5" i="1"/>
  <c r="BA4" i="1"/>
  <c r="AI15" i="1"/>
  <c r="AI14" i="1"/>
  <c r="AI13" i="1"/>
  <c r="AI12" i="1"/>
  <c r="AI11" i="1"/>
  <c r="AI10" i="1"/>
  <c r="AI9" i="1"/>
  <c r="AI8" i="1"/>
  <c r="AI7" i="1"/>
  <c r="AI6" i="1"/>
  <c r="AI5" i="1"/>
  <c r="AI4" i="1"/>
</calcChain>
</file>

<file path=xl/sharedStrings.xml><?xml version="1.0" encoding="utf-8"?>
<sst xmlns="http://schemas.openxmlformats.org/spreadsheetml/2006/main" count="229" uniqueCount="143">
  <si>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</si>
  <si>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</si>
  <si>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</si>
  <si>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</si>
  <si>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</si>
  <si>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</si>
  <si>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</si>
  <si>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</si>
  <si>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</si>
  <si>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</si>
  <si>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</si>
  <si>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</si>
  <si>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</si>
  <si>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</si>
  <si>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</si>
  <si>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</si>
  <si>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</si>
  <si>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</si>
  <si>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</si>
  <si>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</si>
  <si>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</si>
  <si>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</si>
  <si>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</si>
  <si>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</si>
  <si>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</si>
  <si>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</si>
  <si>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</si>
  <si>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</si>
  <si>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</si>
  <si>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</si>
  <si>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</si>
  <si>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</si>
  <si>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</si>
  <si>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</si>
  <si>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</si>
  <si>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</si>
  <si>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</si>
  <si>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</si>
  <si>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</si>
  <si>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</si>
  <si>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</si>
  <si>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</si>
  <si>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</si>
  <si>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</si>
  <si>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</si>
  <si>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</si>
  <si>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</si>
  <si>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</si>
  <si>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</si>
  <si>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</si>
  <si>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</si>
  <si>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</si>
  <si>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</si>
  <si>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</si>
  <si>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</si>
  <si>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</si>
  <si>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</si>
  <si>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</si>
  <si>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</si>
  <si>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</si>
  <si>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</si>
  <si>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</si>
  <si>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</si>
  <si>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</si>
  <si>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</si>
  <si>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</si>
  <si>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</si>
  <si>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</si>
  <si>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</si>
  <si>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</si>
  <si>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</si>
  <si>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</si>
  <si>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</si>
  <si>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</si>
  <si>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</si>
  <si>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</si>
  <si>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</si>
  <si>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</si>
  <si>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</si>
  <si>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</si>
  <si>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</si>
  <si>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</si>
  <si>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</si>
  <si>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</si>
  <si>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</si>
  <si>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</si>
  <si>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</si>
  <si>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</si>
  <si>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</si>
  <si>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</si>
  <si>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</si>
  <si>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</si>
  <si>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</si>
  <si>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</si>
  <si>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</si>
  <si>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</si>
  <si>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</si>
  <si>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</si>
  <si>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</si>
  <si>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</si>
  <si>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El Gavilán</t>
  </si>
  <si>
    <t>Enterrada</t>
  </si>
  <si>
    <t>Bajo</t>
  </si>
  <si>
    <t>Don Mincho N°1</t>
  </si>
  <si>
    <t>Don Mincho N°2</t>
  </si>
  <si>
    <t>Intermedio</t>
  </si>
  <si>
    <t xml:space="preserve">El Bananal </t>
  </si>
  <si>
    <t>Semi-enterrada</t>
  </si>
  <si>
    <t>Walter N°1</t>
  </si>
  <si>
    <t>Walter N°2</t>
  </si>
  <si>
    <t>Walter N°3</t>
  </si>
  <si>
    <t>A nivel</t>
  </si>
  <si>
    <t>Alto</t>
  </si>
  <si>
    <t>Piquín N°1</t>
  </si>
  <si>
    <t>Piquín N°2</t>
  </si>
  <si>
    <t>Piquín N°3</t>
  </si>
  <si>
    <t>Piquín N°4</t>
  </si>
  <si>
    <t>Guábata</t>
  </si>
  <si>
    <t>FICHA DE CAMPO 2</t>
  </si>
  <si>
    <t xml:space="preserve">El Gavilán </t>
  </si>
  <si>
    <t>Semi-enterrado</t>
  </si>
  <si>
    <t>Concreto</t>
  </si>
  <si>
    <t>Trimestral</t>
  </si>
  <si>
    <t>Casa Blanca N°1 a Tanque de Reunión</t>
  </si>
  <si>
    <t>Don Mincho</t>
  </si>
  <si>
    <t>Casa Blanca N°2 a Tanque de Reunión Casa Blanca N°2</t>
  </si>
  <si>
    <t>Calle Barquero</t>
  </si>
  <si>
    <t>El Sitio</t>
  </si>
  <si>
    <t>Tanque de Reunión Casa Blanca N°2 a Tanque de Reunión</t>
  </si>
  <si>
    <t>Lobo N°1 a Tanque de Reunión</t>
  </si>
  <si>
    <t>PVC</t>
  </si>
  <si>
    <t>FICHA DE CAMPO 4</t>
  </si>
  <si>
    <t>FICHA DE CAMPO 5</t>
  </si>
  <si>
    <t>TA El Gavilán</t>
  </si>
  <si>
    <t>Pastilla (erosión)</t>
  </si>
  <si>
    <t>Continua</t>
  </si>
  <si>
    <t>TA Don Mincho</t>
  </si>
  <si>
    <t>TA Calle Barquero</t>
  </si>
  <si>
    <t>TA El Sitio</t>
  </si>
  <si>
    <t>TA Guábata</t>
  </si>
  <si>
    <t>FICHA DE CAMPO 8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</si>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</sst>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15"/>
  <sheetViews>
    <sheetView tabSelected="1" topLeftCell="DO1" workbookViewId="0">
      <selection activeCell="DT10" sqref="DT10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38" max="38" width="10.796875" style="10"/>
    <col min="57" max="57" width="54" style="10" customWidth="1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35" t="s">
        <v>98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6"/>
      <c r="U1" s="37" t="s">
        <v>118</v>
      </c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9"/>
      <c r="AM1" s="34" t="s">
        <v>131</v>
      </c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4" t="s">
        <v>132</v>
      </c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6"/>
      <c r="BW1" s="34" t="s">
        <v>99</v>
      </c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6"/>
      <c r="CN1" s="34" t="s">
        <v>99</v>
      </c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6"/>
      <c r="DE1" s="34" t="s">
        <v>140</v>
      </c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6"/>
    </row>
    <row r="2" spans="1:126" ht="40.950000000000003" customHeight="1" thickBot="1" x14ac:dyDescent="0.35">
      <c r="A2" s="9" t="s">
        <v>90</v>
      </c>
      <c r="B2" s="35" t="s">
        <v>91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6"/>
      <c r="U2" s="34" t="s">
        <v>92</v>
      </c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6"/>
      <c r="AM2" s="34" t="s">
        <v>93</v>
      </c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4" t="s">
        <v>94</v>
      </c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6"/>
      <c r="BW2" s="34" t="s">
        <v>95</v>
      </c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6"/>
      <c r="CN2" s="34" t="s">
        <v>96</v>
      </c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6"/>
      <c r="DE2" s="34" t="s">
        <v>97</v>
      </c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6"/>
    </row>
    <row r="3" spans="1:126" ht="166.2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33" t="s">
        <v>141</v>
      </c>
      <c r="S3" s="33" t="s">
        <v>142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33" t="s">
        <v>141</v>
      </c>
      <c r="AK3" s="33" t="s">
        <v>142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33" t="s">
        <v>141</v>
      </c>
      <c r="BD3" s="33" t="s">
        <v>142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33" t="s">
        <v>141</v>
      </c>
      <c r="BU3" s="33" t="s">
        <v>142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33" t="s">
        <v>141</v>
      </c>
      <c r="CL3" s="33" t="s">
        <v>142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33" t="s">
        <v>141</v>
      </c>
      <c r="DC3" s="33" t="s">
        <v>142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33" t="s">
        <v>141</v>
      </c>
      <c r="DU3" s="33" t="s">
        <v>142</v>
      </c>
      <c r="DV3" s="6" t="s">
        <v>16</v>
      </c>
    </row>
    <row r="4" spans="1:126" ht="31.2" x14ac:dyDescent="0.3">
      <c r="U4" s="14" t="s">
        <v>100</v>
      </c>
      <c r="V4" s="15"/>
      <c r="W4" s="15"/>
      <c r="X4" s="15" t="s">
        <v>101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1</v>
      </c>
      <c r="AF4" s="15">
        <v>0</v>
      </c>
      <c r="AG4" s="15">
        <v>0</v>
      </c>
      <c r="AH4" s="15">
        <v>0</v>
      </c>
      <c r="AI4" s="15">
        <f t="shared" ref="AI4:AI15" si="0">SUM(Y4:AH4)</f>
        <v>1</v>
      </c>
      <c r="AJ4">
        <v>-83.822732999999999</v>
      </c>
      <c r="AK4">
        <v>9.7777729999999998</v>
      </c>
      <c r="AL4" s="16" t="s">
        <v>102</v>
      </c>
      <c r="AM4" s="25" t="s">
        <v>119</v>
      </c>
      <c r="AN4" s="26" t="s">
        <v>120</v>
      </c>
      <c r="AO4" s="26" t="s">
        <v>121</v>
      </c>
      <c r="AP4" s="15" t="s">
        <v>122</v>
      </c>
      <c r="AQ4" s="15">
        <v>0</v>
      </c>
      <c r="AR4" s="15">
        <v>0</v>
      </c>
      <c r="AS4" s="15">
        <v>1</v>
      </c>
      <c r="AT4" s="15">
        <v>0</v>
      </c>
      <c r="AU4" s="15">
        <v>0</v>
      </c>
      <c r="AV4" s="15">
        <v>0</v>
      </c>
      <c r="AW4" s="15">
        <v>0</v>
      </c>
      <c r="AX4" s="15">
        <v>0</v>
      </c>
      <c r="AY4" s="15">
        <v>0</v>
      </c>
      <c r="AZ4" s="15">
        <v>1</v>
      </c>
      <c r="BA4" s="15">
        <f t="shared" ref="BA4:BA8" si="1">SUM(AQ4:AZ4)</f>
        <v>2</v>
      </c>
      <c r="BB4" s="16" t="s">
        <v>102</v>
      </c>
      <c r="BC4">
        <v>-83.831731000000005</v>
      </c>
      <c r="BD4">
        <v>9.7807399999999998</v>
      </c>
      <c r="BE4" s="27" t="s">
        <v>123</v>
      </c>
      <c r="BF4" s="15"/>
      <c r="BG4" s="15"/>
      <c r="BH4" s="15" t="s">
        <v>130</v>
      </c>
      <c r="BI4" s="15"/>
      <c r="BJ4" s="15"/>
      <c r="BK4" s="15"/>
      <c r="BL4" s="15">
        <v>1</v>
      </c>
      <c r="BM4" s="15"/>
      <c r="BN4" s="15">
        <v>1</v>
      </c>
      <c r="BO4" s="15"/>
      <c r="BP4" s="15"/>
      <c r="BQ4" s="15"/>
      <c r="BR4" s="15"/>
      <c r="BS4" s="15">
        <f>SUM(BI4:BR4)</f>
        <v>2</v>
      </c>
      <c r="BV4" s="15"/>
      <c r="DE4" s="25" t="s">
        <v>133</v>
      </c>
      <c r="DF4" s="26"/>
      <c r="DG4" s="15" t="s">
        <v>134</v>
      </c>
      <c r="DH4" s="15" t="s">
        <v>135</v>
      </c>
      <c r="DI4" s="15">
        <v>1</v>
      </c>
      <c r="DJ4" s="15">
        <v>1</v>
      </c>
      <c r="DK4" s="15">
        <v>1</v>
      </c>
      <c r="DL4" s="15">
        <v>1</v>
      </c>
      <c r="DM4" s="15">
        <v>0</v>
      </c>
      <c r="DN4" s="15">
        <v>1</v>
      </c>
      <c r="DO4" s="15">
        <v>1</v>
      </c>
      <c r="DP4" s="15">
        <v>1</v>
      </c>
      <c r="DQ4" s="15">
        <v>0</v>
      </c>
      <c r="DR4" s="15">
        <v>0</v>
      </c>
      <c r="DS4" s="15">
        <f>SUM(DI4:DR4)</f>
        <v>7</v>
      </c>
      <c r="DT4">
        <v>-83.826441000000003</v>
      </c>
      <c r="DU4">
        <v>9.7778880000000008</v>
      </c>
      <c r="DV4" s="16" t="s">
        <v>112</v>
      </c>
    </row>
    <row r="5" spans="1:126" ht="31.2" x14ac:dyDescent="0.3">
      <c r="U5" s="17" t="s">
        <v>103</v>
      </c>
      <c r="V5" s="18"/>
      <c r="W5" s="18"/>
      <c r="X5" s="19" t="s">
        <v>101</v>
      </c>
      <c r="Y5" s="18">
        <v>1</v>
      </c>
      <c r="Z5" s="18">
        <v>0</v>
      </c>
      <c r="AA5" s="18">
        <v>0</v>
      </c>
      <c r="AB5" s="18">
        <v>0</v>
      </c>
      <c r="AC5" s="18">
        <v>0</v>
      </c>
      <c r="AD5" s="18">
        <v>1</v>
      </c>
      <c r="AE5" s="18">
        <v>0</v>
      </c>
      <c r="AF5" s="18">
        <v>0</v>
      </c>
      <c r="AG5" s="18">
        <v>0</v>
      </c>
      <c r="AH5" s="18">
        <v>0</v>
      </c>
      <c r="AI5" s="18">
        <f t="shared" si="0"/>
        <v>2</v>
      </c>
      <c r="AJ5">
        <v>-83.832954999999998</v>
      </c>
      <c r="AK5">
        <v>9.7808539999999997</v>
      </c>
      <c r="AL5" s="20" t="s">
        <v>102</v>
      </c>
      <c r="AM5" s="28" t="s">
        <v>124</v>
      </c>
      <c r="AN5" s="29" t="s">
        <v>120</v>
      </c>
      <c r="AO5" s="29" t="s">
        <v>121</v>
      </c>
      <c r="AP5" s="18" t="s">
        <v>122</v>
      </c>
      <c r="AQ5" s="18">
        <v>0</v>
      </c>
      <c r="AR5" s="18">
        <v>0</v>
      </c>
      <c r="AS5" s="18">
        <v>1</v>
      </c>
      <c r="AT5" s="18">
        <v>0</v>
      </c>
      <c r="AU5" s="18">
        <v>0</v>
      </c>
      <c r="AV5" s="18">
        <v>0</v>
      </c>
      <c r="AW5" s="18">
        <v>0</v>
      </c>
      <c r="AX5" s="18">
        <v>0</v>
      </c>
      <c r="AY5" s="18">
        <v>1</v>
      </c>
      <c r="AZ5" s="18">
        <v>1</v>
      </c>
      <c r="BA5" s="18">
        <f t="shared" si="1"/>
        <v>3</v>
      </c>
      <c r="BB5" s="20" t="s">
        <v>105</v>
      </c>
      <c r="BC5">
        <v>-83.834986999999998</v>
      </c>
      <c r="BD5">
        <v>9.7813400000000001</v>
      </c>
      <c r="BE5" s="30" t="s">
        <v>125</v>
      </c>
      <c r="BF5" s="18"/>
      <c r="BG5" s="18"/>
      <c r="BH5" s="18"/>
      <c r="BI5" s="18"/>
      <c r="BJ5" s="18">
        <v>1</v>
      </c>
      <c r="BK5" s="18"/>
      <c r="BL5" s="18">
        <v>1</v>
      </c>
      <c r="BM5" s="18"/>
      <c r="BN5" s="18">
        <v>1</v>
      </c>
      <c r="BO5" s="18"/>
      <c r="BP5" s="18"/>
      <c r="BQ5" s="18"/>
      <c r="BR5" s="18"/>
      <c r="BS5" s="18">
        <f>SUM(BI5:BR5)</f>
        <v>3</v>
      </c>
      <c r="BV5" s="18"/>
      <c r="DE5" s="28" t="s">
        <v>136</v>
      </c>
      <c r="DF5" s="31"/>
      <c r="DG5" s="18" t="s">
        <v>134</v>
      </c>
      <c r="DH5" s="18" t="s">
        <v>135</v>
      </c>
      <c r="DI5" s="18">
        <v>1</v>
      </c>
      <c r="DJ5" s="18">
        <v>1</v>
      </c>
      <c r="DK5" s="18">
        <v>1</v>
      </c>
      <c r="DL5" s="18">
        <v>1</v>
      </c>
      <c r="DM5" s="18">
        <v>0</v>
      </c>
      <c r="DN5" s="18">
        <v>1</v>
      </c>
      <c r="DO5" s="18">
        <v>1</v>
      </c>
      <c r="DP5" s="18">
        <v>1</v>
      </c>
      <c r="DQ5" s="18">
        <v>0</v>
      </c>
      <c r="DR5" s="18">
        <v>0</v>
      </c>
      <c r="DS5" s="18">
        <f>SUM(DI5:DR5)</f>
        <v>7</v>
      </c>
      <c r="DT5">
        <v>-83.833118999999996</v>
      </c>
      <c r="DU5">
        <v>9.7807709999999997</v>
      </c>
      <c r="DV5" s="21" t="s">
        <v>112</v>
      </c>
    </row>
    <row r="6" spans="1:126" ht="31.2" x14ac:dyDescent="0.3">
      <c r="U6" s="17" t="s">
        <v>104</v>
      </c>
      <c r="V6" s="18"/>
      <c r="W6" s="18"/>
      <c r="X6" s="19" t="s">
        <v>101</v>
      </c>
      <c r="Y6" s="18">
        <v>1</v>
      </c>
      <c r="Z6" s="18">
        <v>0</v>
      </c>
      <c r="AA6" s="18">
        <v>1</v>
      </c>
      <c r="AB6" s="18">
        <v>0</v>
      </c>
      <c r="AC6" s="18">
        <v>0</v>
      </c>
      <c r="AD6" s="18">
        <v>1</v>
      </c>
      <c r="AE6" s="18">
        <v>0</v>
      </c>
      <c r="AF6" s="18">
        <v>0</v>
      </c>
      <c r="AG6" s="18">
        <v>0</v>
      </c>
      <c r="AH6" s="18">
        <v>0</v>
      </c>
      <c r="AI6" s="18">
        <f t="shared" si="0"/>
        <v>3</v>
      </c>
      <c r="AJ6">
        <v>-83.832616999999999</v>
      </c>
      <c r="AK6">
        <v>9.780958</v>
      </c>
      <c r="AL6" s="20" t="s">
        <v>105</v>
      </c>
      <c r="AM6" s="28" t="s">
        <v>126</v>
      </c>
      <c r="AN6" s="31" t="s">
        <v>111</v>
      </c>
      <c r="AO6" s="29" t="s">
        <v>121</v>
      </c>
      <c r="AP6" s="18" t="s">
        <v>122</v>
      </c>
      <c r="AQ6" s="18">
        <v>0</v>
      </c>
      <c r="AR6" s="18">
        <v>0</v>
      </c>
      <c r="AS6" s="18">
        <v>1</v>
      </c>
      <c r="AT6" s="18">
        <v>0</v>
      </c>
      <c r="AU6" s="18">
        <v>0</v>
      </c>
      <c r="AV6" s="18">
        <v>0</v>
      </c>
      <c r="AW6" s="18">
        <v>0</v>
      </c>
      <c r="AX6" s="18">
        <v>0</v>
      </c>
      <c r="AY6" s="18">
        <v>0</v>
      </c>
      <c r="AZ6" s="18">
        <v>1</v>
      </c>
      <c r="BA6" s="18">
        <f t="shared" si="1"/>
        <v>2</v>
      </c>
      <c r="BB6" s="20" t="s">
        <v>102</v>
      </c>
      <c r="BC6">
        <v>-83.829609000000005</v>
      </c>
      <c r="BD6">
        <v>9.7875820000000004</v>
      </c>
      <c r="BE6" s="30"/>
      <c r="BF6" s="18"/>
      <c r="BG6" s="18"/>
      <c r="BH6" s="18" t="s">
        <v>130</v>
      </c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>
        <f t="shared" ref="BS6:BS7" si="2">SUM(BI6:BR6)</f>
        <v>0</v>
      </c>
      <c r="DE6" s="28" t="s">
        <v>137</v>
      </c>
      <c r="DF6" s="31"/>
      <c r="DG6" s="18" t="s">
        <v>134</v>
      </c>
      <c r="DH6" s="18" t="s">
        <v>135</v>
      </c>
      <c r="DI6" s="18">
        <v>1</v>
      </c>
      <c r="DJ6" s="18">
        <v>1</v>
      </c>
      <c r="DK6" s="18">
        <v>1</v>
      </c>
      <c r="DL6" s="18">
        <v>1</v>
      </c>
      <c r="DM6" s="18">
        <v>0</v>
      </c>
      <c r="DN6" s="18">
        <v>1</v>
      </c>
      <c r="DO6" s="18">
        <v>1</v>
      </c>
      <c r="DP6" s="18">
        <v>1</v>
      </c>
      <c r="DQ6" s="18">
        <v>0</v>
      </c>
      <c r="DR6" s="18">
        <v>0</v>
      </c>
      <c r="DS6" s="18">
        <f>SUM(DI6:DR6)</f>
        <v>7</v>
      </c>
      <c r="DT6">
        <v>-83.829609000000005</v>
      </c>
      <c r="DU6">
        <v>9.7875820000000004</v>
      </c>
      <c r="DV6" s="21" t="s">
        <v>112</v>
      </c>
    </row>
    <row r="7" spans="1:126" x14ac:dyDescent="0.3">
      <c r="U7" s="17" t="s">
        <v>106</v>
      </c>
      <c r="V7" s="18"/>
      <c r="W7" s="18"/>
      <c r="X7" s="18" t="s">
        <v>107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</v>
      </c>
      <c r="AH7" s="18">
        <v>1</v>
      </c>
      <c r="AI7" s="18">
        <f t="shared" si="0"/>
        <v>2</v>
      </c>
      <c r="AJ7">
        <v>-83.823381999999995</v>
      </c>
      <c r="AK7">
        <v>9.7878229999999995</v>
      </c>
      <c r="AL7" s="20" t="s">
        <v>102</v>
      </c>
      <c r="AM7" s="28" t="s">
        <v>127</v>
      </c>
      <c r="AN7" s="31" t="s">
        <v>111</v>
      </c>
      <c r="AO7" s="29" t="s">
        <v>121</v>
      </c>
      <c r="AP7" s="18" t="s">
        <v>122</v>
      </c>
      <c r="AQ7" s="18">
        <v>0</v>
      </c>
      <c r="AR7" s="18">
        <v>0</v>
      </c>
      <c r="AS7" s="18">
        <v>1</v>
      </c>
      <c r="AT7" s="18">
        <v>0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</v>
      </c>
      <c r="BA7" s="18">
        <f t="shared" si="1"/>
        <v>2</v>
      </c>
      <c r="BB7" s="20" t="s">
        <v>102</v>
      </c>
      <c r="BC7">
        <v>-83.830759999999998</v>
      </c>
      <c r="BD7">
        <v>9.7873640000000002</v>
      </c>
      <c r="BE7" s="30"/>
      <c r="BF7" s="23"/>
      <c r="BG7" s="23"/>
      <c r="BH7" s="23" t="s">
        <v>130</v>
      </c>
      <c r="BI7" s="23"/>
      <c r="BJ7" s="23">
        <v>1</v>
      </c>
      <c r="BK7" s="23"/>
      <c r="BL7" s="23">
        <v>1</v>
      </c>
      <c r="BM7" s="23"/>
      <c r="BN7" s="23"/>
      <c r="BO7" s="23"/>
      <c r="BP7" s="23"/>
      <c r="BQ7" s="23"/>
      <c r="BR7" s="23"/>
      <c r="BS7" s="23">
        <f t="shared" si="2"/>
        <v>2</v>
      </c>
      <c r="DE7" s="28" t="s">
        <v>138</v>
      </c>
      <c r="DF7" s="31"/>
      <c r="DG7" s="18" t="s">
        <v>134</v>
      </c>
      <c r="DH7" s="18" t="s">
        <v>135</v>
      </c>
      <c r="DI7" s="18">
        <v>1</v>
      </c>
      <c r="DJ7" s="18">
        <v>1</v>
      </c>
      <c r="DK7" s="18">
        <v>1</v>
      </c>
      <c r="DL7" s="18">
        <v>1</v>
      </c>
      <c r="DM7" s="18">
        <v>0</v>
      </c>
      <c r="DN7" s="18">
        <v>1</v>
      </c>
      <c r="DO7" s="18">
        <v>1</v>
      </c>
      <c r="DP7" s="18">
        <v>1</v>
      </c>
      <c r="DQ7" s="18">
        <v>0</v>
      </c>
      <c r="DR7" s="18">
        <v>0</v>
      </c>
      <c r="DS7" s="18">
        <f>SUM(DI7:DR7)</f>
        <v>7</v>
      </c>
      <c r="DT7">
        <v>-83.830759999999998</v>
      </c>
      <c r="DU7">
        <v>9.7873640000000002</v>
      </c>
      <c r="DV7" s="21" t="s">
        <v>112</v>
      </c>
    </row>
    <row r="8" spans="1:126" x14ac:dyDescent="0.3">
      <c r="U8" s="17" t="s">
        <v>108</v>
      </c>
      <c r="V8" s="18"/>
      <c r="W8" s="18"/>
      <c r="X8" s="18" t="s">
        <v>101</v>
      </c>
      <c r="Y8" s="18">
        <v>1</v>
      </c>
      <c r="Z8" s="18">
        <v>0</v>
      </c>
      <c r="AA8" s="18">
        <v>0</v>
      </c>
      <c r="AB8" s="18">
        <v>0</v>
      </c>
      <c r="AC8" s="18">
        <v>0</v>
      </c>
      <c r="AD8" s="18">
        <v>1</v>
      </c>
      <c r="AE8" s="18">
        <v>0</v>
      </c>
      <c r="AF8" s="18">
        <v>0</v>
      </c>
      <c r="AG8" s="18">
        <v>0</v>
      </c>
      <c r="AH8" s="18">
        <v>0</v>
      </c>
      <c r="AI8" s="18">
        <f t="shared" si="0"/>
        <v>2</v>
      </c>
      <c r="AJ8">
        <v>-83.827948000000006</v>
      </c>
      <c r="AK8">
        <v>9.7872640000000004</v>
      </c>
      <c r="AL8" s="20" t="s">
        <v>102</v>
      </c>
      <c r="AM8" s="28" t="s">
        <v>117</v>
      </c>
      <c r="AN8" s="31" t="s">
        <v>111</v>
      </c>
      <c r="AO8" s="29" t="s">
        <v>121</v>
      </c>
      <c r="AP8" s="18" t="s">
        <v>122</v>
      </c>
      <c r="AQ8" s="18">
        <v>1</v>
      </c>
      <c r="AR8" s="18">
        <v>0</v>
      </c>
      <c r="AS8" s="18">
        <v>1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1</v>
      </c>
      <c r="BA8" s="18">
        <f t="shared" si="1"/>
        <v>3</v>
      </c>
      <c r="BB8" s="20" t="s">
        <v>105</v>
      </c>
      <c r="BC8">
        <v>-83.832548000000003</v>
      </c>
      <c r="BD8">
        <v>9.7941240000000001</v>
      </c>
      <c r="BE8" s="30"/>
      <c r="DE8" s="28" t="s">
        <v>139</v>
      </c>
      <c r="DF8" s="31"/>
      <c r="DG8" s="18" t="s">
        <v>134</v>
      </c>
      <c r="DH8" s="18" t="s">
        <v>135</v>
      </c>
      <c r="DI8" s="18">
        <v>1</v>
      </c>
      <c r="DJ8" s="18">
        <v>1</v>
      </c>
      <c r="DK8" s="18">
        <v>1</v>
      </c>
      <c r="DL8" s="18">
        <v>1</v>
      </c>
      <c r="DM8" s="18">
        <v>0</v>
      </c>
      <c r="DN8" s="18">
        <v>1</v>
      </c>
      <c r="DO8" s="18">
        <v>1</v>
      </c>
      <c r="DP8" s="18">
        <v>1</v>
      </c>
      <c r="DQ8" s="18">
        <v>0</v>
      </c>
      <c r="DR8" s="18">
        <v>0</v>
      </c>
      <c r="DS8" s="18">
        <f>SUM(DI8:DR8)</f>
        <v>7</v>
      </c>
      <c r="DT8">
        <v>-83.832548000000003</v>
      </c>
      <c r="DU8">
        <v>9.7941240000000001</v>
      </c>
      <c r="DV8" s="21" t="s">
        <v>112</v>
      </c>
    </row>
    <row r="9" spans="1:126" x14ac:dyDescent="0.3">
      <c r="U9" s="17" t="s">
        <v>109</v>
      </c>
      <c r="V9" s="18"/>
      <c r="W9" s="18"/>
      <c r="X9" s="18" t="s">
        <v>101</v>
      </c>
      <c r="Y9" s="18">
        <v>1</v>
      </c>
      <c r="Z9" s="18">
        <v>0</v>
      </c>
      <c r="AA9" s="18">
        <v>0</v>
      </c>
      <c r="AB9" s="18">
        <v>0</v>
      </c>
      <c r="AC9" s="18">
        <v>0</v>
      </c>
      <c r="AD9" s="18">
        <v>1</v>
      </c>
      <c r="AE9" s="18">
        <v>0</v>
      </c>
      <c r="AF9" s="18">
        <v>0</v>
      </c>
      <c r="AG9" s="18">
        <v>0</v>
      </c>
      <c r="AH9" s="18">
        <v>0</v>
      </c>
      <c r="AI9" s="18">
        <f t="shared" si="0"/>
        <v>2</v>
      </c>
      <c r="AJ9">
        <v>-83.827934999999997</v>
      </c>
      <c r="AK9">
        <v>9.7871760000000005</v>
      </c>
      <c r="AL9" s="20" t="s">
        <v>102</v>
      </c>
      <c r="BE9" s="30" t="s">
        <v>128</v>
      </c>
    </row>
    <row r="10" spans="1:126" x14ac:dyDescent="0.3">
      <c r="U10" s="17" t="s">
        <v>110</v>
      </c>
      <c r="V10" s="18"/>
      <c r="W10" s="18"/>
      <c r="X10" s="18" t="s">
        <v>111</v>
      </c>
      <c r="Y10" s="18">
        <v>1</v>
      </c>
      <c r="Z10" s="18">
        <v>1</v>
      </c>
      <c r="AA10" s="18">
        <v>1</v>
      </c>
      <c r="AB10" s="18">
        <v>0</v>
      </c>
      <c r="AC10" s="18">
        <v>1</v>
      </c>
      <c r="AD10" s="18">
        <v>1</v>
      </c>
      <c r="AE10" s="18">
        <v>0</v>
      </c>
      <c r="AF10" s="18">
        <v>0</v>
      </c>
      <c r="AG10" s="18">
        <v>0</v>
      </c>
      <c r="AH10" s="18">
        <v>0</v>
      </c>
      <c r="AI10" s="18">
        <f t="shared" si="0"/>
        <v>5</v>
      </c>
      <c r="AJ10">
        <v>-83.828111000000007</v>
      </c>
      <c r="AK10">
        <v>9.7865739999999999</v>
      </c>
      <c r="AL10" s="20" t="s">
        <v>112</v>
      </c>
      <c r="BE10" s="32" t="s">
        <v>129</v>
      </c>
    </row>
    <row r="11" spans="1:126" x14ac:dyDescent="0.3">
      <c r="U11" s="17" t="s">
        <v>113</v>
      </c>
      <c r="V11" s="18"/>
      <c r="W11" s="18"/>
      <c r="X11" s="18" t="s">
        <v>101</v>
      </c>
      <c r="Y11" s="18">
        <v>1</v>
      </c>
      <c r="Z11" s="18">
        <v>0</v>
      </c>
      <c r="AA11" s="18">
        <v>0</v>
      </c>
      <c r="AB11" s="18">
        <v>0</v>
      </c>
      <c r="AC11" s="18">
        <v>0</v>
      </c>
      <c r="AD11" s="18">
        <v>1</v>
      </c>
      <c r="AE11" s="18">
        <v>0</v>
      </c>
      <c r="AF11" s="18">
        <v>0</v>
      </c>
      <c r="AG11" s="18">
        <v>0</v>
      </c>
      <c r="AH11" s="18">
        <v>1</v>
      </c>
      <c r="AI11" s="18">
        <f t="shared" si="0"/>
        <v>3</v>
      </c>
      <c r="AJ11">
        <v>-83.828539000000006</v>
      </c>
      <c r="AK11">
        <v>9.7866149999999994</v>
      </c>
      <c r="AL11" s="20" t="s">
        <v>105</v>
      </c>
    </row>
    <row r="12" spans="1:126" x14ac:dyDescent="0.3">
      <c r="U12" s="17" t="s">
        <v>114</v>
      </c>
      <c r="V12" s="18"/>
      <c r="W12" s="18"/>
      <c r="X12" s="18" t="s">
        <v>101</v>
      </c>
      <c r="Y12" s="18">
        <v>1</v>
      </c>
      <c r="Z12" s="18">
        <v>0</v>
      </c>
      <c r="AA12" s="18">
        <v>0</v>
      </c>
      <c r="AB12" s="18">
        <v>0</v>
      </c>
      <c r="AC12" s="18">
        <v>0</v>
      </c>
      <c r="AD12" s="18">
        <v>1</v>
      </c>
      <c r="AE12" s="18">
        <v>0</v>
      </c>
      <c r="AF12" s="18">
        <v>0</v>
      </c>
      <c r="AG12" s="18">
        <v>0</v>
      </c>
      <c r="AH12" s="18">
        <v>1</v>
      </c>
      <c r="AI12" s="18">
        <f t="shared" si="0"/>
        <v>3</v>
      </c>
      <c r="AJ12">
        <v>-83.828355000000002</v>
      </c>
      <c r="AK12">
        <v>9.7872719999999997</v>
      </c>
      <c r="AL12" s="20" t="s">
        <v>105</v>
      </c>
    </row>
    <row r="13" spans="1:126" x14ac:dyDescent="0.3">
      <c r="U13" s="17" t="s">
        <v>115</v>
      </c>
      <c r="V13" s="18"/>
      <c r="W13" s="18"/>
      <c r="X13" s="18" t="s">
        <v>101</v>
      </c>
      <c r="Y13" s="18">
        <v>1</v>
      </c>
      <c r="Z13" s="18">
        <v>0</v>
      </c>
      <c r="AA13" s="18">
        <v>0</v>
      </c>
      <c r="AB13" s="18">
        <v>0</v>
      </c>
      <c r="AC13" s="18">
        <v>0</v>
      </c>
      <c r="AD13" s="18">
        <v>1</v>
      </c>
      <c r="AE13" s="18">
        <v>0</v>
      </c>
      <c r="AF13" s="18">
        <v>0</v>
      </c>
      <c r="AG13" s="18">
        <v>0</v>
      </c>
      <c r="AH13" s="18">
        <v>1</v>
      </c>
      <c r="AI13" s="18">
        <f t="shared" si="0"/>
        <v>3</v>
      </c>
      <c r="AJ13">
        <v>-83.828711999999996</v>
      </c>
      <c r="AK13">
        <v>9.7875689999999995</v>
      </c>
      <c r="AL13" s="20" t="s">
        <v>105</v>
      </c>
    </row>
    <row r="14" spans="1:126" x14ac:dyDescent="0.3">
      <c r="U14" s="17" t="s">
        <v>116</v>
      </c>
      <c r="V14" s="18"/>
      <c r="W14" s="18"/>
      <c r="X14" s="18" t="s">
        <v>107</v>
      </c>
      <c r="Y14" s="18">
        <v>1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1</v>
      </c>
      <c r="AI14" s="18">
        <f t="shared" si="0"/>
        <v>2</v>
      </c>
      <c r="AJ14">
        <v>-83.828790999999995</v>
      </c>
      <c r="AK14">
        <v>9.7873789999999996</v>
      </c>
      <c r="AL14" s="21" t="s">
        <v>102</v>
      </c>
    </row>
    <row r="15" spans="1:126" x14ac:dyDescent="0.3">
      <c r="U15" s="22" t="s">
        <v>117</v>
      </c>
      <c r="V15" s="23"/>
      <c r="W15" s="23"/>
      <c r="X15" s="23" t="s">
        <v>101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1</v>
      </c>
      <c r="AH15" s="23">
        <v>1</v>
      </c>
      <c r="AI15" s="23">
        <f t="shared" si="0"/>
        <v>2</v>
      </c>
      <c r="AJ15">
        <v>-83.82159</v>
      </c>
      <c r="AK15">
        <v>9.7953290000000006</v>
      </c>
      <c r="AL15" s="24" t="s">
        <v>102</v>
      </c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4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AQ3:AZ1048576 BZ3:CI1048576 DI1:DR1 Y1:AH1 BI1:BR1 BZ1:CI1 CQ1:CZ1 BI3:BR1048576 Y3:AH1048576 CQ3:CZ1048576 DI3:D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 DF4:DF8" xr:uid="{00000000-0002-0000-0000-000003000000}">
      <formula1>"Concreto, Metálico, Plástico"</formula1>
    </dataValidation>
    <dataValidation type="list" allowBlank="1" showInputMessage="1" showErrorMessage="1" sqref="BY3:BY1048576 BH1 BY1 BH3:BH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16:AL1048576 DD3:DD1048576 BB3 AL3 DV9:DV1048576 DV3 BB9:BB1048576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:AP1048576" xr:uid="{00000000-0002-0000-0000-00000C000000}">
      <formula1>"Anual, Semestral, Trimestral, Mensual, Otra, No sabe/Nunca"</formula1>
    </dataValidation>
    <dataValidation type="list" allowBlank="1" showInputMessage="1" showErrorMessage="1" sqref="AL4:AL15 DV4:DV8 BB4:BB8" xr:uid="{00000000-0002-0000-0000-00000D000000}">
      <formula1>"No se capta,Nulo,Bajo,Intermedio,Alto"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2017-10-23T18:39:38Z</dcterms:modified>
</cp:coreProperties>
</file>