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5" i="1" l="1"/>
  <c r="DS4" i="1"/>
  <c r="BA5" i="1"/>
  <c r="BA4" i="1"/>
  <c r="AI8" i="1"/>
  <c r="AI7" i="1"/>
  <c r="AI6" i="1"/>
  <c r="AI5" i="1"/>
  <c r="AI4" i="1"/>
</calcChain>
</file>

<file path=xl/sharedStrings.xml><?xml version="1.0" encoding="utf-8"?>
<sst xmlns="http://schemas.openxmlformats.org/spreadsheetml/2006/main" count="174" uniqueCount="126">
  <si>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</si>
  <si>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</si>
  <si>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</si>
  <si>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</si>
  <si>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</si>
  <si>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</si>
  <si>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</si>
  <si>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</si>
  <si>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</si>
  <si>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</si>
  <si>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</si>
  <si>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</si>
  <si>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</si>
  <si>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</si>
  <si>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</si>
  <si>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</si>
  <si>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</si>
  <si>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</si>
  <si>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</si>
  <si>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</si>
  <si>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</si>
  <si>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</si>
  <si>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</si>
  <si>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</si>
  <si>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</si>
  <si>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</si>
  <si>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</si>
  <si>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</si>
  <si>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</si>
  <si>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</si>
  <si>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</si>
  <si>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</si>
  <si>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</si>
  <si>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</si>
  <si>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</si>
  <si>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</si>
  <si>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</si>
  <si>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</si>
  <si>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</si>
  <si>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</si>
  <si>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</si>
  <si>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</si>
  <si>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</si>
  <si>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</si>
  <si>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</si>
  <si>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</si>
  <si>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</si>
  <si>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</si>
  <si>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</si>
  <si>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</si>
  <si>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</si>
  <si>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</si>
  <si>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</si>
  <si>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</si>
  <si>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</si>
  <si>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</si>
  <si>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</si>
  <si>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</si>
  <si>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</si>
  <si>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</si>
  <si>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</si>
  <si>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</si>
  <si>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</si>
  <si>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</si>
  <si>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</si>
  <si>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</si>
  <si>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</si>
  <si>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</si>
  <si>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</si>
  <si>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</si>
  <si>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</si>
  <si>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</si>
  <si>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</si>
  <si>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</si>
  <si>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</si>
  <si>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</si>
  <si>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</si>
  <si>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</si>
  <si>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</si>
  <si>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</si>
  <si>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</si>
  <si>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</si>
  <si>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</si>
  <si>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</si>
  <si>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</si>
  <si>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</si>
  <si>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</si>
  <si>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</si>
  <si>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</si>
  <si>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</si>
  <si>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</si>
  <si>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</si>
  <si>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</si>
  <si>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</si>
  <si>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</si>
  <si>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</si>
  <si>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</si>
  <si>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</si>
  <si>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</si>
  <si>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</si>
  <si>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FICHA DE CAMPO 2</t>
  </si>
  <si>
    <t>Pozo Amarillo</t>
  </si>
  <si>
    <t>Enterrada</t>
  </si>
  <si>
    <t>Bajo</t>
  </si>
  <si>
    <t>Quemados 2.1</t>
  </si>
  <si>
    <t>A nivel</t>
  </si>
  <si>
    <t>Muy Alto</t>
  </si>
  <si>
    <t xml:space="preserve">Quemados vieja </t>
  </si>
  <si>
    <t>Alto</t>
  </si>
  <si>
    <t>Quemados 2.2</t>
  </si>
  <si>
    <t>Mata de Caña</t>
  </si>
  <si>
    <t>Intermedio</t>
  </si>
  <si>
    <t>FICHA DE CAMPO 4</t>
  </si>
  <si>
    <t>Cenón-Sanabria</t>
  </si>
  <si>
    <t>Enterrado</t>
  </si>
  <si>
    <t>Concreto</t>
  </si>
  <si>
    <t>Otra</t>
  </si>
  <si>
    <t>Tanque Quirós</t>
  </si>
  <si>
    <t>Semi-enterrado</t>
  </si>
  <si>
    <t>Naciente Pozo Amarillo</t>
  </si>
  <si>
    <t>Pastilla (erosión)</t>
  </si>
  <si>
    <t>Continua</t>
  </si>
  <si>
    <t>Naciente Quemados</t>
  </si>
  <si>
    <t>FICHA DE CAMPO 8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</si>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</sst>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8"/>
  <sheetViews>
    <sheetView tabSelected="1" topLeftCell="DO1" zoomScale="80" zoomScaleNormal="80" workbookViewId="0">
      <selection activeCell="DT9" sqref="DT9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1" max="21" width="15.19921875" customWidth="1"/>
    <col min="23" max="23" width="9.296875" customWidth="1"/>
    <col min="38" max="38" width="10.796875" style="10"/>
    <col min="57" max="57" width="10.796875" style="10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29" t="s">
        <v>98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  <c r="U1" s="31" t="s">
        <v>100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3"/>
      <c r="AM1" s="28" t="s">
        <v>112</v>
      </c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8" t="s">
        <v>99</v>
      </c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30"/>
      <c r="BW1" s="28" t="s">
        <v>99</v>
      </c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30"/>
      <c r="CN1" s="28" t="s">
        <v>99</v>
      </c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30"/>
      <c r="DE1" s="28" t="s">
        <v>123</v>
      </c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30"/>
    </row>
    <row r="2" spans="1:126" ht="40.950000000000003" customHeight="1" thickBot="1" x14ac:dyDescent="0.35">
      <c r="A2" s="9" t="s">
        <v>90</v>
      </c>
      <c r="B2" s="29" t="s">
        <v>91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U2" s="28" t="s">
        <v>92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  <c r="AM2" s="28" t="s">
        <v>93</v>
      </c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8" t="s">
        <v>94</v>
      </c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30"/>
      <c r="BW2" s="28" t="s">
        <v>95</v>
      </c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30"/>
      <c r="CN2" s="28" t="s">
        <v>96</v>
      </c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30"/>
      <c r="DE2" s="28" t="s">
        <v>97</v>
      </c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30"/>
    </row>
    <row r="3" spans="1:126" ht="151.19999999999999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27" t="s">
        <v>124</v>
      </c>
      <c r="S3" s="27" t="s">
        <v>125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27" t="s">
        <v>124</v>
      </c>
      <c r="AK3" s="27" t="s">
        <v>125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27" t="s">
        <v>124</v>
      </c>
      <c r="BD3" s="27" t="s">
        <v>125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27" t="s">
        <v>124</v>
      </c>
      <c r="BU3" s="27" t="s">
        <v>125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27" t="s">
        <v>124</v>
      </c>
      <c r="CL3" s="27" t="s">
        <v>125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27" t="s">
        <v>124</v>
      </c>
      <c r="DC3" s="27" t="s">
        <v>125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27" t="s">
        <v>124</v>
      </c>
      <c r="DU3" s="27" t="s">
        <v>125</v>
      </c>
      <c r="DV3" s="6" t="s">
        <v>16</v>
      </c>
    </row>
    <row r="4" spans="1:126" ht="31.2" x14ac:dyDescent="0.3">
      <c r="U4" s="14" t="s">
        <v>101</v>
      </c>
      <c r="V4" s="15"/>
      <c r="W4" s="15"/>
      <c r="X4" s="15" t="s">
        <v>102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1</v>
      </c>
      <c r="AE4" s="15">
        <v>0</v>
      </c>
      <c r="AF4" s="15">
        <v>0</v>
      </c>
      <c r="AG4" s="15">
        <v>0</v>
      </c>
      <c r="AH4" s="15">
        <v>0</v>
      </c>
      <c r="AI4" s="15">
        <f t="shared" ref="AI4:AI8" si="0">SUM(Y4:AH4)</f>
        <v>1</v>
      </c>
      <c r="AJ4" s="34">
        <v>-83.847820999999996</v>
      </c>
      <c r="AK4" s="34">
        <v>9.9596090000000004</v>
      </c>
      <c r="AL4" s="14" t="s">
        <v>103</v>
      </c>
      <c r="AM4" s="22" t="s">
        <v>113</v>
      </c>
      <c r="AN4" s="22" t="s">
        <v>114</v>
      </c>
      <c r="AO4" s="22" t="s">
        <v>115</v>
      </c>
      <c r="AP4" s="14" t="s">
        <v>116</v>
      </c>
      <c r="AQ4" s="15">
        <v>1</v>
      </c>
      <c r="AR4" s="15">
        <v>0</v>
      </c>
      <c r="AS4" s="15">
        <v>1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1</v>
      </c>
      <c r="BA4" s="15">
        <f>SUM(AQ4:AZ4)</f>
        <v>3</v>
      </c>
      <c r="BB4" s="15" t="s">
        <v>111</v>
      </c>
      <c r="BC4" s="34">
        <v>-83.878910000000005</v>
      </c>
      <c r="BD4" s="34">
        <v>9.9267380000000003</v>
      </c>
      <c r="DE4" s="24" t="s">
        <v>119</v>
      </c>
      <c r="DF4" s="24"/>
      <c r="DG4" s="24" t="s">
        <v>120</v>
      </c>
      <c r="DH4" s="15" t="s">
        <v>121</v>
      </c>
      <c r="DI4" s="15">
        <v>1</v>
      </c>
      <c r="DJ4" s="15">
        <v>0</v>
      </c>
      <c r="DK4" s="15">
        <v>0</v>
      </c>
      <c r="DL4" s="15">
        <v>0</v>
      </c>
      <c r="DM4" s="15">
        <v>0</v>
      </c>
      <c r="DN4" s="15">
        <v>1</v>
      </c>
      <c r="DO4" s="15">
        <v>0</v>
      </c>
      <c r="DP4" s="15">
        <v>1</v>
      </c>
      <c r="DQ4" s="15">
        <v>0</v>
      </c>
      <c r="DR4" s="15">
        <v>0</v>
      </c>
      <c r="DS4" s="15">
        <f>SUM(DI4:DR4)</f>
        <v>3</v>
      </c>
      <c r="DT4" s="34">
        <v>-83.847820999999996</v>
      </c>
      <c r="DU4" s="34">
        <v>9.9596090000000004</v>
      </c>
      <c r="DV4" s="25" t="s">
        <v>111</v>
      </c>
    </row>
    <row r="5" spans="1:126" ht="28.8" x14ac:dyDescent="0.3">
      <c r="U5" s="16" t="s">
        <v>104</v>
      </c>
      <c r="V5" s="17"/>
      <c r="W5" s="17"/>
      <c r="X5" s="16" t="s">
        <v>105</v>
      </c>
      <c r="Y5" s="17">
        <v>1</v>
      </c>
      <c r="Z5" s="17">
        <v>1</v>
      </c>
      <c r="AA5" s="17">
        <v>1</v>
      </c>
      <c r="AB5" s="17">
        <v>1</v>
      </c>
      <c r="AC5" s="17">
        <v>1</v>
      </c>
      <c r="AD5" s="17">
        <v>1</v>
      </c>
      <c r="AE5" s="17">
        <v>1</v>
      </c>
      <c r="AF5" s="17">
        <v>0</v>
      </c>
      <c r="AG5" s="17">
        <v>1</v>
      </c>
      <c r="AH5" s="17">
        <v>1</v>
      </c>
      <c r="AI5" s="17">
        <f t="shared" si="0"/>
        <v>9</v>
      </c>
      <c r="AJ5" s="34">
        <v>-83.855693000000002</v>
      </c>
      <c r="AK5" s="34">
        <v>9.9490289999999995</v>
      </c>
      <c r="AL5" s="16" t="s">
        <v>106</v>
      </c>
      <c r="AM5" s="23" t="s">
        <v>117</v>
      </c>
      <c r="AN5" s="23" t="s">
        <v>118</v>
      </c>
      <c r="AO5" s="23" t="s">
        <v>115</v>
      </c>
      <c r="AP5" s="16" t="s">
        <v>116</v>
      </c>
      <c r="AQ5" s="17">
        <v>0</v>
      </c>
      <c r="AR5" s="17">
        <v>0</v>
      </c>
      <c r="AS5" s="17">
        <v>1</v>
      </c>
      <c r="AT5" s="17">
        <v>0</v>
      </c>
      <c r="AU5" s="17">
        <v>0</v>
      </c>
      <c r="AV5" s="17">
        <v>0</v>
      </c>
      <c r="AW5" s="17">
        <v>1</v>
      </c>
      <c r="AX5" s="17">
        <v>0</v>
      </c>
      <c r="AY5" s="17">
        <v>1</v>
      </c>
      <c r="AZ5" s="17">
        <v>1</v>
      </c>
      <c r="BA5" s="17">
        <f>SUM(AQ5:AZ5)</f>
        <v>4</v>
      </c>
      <c r="BB5" s="17" t="s">
        <v>111</v>
      </c>
      <c r="BC5" s="34">
        <v>-83.878817999999995</v>
      </c>
      <c r="BD5" s="34">
        <v>9.9256340000000005</v>
      </c>
      <c r="DE5" s="23" t="s">
        <v>122</v>
      </c>
      <c r="DF5" s="23"/>
      <c r="DG5" s="23" t="s">
        <v>120</v>
      </c>
      <c r="DH5" s="17" t="s">
        <v>121</v>
      </c>
      <c r="DI5" s="17">
        <v>1</v>
      </c>
      <c r="DJ5" s="17">
        <v>0</v>
      </c>
      <c r="DK5" s="17">
        <v>0</v>
      </c>
      <c r="DL5" s="17">
        <v>0</v>
      </c>
      <c r="DM5" s="17">
        <v>0</v>
      </c>
      <c r="DN5" s="17">
        <v>1</v>
      </c>
      <c r="DO5" s="17">
        <v>0</v>
      </c>
      <c r="DP5" s="17">
        <v>1</v>
      </c>
      <c r="DQ5" s="17">
        <v>0</v>
      </c>
      <c r="DR5" s="17">
        <v>0</v>
      </c>
      <c r="DS5" s="17">
        <f>SUM(DI5:DR5)</f>
        <v>3</v>
      </c>
      <c r="DT5" s="34">
        <v>-83.855669000000006</v>
      </c>
      <c r="DU5" s="34">
        <v>9.9488679999999992</v>
      </c>
      <c r="DV5" s="26" t="s">
        <v>111</v>
      </c>
    </row>
    <row r="6" spans="1:126" x14ac:dyDescent="0.3">
      <c r="U6" s="17" t="s">
        <v>107</v>
      </c>
      <c r="V6" s="17"/>
      <c r="W6" s="17"/>
      <c r="X6" s="17" t="s">
        <v>102</v>
      </c>
      <c r="Y6" s="17">
        <v>1</v>
      </c>
      <c r="Z6" s="17">
        <v>0</v>
      </c>
      <c r="AA6" s="17">
        <v>0</v>
      </c>
      <c r="AB6" s="17">
        <v>1</v>
      </c>
      <c r="AC6" s="17">
        <v>1</v>
      </c>
      <c r="AD6" s="17">
        <v>1</v>
      </c>
      <c r="AE6" s="17">
        <v>0</v>
      </c>
      <c r="AF6" s="17">
        <v>0</v>
      </c>
      <c r="AG6" s="17">
        <v>1</v>
      </c>
      <c r="AH6" s="17">
        <v>1</v>
      </c>
      <c r="AI6" s="17">
        <f t="shared" si="0"/>
        <v>6</v>
      </c>
      <c r="AJ6" s="34">
        <v>-83.855669000000006</v>
      </c>
      <c r="AK6">
        <v>9.9488679999999992</v>
      </c>
      <c r="AL6" s="17" t="s">
        <v>108</v>
      </c>
    </row>
    <row r="7" spans="1:126" x14ac:dyDescent="0.3">
      <c r="U7" s="18" t="s">
        <v>109</v>
      </c>
      <c r="V7" s="17"/>
      <c r="W7" s="17"/>
      <c r="X7" s="17" t="s">
        <v>105</v>
      </c>
      <c r="Y7" s="17">
        <v>1</v>
      </c>
      <c r="Z7" s="17">
        <v>0</v>
      </c>
      <c r="AA7" s="17">
        <v>1</v>
      </c>
      <c r="AB7" s="17">
        <v>1</v>
      </c>
      <c r="AC7" s="17">
        <v>1</v>
      </c>
      <c r="AD7" s="17">
        <v>1</v>
      </c>
      <c r="AE7" s="17">
        <v>0</v>
      </c>
      <c r="AF7" s="17">
        <v>0</v>
      </c>
      <c r="AG7" s="17">
        <v>1</v>
      </c>
      <c r="AH7" s="17">
        <v>1</v>
      </c>
      <c r="AI7" s="17">
        <f t="shared" si="0"/>
        <v>7</v>
      </c>
      <c r="AJ7" s="34">
        <v>-83.855684999999994</v>
      </c>
      <c r="AK7" s="34">
        <v>9.9489230000000006</v>
      </c>
      <c r="AL7" s="16" t="s">
        <v>108</v>
      </c>
    </row>
    <row r="8" spans="1:126" ht="16.2" thickBot="1" x14ac:dyDescent="0.35">
      <c r="U8" s="19" t="s">
        <v>110</v>
      </c>
      <c r="V8" s="20"/>
      <c r="W8" s="20"/>
      <c r="X8" s="20" t="s">
        <v>102</v>
      </c>
      <c r="Y8" s="20">
        <v>1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</v>
      </c>
      <c r="AH8" s="20">
        <v>1</v>
      </c>
      <c r="AI8" s="20">
        <f t="shared" si="0"/>
        <v>3</v>
      </c>
      <c r="AJ8" s="34">
        <v>-83.861726000000004</v>
      </c>
      <c r="AK8" s="34">
        <v>9.9485759999999992</v>
      </c>
      <c r="AL8" s="21" t="s">
        <v>111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4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BI3:BR1048576 BZ3:CI1048576 DI1:DR1 Y1:AH1 BI1:BR1 BZ1:CI1 CQ1:CZ1 AQ3:AZ1048576 Y3:AH1048576 CQ3:CZ1048576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 DF4:DF5" xr:uid="{00000000-0002-0000-0000-000003000000}">
      <formula1>"Concreto, Metálico, Plástico"</formula1>
    </dataValidation>
    <dataValidation type="list" allowBlank="1" showInputMessage="1" showErrorMessage="1" sqref="BH3:BH1048576 BH1 BY1 BY3:BY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9:AL1048576 DD3:DD1048576 BB3 AL3 DV6:DV1048576 DV3 BB6:BB1048576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:AP1048576" xr:uid="{00000000-0002-0000-0000-00000C000000}">
      <formula1>"Anual, Semestral, Trimestral, Mensual, Otra, No sabe/Nunca"</formula1>
    </dataValidation>
    <dataValidation type="list" allowBlank="1" showInputMessage="1" showErrorMessage="1" sqref="AL4:AL8 DV4:DV5 BB4:BB5" xr:uid="{00000000-0002-0000-0000-00000D000000}">
      <formula1>"No se capta,Nulo,Bajo,Intermedio,Alto"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2017-10-23T18:18:33Z</dcterms:modified>
</cp:coreProperties>
</file>