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9" i="1" l="1"/>
  <c r="BA8" i="1"/>
  <c r="BA7" i="1"/>
  <c r="BA6" i="1"/>
  <c r="BA5" i="1"/>
  <c r="BA4" i="1"/>
  <c r="AI8" i="1"/>
  <c r="AI7" i="1"/>
  <c r="AI6" i="1"/>
  <c r="AI5" i="1"/>
  <c r="AI4" i="1"/>
</calcChain>
</file>

<file path=xl/sharedStrings.xml><?xml version="1.0" encoding="utf-8"?>
<sst xmlns="http://schemas.openxmlformats.org/spreadsheetml/2006/main" count="186" uniqueCount="122">
  <si>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</si>
  <si>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</si>
  <si>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</si>
  <si>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</si>
  <si>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</si>
  <si>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</si>
  <si>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</si>
  <si>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</si>
  <si>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</si>
  <si>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</si>
  <si>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</si>
  <si>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</si>
  <si>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</si>
  <si>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</si>
  <si>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</si>
  <si>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</si>
  <si>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</si>
  <si>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</si>
  <si>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</si>
  <si>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</si>
  <si>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</si>
  <si>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</si>
  <si>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</si>
  <si>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</si>
  <si>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</si>
  <si>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</si>
  <si>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</si>
  <si>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</si>
  <si>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</si>
  <si>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</si>
  <si>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</si>
  <si>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</si>
  <si>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</si>
  <si>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</si>
  <si>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</si>
  <si>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</si>
  <si>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</si>
  <si>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</si>
  <si>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</si>
  <si>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</si>
  <si>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</si>
  <si>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</si>
  <si>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</si>
  <si>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</si>
  <si>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</si>
  <si>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</si>
  <si>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</si>
  <si>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</si>
  <si>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</si>
  <si>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</si>
  <si>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</si>
  <si>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</si>
  <si>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</si>
  <si>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</si>
  <si>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</si>
  <si>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</si>
  <si>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</si>
  <si>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</si>
  <si>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</si>
  <si>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</si>
  <si>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</si>
  <si>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</si>
  <si>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</si>
  <si>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</si>
  <si>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</si>
  <si>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</si>
  <si>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</si>
  <si>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</si>
  <si>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</si>
  <si>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</si>
  <si>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</si>
  <si>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</si>
  <si>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</si>
  <si>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</si>
  <si>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</si>
  <si>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</si>
  <si>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</si>
  <si>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</si>
  <si>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</si>
  <si>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</si>
  <si>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</si>
  <si>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</si>
  <si>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</si>
  <si>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</si>
  <si>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</si>
  <si>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</si>
  <si>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</si>
  <si>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</si>
  <si>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</si>
  <si>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</si>
  <si>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</si>
  <si>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</si>
  <si>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</si>
  <si>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</si>
  <si>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</si>
  <si>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</si>
  <si>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</si>
  <si>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</si>
  <si>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</si>
  <si>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</si>
  <si>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Birrís N°1</t>
  </si>
  <si>
    <t>Semi-enterrada</t>
  </si>
  <si>
    <t>Alto</t>
  </si>
  <si>
    <t>Birrís N°2</t>
  </si>
  <si>
    <t>Enterrada</t>
  </si>
  <si>
    <t>Intermedio</t>
  </si>
  <si>
    <t>Sanabria</t>
  </si>
  <si>
    <t>Rosca Van</t>
  </si>
  <si>
    <t>Ulloa</t>
  </si>
  <si>
    <t>FICHA DE CAMPO 2</t>
  </si>
  <si>
    <t>A nivel</t>
  </si>
  <si>
    <t>Concreto</t>
  </si>
  <si>
    <t>Semestral</t>
  </si>
  <si>
    <t>Plástico</t>
  </si>
  <si>
    <t>Montero-La Escuadra</t>
  </si>
  <si>
    <t>Porfirio Gómez</t>
  </si>
  <si>
    <t>Montero Grande</t>
  </si>
  <si>
    <t>Ivancovich</t>
  </si>
  <si>
    <t>Mensual</t>
  </si>
  <si>
    <t>FICHA DE CAMPO 4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</si>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</sst>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9"/>
  <sheetViews>
    <sheetView tabSelected="1" topLeftCell="DQ1" workbookViewId="0">
      <selection activeCell="BD10" sqref="BD10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2" t="s">
        <v>98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  <c r="U1" s="24" t="s">
        <v>109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6"/>
      <c r="AM1" s="21" t="s">
        <v>119</v>
      </c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1" t="s">
        <v>99</v>
      </c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3"/>
      <c r="BW1" s="21" t="s">
        <v>99</v>
      </c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3"/>
      <c r="CN1" s="21" t="s">
        <v>99</v>
      </c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3"/>
      <c r="DE1" s="21" t="s">
        <v>99</v>
      </c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</row>
    <row r="2" spans="1:126" ht="40.950000000000003" customHeight="1" thickBot="1" x14ac:dyDescent="0.35">
      <c r="A2" s="9" t="s">
        <v>90</v>
      </c>
      <c r="B2" s="22" t="s">
        <v>91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  <c r="U2" s="21" t="s">
        <v>92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3"/>
      <c r="AM2" s="21" t="s">
        <v>93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1" t="s">
        <v>94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3"/>
      <c r="BW2" s="21" t="s">
        <v>95</v>
      </c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3"/>
      <c r="CN2" s="21" t="s">
        <v>96</v>
      </c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3"/>
      <c r="DE2" s="21" t="s">
        <v>97</v>
      </c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3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0" t="s">
        <v>120</v>
      </c>
      <c r="S3" s="20" t="s">
        <v>121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0" t="s">
        <v>120</v>
      </c>
      <c r="AK3" s="20" t="s">
        <v>121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0" t="s">
        <v>120</v>
      </c>
      <c r="BD3" s="20" t="s">
        <v>121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0" t="s">
        <v>120</v>
      </c>
      <c r="BU3" s="20" t="s">
        <v>121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0" t="s">
        <v>120</v>
      </c>
      <c r="CL3" s="20" t="s">
        <v>121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0" t="s">
        <v>120</v>
      </c>
      <c r="DC3" s="20" t="s">
        <v>121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0" t="s">
        <v>120</v>
      </c>
      <c r="DU3" s="20" t="s">
        <v>121</v>
      </c>
      <c r="DV3" s="6" t="s">
        <v>16</v>
      </c>
    </row>
    <row r="4" spans="1:126" x14ac:dyDescent="0.3">
      <c r="U4" s="14" t="s">
        <v>100</v>
      </c>
      <c r="V4" s="14"/>
      <c r="W4" s="14"/>
      <c r="X4" s="14" t="s">
        <v>101</v>
      </c>
      <c r="Y4" s="14">
        <v>1</v>
      </c>
      <c r="Z4" s="14">
        <v>0</v>
      </c>
      <c r="AA4" s="14">
        <v>0</v>
      </c>
      <c r="AB4" s="14">
        <v>0</v>
      </c>
      <c r="AC4" s="14">
        <v>1</v>
      </c>
      <c r="AD4" s="14">
        <v>1</v>
      </c>
      <c r="AE4" s="14">
        <v>0</v>
      </c>
      <c r="AF4" s="14">
        <v>1</v>
      </c>
      <c r="AG4" s="14">
        <v>1</v>
      </c>
      <c r="AH4" s="14">
        <v>1</v>
      </c>
      <c r="AI4" s="14">
        <f t="shared" ref="AI4:AI8" si="0">SUM(Y4:AH4)</f>
        <v>6</v>
      </c>
      <c r="AJ4" s="27">
        <v>-83.836596</v>
      </c>
      <c r="AK4">
        <v>9.9521230000000003</v>
      </c>
      <c r="AL4" s="14" t="s">
        <v>102</v>
      </c>
      <c r="AM4" s="16" t="s">
        <v>106</v>
      </c>
      <c r="AN4" s="16" t="s">
        <v>110</v>
      </c>
      <c r="AO4" s="16" t="s">
        <v>111</v>
      </c>
      <c r="AP4" s="14" t="s">
        <v>112</v>
      </c>
      <c r="AQ4" s="14">
        <v>1</v>
      </c>
      <c r="AR4" s="14">
        <v>0</v>
      </c>
      <c r="AS4" s="14">
        <v>1</v>
      </c>
      <c r="AT4" s="14">
        <v>1</v>
      </c>
      <c r="AU4" s="14">
        <v>0</v>
      </c>
      <c r="AV4" s="14">
        <v>0</v>
      </c>
      <c r="AW4" s="14">
        <v>0</v>
      </c>
      <c r="AX4" s="14">
        <v>0</v>
      </c>
      <c r="AY4" s="14">
        <v>1</v>
      </c>
      <c r="AZ4" s="14">
        <v>1</v>
      </c>
      <c r="BA4" s="14">
        <f t="shared" ref="BA4:BA9" si="1">SUM(AQ4:AZ4)</f>
        <v>5</v>
      </c>
      <c r="BB4" s="14" t="s">
        <v>102</v>
      </c>
      <c r="BC4" s="27">
        <v>-83.834174000000004</v>
      </c>
      <c r="BD4" s="27">
        <v>9.944699</v>
      </c>
    </row>
    <row r="5" spans="1:126" x14ac:dyDescent="0.3">
      <c r="U5" s="15" t="s">
        <v>103</v>
      </c>
      <c r="V5" s="15"/>
      <c r="W5" s="15"/>
      <c r="X5" s="15" t="s">
        <v>104</v>
      </c>
      <c r="Y5" s="15">
        <v>1</v>
      </c>
      <c r="Z5" s="15">
        <v>0</v>
      </c>
      <c r="AA5" s="15">
        <v>0</v>
      </c>
      <c r="AB5" s="15">
        <v>1</v>
      </c>
      <c r="AC5" s="15">
        <v>1</v>
      </c>
      <c r="AD5" s="15">
        <v>1</v>
      </c>
      <c r="AE5" s="15">
        <v>0</v>
      </c>
      <c r="AF5" s="15">
        <v>0</v>
      </c>
      <c r="AG5" s="15">
        <v>0</v>
      </c>
      <c r="AH5" s="15">
        <v>0</v>
      </c>
      <c r="AI5" s="15">
        <f t="shared" si="0"/>
        <v>4</v>
      </c>
      <c r="AJ5" s="27">
        <v>-83.835397</v>
      </c>
      <c r="AK5" s="27">
        <v>9.9514829999999996</v>
      </c>
      <c r="AL5" s="15" t="s">
        <v>105</v>
      </c>
      <c r="AM5" s="17" t="s">
        <v>107</v>
      </c>
      <c r="AN5" s="17" t="s">
        <v>110</v>
      </c>
      <c r="AO5" s="17" t="s">
        <v>113</v>
      </c>
      <c r="AP5" s="15" t="s">
        <v>112</v>
      </c>
      <c r="AQ5" s="15">
        <v>0</v>
      </c>
      <c r="AR5" s="15">
        <v>0</v>
      </c>
      <c r="AS5" s="15">
        <v>1</v>
      </c>
      <c r="AT5" s="15">
        <v>1</v>
      </c>
      <c r="AU5" s="15">
        <v>0</v>
      </c>
      <c r="AV5" s="15">
        <v>0</v>
      </c>
      <c r="AW5" s="15">
        <v>1</v>
      </c>
      <c r="AX5" s="15">
        <v>1</v>
      </c>
      <c r="AY5" s="15">
        <v>1</v>
      </c>
      <c r="AZ5" s="15">
        <v>1</v>
      </c>
      <c r="BA5" s="15">
        <f t="shared" si="1"/>
        <v>6</v>
      </c>
      <c r="BB5" s="15" t="s">
        <v>102</v>
      </c>
      <c r="BC5" s="27">
        <v>-83.823678000000001</v>
      </c>
      <c r="BD5" s="27">
        <v>9.9510319999999997</v>
      </c>
    </row>
    <row r="6" spans="1:126" ht="28.8" x14ac:dyDescent="0.3">
      <c r="U6" s="15" t="s">
        <v>106</v>
      </c>
      <c r="V6" s="15"/>
      <c r="W6" s="15"/>
      <c r="X6" s="15" t="s">
        <v>104</v>
      </c>
      <c r="Y6" s="15">
        <v>1</v>
      </c>
      <c r="Z6" s="15">
        <v>0</v>
      </c>
      <c r="AA6" s="15">
        <v>0</v>
      </c>
      <c r="AB6" s="15">
        <v>0</v>
      </c>
      <c r="AC6" s="15">
        <v>0</v>
      </c>
      <c r="AD6" s="15">
        <v>1</v>
      </c>
      <c r="AE6" s="15">
        <v>1</v>
      </c>
      <c r="AF6" s="15">
        <v>0</v>
      </c>
      <c r="AG6" s="15">
        <v>1</v>
      </c>
      <c r="AH6" s="15">
        <v>1</v>
      </c>
      <c r="AI6" s="15">
        <f t="shared" si="0"/>
        <v>5</v>
      </c>
      <c r="AJ6" s="27">
        <v>-83.834401</v>
      </c>
      <c r="AK6" s="27">
        <v>9.9447679999999998</v>
      </c>
      <c r="AL6" s="15" t="s">
        <v>102</v>
      </c>
      <c r="AM6" s="17" t="s">
        <v>114</v>
      </c>
      <c r="AN6" s="17" t="s">
        <v>110</v>
      </c>
      <c r="AO6" s="17" t="s">
        <v>111</v>
      </c>
      <c r="AP6" s="15" t="s">
        <v>112</v>
      </c>
      <c r="AQ6" s="15">
        <v>1</v>
      </c>
      <c r="AR6" s="15">
        <v>0</v>
      </c>
      <c r="AS6" s="15">
        <v>1</v>
      </c>
      <c r="AT6" s="15">
        <v>1</v>
      </c>
      <c r="AU6" s="15">
        <v>0</v>
      </c>
      <c r="AV6" s="15">
        <v>0</v>
      </c>
      <c r="AW6" s="15">
        <v>0</v>
      </c>
      <c r="AX6" s="15">
        <v>0</v>
      </c>
      <c r="AY6" s="15">
        <v>1</v>
      </c>
      <c r="AZ6" s="15">
        <v>1</v>
      </c>
      <c r="BA6" s="15">
        <f t="shared" si="1"/>
        <v>5</v>
      </c>
      <c r="BB6" s="15" t="s">
        <v>102</v>
      </c>
      <c r="BC6" s="27">
        <v>-83.828118000000003</v>
      </c>
      <c r="BD6" s="27">
        <v>9.9356439999999999</v>
      </c>
    </row>
    <row r="7" spans="1:126" ht="28.8" x14ac:dyDescent="0.3">
      <c r="U7" s="15" t="s">
        <v>107</v>
      </c>
      <c r="V7" s="15"/>
      <c r="W7" s="15"/>
      <c r="X7" s="15" t="s">
        <v>104</v>
      </c>
      <c r="Y7" s="15">
        <v>1</v>
      </c>
      <c r="Z7" s="15">
        <v>0</v>
      </c>
      <c r="AA7" s="15">
        <v>0</v>
      </c>
      <c r="AB7" s="15">
        <v>0</v>
      </c>
      <c r="AC7" s="15">
        <v>0</v>
      </c>
      <c r="AD7" s="15">
        <v>1</v>
      </c>
      <c r="AE7" s="15">
        <v>1</v>
      </c>
      <c r="AF7" s="15">
        <v>0</v>
      </c>
      <c r="AG7" s="15">
        <v>1</v>
      </c>
      <c r="AH7" s="15">
        <v>1</v>
      </c>
      <c r="AI7" s="15">
        <f t="shared" si="0"/>
        <v>5</v>
      </c>
      <c r="AJ7" s="27">
        <v>-83.823759999999993</v>
      </c>
      <c r="AK7" s="27">
        <v>9.9511679999999991</v>
      </c>
      <c r="AL7" s="15" t="s">
        <v>102</v>
      </c>
      <c r="AM7" s="17" t="s">
        <v>115</v>
      </c>
      <c r="AN7" s="17" t="s">
        <v>110</v>
      </c>
      <c r="AO7" s="17" t="s">
        <v>111</v>
      </c>
      <c r="AP7" s="15" t="s">
        <v>112</v>
      </c>
      <c r="AQ7" s="15">
        <v>0</v>
      </c>
      <c r="AR7" s="15">
        <v>0</v>
      </c>
      <c r="AS7" s="15">
        <v>1</v>
      </c>
      <c r="AT7" s="15">
        <v>1</v>
      </c>
      <c r="AU7" s="15">
        <v>0</v>
      </c>
      <c r="AV7" s="15">
        <v>0</v>
      </c>
      <c r="AW7" s="15">
        <v>0</v>
      </c>
      <c r="AX7" s="15">
        <v>0</v>
      </c>
      <c r="AY7" s="15">
        <v>1</v>
      </c>
      <c r="AZ7" s="15">
        <v>1</v>
      </c>
      <c r="BA7" s="15">
        <f t="shared" si="1"/>
        <v>4</v>
      </c>
      <c r="BB7" s="15" t="s">
        <v>105</v>
      </c>
      <c r="BC7" s="27">
        <v>-83.823739000000003</v>
      </c>
      <c r="BD7" s="27">
        <v>9.9371379999999991</v>
      </c>
    </row>
    <row r="8" spans="1:126" ht="28.8" x14ac:dyDescent="0.3">
      <c r="U8" s="15" t="s">
        <v>108</v>
      </c>
      <c r="V8" s="15"/>
      <c r="W8" s="15"/>
      <c r="X8" s="15" t="s">
        <v>104</v>
      </c>
      <c r="Y8" s="15">
        <v>0</v>
      </c>
      <c r="Z8" s="15">
        <v>0</v>
      </c>
      <c r="AA8" s="15">
        <v>1</v>
      </c>
      <c r="AB8" s="15">
        <v>0</v>
      </c>
      <c r="AC8" s="15">
        <v>0</v>
      </c>
      <c r="AD8" s="15">
        <v>1</v>
      </c>
      <c r="AE8" s="15">
        <v>1</v>
      </c>
      <c r="AF8" s="15">
        <v>0</v>
      </c>
      <c r="AG8" s="15">
        <v>0</v>
      </c>
      <c r="AH8" s="15">
        <v>0</v>
      </c>
      <c r="AI8" s="15">
        <f t="shared" si="0"/>
        <v>3</v>
      </c>
      <c r="AJ8" s="27">
        <v>-83.831379999999996</v>
      </c>
      <c r="AK8" s="27">
        <v>9.9384060000000005</v>
      </c>
      <c r="AL8" s="15" t="s">
        <v>105</v>
      </c>
      <c r="AM8" s="17" t="s">
        <v>116</v>
      </c>
      <c r="AN8" s="17" t="s">
        <v>110</v>
      </c>
      <c r="AO8" s="17" t="s">
        <v>111</v>
      </c>
      <c r="AP8" s="15" t="s">
        <v>112</v>
      </c>
      <c r="AQ8" s="15">
        <v>1</v>
      </c>
      <c r="AR8" s="15">
        <v>0</v>
      </c>
      <c r="AS8" s="15">
        <v>1</v>
      </c>
      <c r="AT8" s="15">
        <v>1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1</v>
      </c>
      <c r="BA8" s="15">
        <f t="shared" si="1"/>
        <v>4</v>
      </c>
      <c r="BB8" s="15" t="s">
        <v>105</v>
      </c>
      <c r="BC8" s="27">
        <v>-83.837322</v>
      </c>
      <c r="BD8" s="27">
        <v>9.9460630000000005</v>
      </c>
    </row>
    <row r="9" spans="1:126" x14ac:dyDescent="0.3">
      <c r="AM9" s="18" t="s">
        <v>117</v>
      </c>
      <c r="AN9" s="18" t="s">
        <v>110</v>
      </c>
      <c r="AO9" s="18" t="s">
        <v>113</v>
      </c>
      <c r="AP9" s="19" t="s">
        <v>118</v>
      </c>
      <c r="AQ9" s="19">
        <v>1</v>
      </c>
      <c r="AR9" s="19">
        <v>0</v>
      </c>
      <c r="AS9" s="19">
        <v>1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f t="shared" si="1"/>
        <v>3</v>
      </c>
      <c r="BB9" s="19" t="s">
        <v>105</v>
      </c>
      <c r="BC9" s="27">
        <v>-83.835909999999998</v>
      </c>
      <c r="BD9" s="27">
        <v>9.9379069999999992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5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DI3:DR1048576 Y3:AH1048576 CQ3:CZ1048576 AQ3:AZ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9:AL1048576 DD3:DD1048576 DV3:DV1048576 AL3 BB10:BB1048576 BB3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 AP10:AP1048576" xr:uid="{00000000-0002-0000-0000-00000C000000}">
      <formula1>"Anual, Semestral, Trimestral, Mensual, Otra, No sabe/Nunca"</formula1>
    </dataValidation>
    <dataValidation type="list" allowBlank="1" showInputMessage="1" showErrorMessage="1" sqref="AL4:AL8 BB4:BB9" xr:uid="{00000000-0002-0000-0000-00000D000000}">
      <formula1>"No se capta,Nulo,Bajo,Intermedio,Alto"</formula1>
    </dataValidation>
    <dataValidation type="list" allowBlank="1" showInputMessage="1" showErrorMessage="1" sqref="AP4:AP9" xr:uid="{00000000-0002-0000-0000-00000E000000}">
      <formula1>"Anual, Semestral, Trimestral, Mensual, Semanal, Otra, No sabe/Nunca"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2017-10-23T18:28:13Z</dcterms:modified>
</cp:coreProperties>
</file>