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4" i="1" l="1"/>
  <c r="BA12" i="1"/>
  <c r="BA11" i="1"/>
  <c r="BA10" i="1"/>
  <c r="BA9" i="1"/>
  <c r="BA8" i="1"/>
  <c r="BA7" i="1"/>
  <c r="BA6" i="1"/>
  <c r="BA5" i="1"/>
  <c r="BA4" i="1"/>
  <c r="AI7" i="1"/>
  <c r="AI6" i="1"/>
  <c r="AI5" i="1"/>
  <c r="AI4" i="1"/>
</calcChain>
</file>

<file path=xl/sharedStrings.xml><?xml version="1.0" encoding="utf-8"?>
<sst xmlns="http://schemas.openxmlformats.org/spreadsheetml/2006/main" count="193" uniqueCount="129">
  <si>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</si>
  <si>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</si>
  <si>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</si>
  <si>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</si>
  <si>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</si>
  <si>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</si>
  <si>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</si>
  <si>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</si>
  <si>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</si>
  <si>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</si>
  <si>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</si>
  <si>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</si>
  <si>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</si>
  <si>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</si>
  <si>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</si>
  <si>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</si>
  <si>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</si>
  <si>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</si>
  <si>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</si>
  <si>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</si>
  <si>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</si>
  <si>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</si>
  <si>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</si>
  <si>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</si>
  <si>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</si>
  <si>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</si>
  <si>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</si>
  <si>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</si>
  <si>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</si>
  <si>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</si>
  <si>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</si>
  <si>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</si>
  <si>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</si>
  <si>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</si>
  <si>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</si>
  <si>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</si>
  <si>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</si>
  <si>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</si>
  <si>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</si>
  <si>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</si>
  <si>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</si>
  <si>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</si>
  <si>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</si>
  <si>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</si>
  <si>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</si>
  <si>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</si>
  <si>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</si>
  <si>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</si>
  <si>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</si>
  <si>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</si>
  <si>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</si>
  <si>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</si>
  <si>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</si>
  <si>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</si>
  <si>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</si>
  <si>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</si>
  <si>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</si>
  <si>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</si>
  <si>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</si>
  <si>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</si>
  <si>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</si>
  <si>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</si>
  <si>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</si>
  <si>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</si>
  <si>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</si>
  <si>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</si>
  <si>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</si>
  <si>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</si>
  <si>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</si>
  <si>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</si>
  <si>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</si>
  <si>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</si>
  <si>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</si>
  <si>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</si>
  <si>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</si>
  <si>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</si>
  <si>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</si>
  <si>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</si>
  <si>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</si>
  <si>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</si>
  <si>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</si>
  <si>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</si>
  <si>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</si>
  <si>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</si>
  <si>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</si>
  <si>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</si>
  <si>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</si>
  <si>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</si>
  <si>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</si>
  <si>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</si>
  <si>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</si>
  <si>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</si>
  <si>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</si>
  <si>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</si>
  <si>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</si>
  <si>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</si>
  <si>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</si>
  <si>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</si>
  <si>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</si>
  <si>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</si>
  <si>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Naciente N°1</t>
  </si>
  <si>
    <t>Enterrada</t>
  </si>
  <si>
    <t>Alto</t>
  </si>
  <si>
    <t>Naciente N°2</t>
  </si>
  <si>
    <t>Naciente N°3</t>
  </si>
  <si>
    <t>Naciente N°4</t>
  </si>
  <si>
    <t>FICHA DE CAMPO 2</t>
  </si>
  <si>
    <t>Tanque Principal</t>
  </si>
  <si>
    <t>Semi-enterrado</t>
  </si>
  <si>
    <t>Concreto</t>
  </si>
  <si>
    <t>Bajo</t>
  </si>
  <si>
    <t>Calle Leiva</t>
  </si>
  <si>
    <t>A nivel</t>
  </si>
  <si>
    <t>Muy Alto</t>
  </si>
  <si>
    <t>La Cruz</t>
  </si>
  <si>
    <t>Intermedio</t>
  </si>
  <si>
    <t>Verbena-Cerámica</t>
  </si>
  <si>
    <t>Tanqueta 1</t>
  </si>
  <si>
    <t>Plástico</t>
  </si>
  <si>
    <t>Tanqueta 2</t>
  </si>
  <si>
    <t>Tanqueta 3</t>
  </si>
  <si>
    <t>Danilo</t>
  </si>
  <si>
    <t>Verbena</t>
  </si>
  <si>
    <t>FICHA DE CAMPO 4</t>
  </si>
  <si>
    <t>Pastilla (erosión)</t>
  </si>
  <si>
    <t>Continua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</si>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</sst>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2"/>
  <sheetViews>
    <sheetView tabSelected="1" topLeftCell="DL1" zoomScale="70" zoomScaleNormal="70" workbookViewId="0">
      <selection activeCell="DU6" sqref="DU6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10.796875" style="10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32" t="s">
        <v>98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3"/>
      <c r="U1" s="34" t="s">
        <v>106</v>
      </c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6"/>
      <c r="AM1" s="31" t="s">
        <v>123</v>
      </c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1" t="s">
        <v>99</v>
      </c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3"/>
      <c r="BW1" s="31" t="s">
        <v>99</v>
      </c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3"/>
      <c r="CN1" s="31" t="s">
        <v>99</v>
      </c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3"/>
      <c r="DE1" s="31" t="s">
        <v>126</v>
      </c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3"/>
    </row>
    <row r="2" spans="1:126" ht="40.950000000000003" customHeight="1" thickBot="1" x14ac:dyDescent="0.35">
      <c r="A2" s="9" t="s">
        <v>90</v>
      </c>
      <c r="B2" s="32" t="s">
        <v>91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1" t="s">
        <v>92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3"/>
      <c r="AM2" s="31" t="s">
        <v>93</v>
      </c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1" t="s">
        <v>94</v>
      </c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3"/>
      <c r="BW2" s="31" t="s">
        <v>95</v>
      </c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1" t="s">
        <v>96</v>
      </c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3"/>
      <c r="DE2" s="31" t="s">
        <v>97</v>
      </c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3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30" t="s">
        <v>127</v>
      </c>
      <c r="S3" s="30" t="s">
        <v>128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30" t="s">
        <v>127</v>
      </c>
      <c r="AK3" s="30" t="s">
        <v>128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30" t="s">
        <v>127</v>
      </c>
      <c r="BD3" s="30" t="s">
        <v>128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30" t="s">
        <v>127</v>
      </c>
      <c r="BU3" s="30" t="s">
        <v>128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30" t="s">
        <v>127</v>
      </c>
      <c r="CL3" s="30" t="s">
        <v>128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30" t="s">
        <v>127</v>
      </c>
      <c r="DC3" s="30" t="s">
        <v>128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30" t="s">
        <v>127</v>
      </c>
      <c r="DU3" s="30" t="s">
        <v>128</v>
      </c>
      <c r="DV3" s="6" t="s">
        <v>16</v>
      </c>
    </row>
    <row r="4" spans="1:126" ht="31.2" x14ac:dyDescent="0.3">
      <c r="U4" s="14" t="s">
        <v>100</v>
      </c>
      <c r="V4" s="15"/>
      <c r="W4" s="15"/>
      <c r="X4" s="15" t="s">
        <v>101</v>
      </c>
      <c r="Y4" s="15">
        <v>1</v>
      </c>
      <c r="Z4" s="15">
        <v>0</v>
      </c>
      <c r="AA4" s="15">
        <v>1</v>
      </c>
      <c r="AB4" s="15">
        <v>1</v>
      </c>
      <c r="AC4" s="15">
        <v>1</v>
      </c>
      <c r="AD4" s="15">
        <v>1</v>
      </c>
      <c r="AE4" s="15">
        <v>0</v>
      </c>
      <c r="AF4" s="15">
        <v>0</v>
      </c>
      <c r="AG4" s="15">
        <v>0</v>
      </c>
      <c r="AH4" s="15">
        <v>0</v>
      </c>
      <c r="AI4" s="15">
        <f t="shared" ref="AI4:AI7" si="0">SUM(Y4:AH4)</f>
        <v>5</v>
      </c>
      <c r="AJ4" s="37">
        <v>-83.767302000000001</v>
      </c>
      <c r="AK4" s="37">
        <v>9.9616140000000009</v>
      </c>
      <c r="AL4" s="16" t="s">
        <v>102</v>
      </c>
      <c r="AM4" s="20" t="s">
        <v>107</v>
      </c>
      <c r="AN4" s="21" t="s">
        <v>108</v>
      </c>
      <c r="AO4" s="21" t="s">
        <v>109</v>
      </c>
      <c r="AP4" s="15"/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1</v>
      </c>
      <c r="AZ4" s="15">
        <v>1</v>
      </c>
      <c r="BA4" s="15">
        <f t="shared" ref="BA4:BA12" si="1">SUM(AQ4:AZ4)</f>
        <v>2</v>
      </c>
      <c r="BB4" s="16" t="s">
        <v>110</v>
      </c>
      <c r="BC4" s="38">
        <v>-83.743685999999997</v>
      </c>
      <c r="BD4" s="39">
        <v>9.9675429999999992</v>
      </c>
      <c r="DE4" s="28" t="s">
        <v>107</v>
      </c>
      <c r="DF4" s="29"/>
      <c r="DG4" s="15" t="s">
        <v>124</v>
      </c>
      <c r="DH4" s="15" t="s">
        <v>125</v>
      </c>
      <c r="DI4" s="15">
        <v>0</v>
      </c>
      <c r="DJ4" s="15">
        <v>1</v>
      </c>
      <c r="DK4" s="15">
        <v>1</v>
      </c>
      <c r="DL4" s="15">
        <v>1</v>
      </c>
      <c r="DM4" s="15">
        <v>0</v>
      </c>
      <c r="DN4" s="15">
        <v>1</v>
      </c>
      <c r="DO4" s="15">
        <v>0</v>
      </c>
      <c r="DP4" s="15">
        <v>1</v>
      </c>
      <c r="DQ4" s="15">
        <v>0</v>
      </c>
      <c r="DR4" s="15">
        <v>0</v>
      </c>
      <c r="DS4" s="15">
        <f t="shared" ref="DS4" si="2">SUM(DI4:DR4)</f>
        <v>5</v>
      </c>
      <c r="DT4" s="37">
        <v>-83.743685999999997</v>
      </c>
      <c r="DU4" s="37">
        <v>9.9675429999999992</v>
      </c>
      <c r="DV4" s="16" t="s">
        <v>115</v>
      </c>
    </row>
    <row r="5" spans="1:126" x14ac:dyDescent="0.3">
      <c r="U5" s="17" t="s">
        <v>103</v>
      </c>
      <c r="V5" s="18"/>
      <c r="W5" s="18"/>
      <c r="X5" s="18" t="s">
        <v>101</v>
      </c>
      <c r="Y5" s="18">
        <v>1</v>
      </c>
      <c r="Z5" s="18">
        <v>0</v>
      </c>
      <c r="AA5" s="18">
        <v>1</v>
      </c>
      <c r="AB5" s="18">
        <v>1</v>
      </c>
      <c r="AC5" s="18">
        <v>1</v>
      </c>
      <c r="AD5" s="18">
        <v>1</v>
      </c>
      <c r="AE5" s="18">
        <v>0</v>
      </c>
      <c r="AF5" s="18">
        <v>1</v>
      </c>
      <c r="AG5" s="18">
        <v>0</v>
      </c>
      <c r="AH5" s="18">
        <v>0</v>
      </c>
      <c r="AI5" s="18">
        <f t="shared" si="0"/>
        <v>6</v>
      </c>
      <c r="AJ5" s="37">
        <v>-83.765152999999998</v>
      </c>
      <c r="AK5" s="37">
        <v>9.9610310000000002</v>
      </c>
      <c r="AL5" s="19" t="s">
        <v>102</v>
      </c>
      <c r="AM5" s="22" t="s">
        <v>111</v>
      </c>
      <c r="AN5" s="23" t="s">
        <v>112</v>
      </c>
      <c r="AO5" s="23" t="s">
        <v>109</v>
      </c>
      <c r="AP5" s="18"/>
      <c r="AQ5" s="18">
        <v>1</v>
      </c>
      <c r="AR5" s="18">
        <v>0</v>
      </c>
      <c r="AS5" s="18">
        <v>1</v>
      </c>
      <c r="AT5" s="18">
        <v>1</v>
      </c>
      <c r="AU5" s="18">
        <v>1</v>
      </c>
      <c r="AV5" s="18">
        <v>1</v>
      </c>
      <c r="AW5" s="18">
        <v>1</v>
      </c>
      <c r="AX5" s="18">
        <v>0</v>
      </c>
      <c r="AY5" s="18">
        <v>1</v>
      </c>
      <c r="AZ5" s="18">
        <v>1</v>
      </c>
      <c r="BA5" s="18">
        <f t="shared" si="1"/>
        <v>8</v>
      </c>
      <c r="BB5" s="19" t="s">
        <v>113</v>
      </c>
      <c r="BC5" s="38">
        <v>-83.735494000000003</v>
      </c>
      <c r="BD5" s="39">
        <v>9.9685179999999995</v>
      </c>
    </row>
    <row r="6" spans="1:126" ht="31.2" x14ac:dyDescent="0.3">
      <c r="U6" s="17" t="s">
        <v>104</v>
      </c>
      <c r="V6" s="18"/>
      <c r="W6" s="18"/>
      <c r="X6" s="18" t="s">
        <v>101</v>
      </c>
      <c r="Y6" s="18">
        <v>1</v>
      </c>
      <c r="Z6" s="18">
        <v>0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0</v>
      </c>
      <c r="AG6" s="18">
        <v>0</v>
      </c>
      <c r="AH6" s="18">
        <v>0</v>
      </c>
      <c r="AI6" s="18">
        <f t="shared" si="0"/>
        <v>5</v>
      </c>
      <c r="AJ6" s="37">
        <v>-83.764545999999996</v>
      </c>
      <c r="AK6" s="37">
        <v>9.9613010000000006</v>
      </c>
      <c r="AL6" s="19" t="s">
        <v>102</v>
      </c>
      <c r="AM6" s="22" t="s">
        <v>114</v>
      </c>
      <c r="AN6" s="23" t="s">
        <v>108</v>
      </c>
      <c r="AO6" s="23" t="s">
        <v>109</v>
      </c>
      <c r="AP6" s="18"/>
      <c r="AQ6" s="18">
        <v>1</v>
      </c>
      <c r="AR6" s="18">
        <v>0</v>
      </c>
      <c r="AS6" s="18">
        <v>1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1</v>
      </c>
      <c r="AZ6" s="18">
        <v>1</v>
      </c>
      <c r="BA6" s="18">
        <f t="shared" si="1"/>
        <v>4</v>
      </c>
      <c r="BB6" s="19" t="s">
        <v>115</v>
      </c>
      <c r="BC6" s="38">
        <v>-83.735494000000003</v>
      </c>
      <c r="BD6" s="39">
        <v>9.9624140000000008</v>
      </c>
    </row>
    <row r="7" spans="1:126" ht="31.2" x14ac:dyDescent="0.3">
      <c r="U7" s="17" t="s">
        <v>105</v>
      </c>
      <c r="V7" s="18"/>
      <c r="W7" s="18"/>
      <c r="X7" s="18" t="s">
        <v>101</v>
      </c>
      <c r="Y7" s="18">
        <v>1</v>
      </c>
      <c r="Z7" s="18">
        <v>0</v>
      </c>
      <c r="AA7" s="18">
        <v>1</v>
      </c>
      <c r="AB7" s="18">
        <v>1</v>
      </c>
      <c r="AC7" s="18">
        <v>1</v>
      </c>
      <c r="AD7" s="18">
        <v>1</v>
      </c>
      <c r="AE7" s="18">
        <v>0</v>
      </c>
      <c r="AF7" s="18">
        <v>0</v>
      </c>
      <c r="AG7" s="18">
        <v>0</v>
      </c>
      <c r="AH7" s="18">
        <v>0</v>
      </c>
      <c r="AI7" s="18">
        <f t="shared" si="0"/>
        <v>5</v>
      </c>
      <c r="AJ7" s="37">
        <v>-83.763470999999996</v>
      </c>
      <c r="AK7" s="37">
        <v>9.9615670000000005</v>
      </c>
      <c r="AL7" s="19" t="s">
        <v>102</v>
      </c>
      <c r="AM7" s="22" t="s">
        <v>116</v>
      </c>
      <c r="AN7" s="23" t="s">
        <v>108</v>
      </c>
      <c r="AO7" s="23" t="s">
        <v>109</v>
      </c>
      <c r="AP7" s="18"/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1</v>
      </c>
      <c r="AZ7" s="18">
        <v>1</v>
      </c>
      <c r="BA7" s="18">
        <f t="shared" si="1"/>
        <v>2</v>
      </c>
      <c r="BB7" s="19" t="s">
        <v>110</v>
      </c>
      <c r="BC7" s="39">
        <v>-83.701612999999995</v>
      </c>
      <c r="BD7" s="39">
        <v>9.9527280000000005</v>
      </c>
    </row>
    <row r="8" spans="1:126" x14ac:dyDescent="0.3">
      <c r="AM8" s="22" t="s">
        <v>117</v>
      </c>
      <c r="AN8" s="23" t="s">
        <v>112</v>
      </c>
      <c r="AO8" s="23" t="s">
        <v>118</v>
      </c>
      <c r="AP8" s="18"/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1</v>
      </c>
      <c r="AY8" s="18">
        <v>1</v>
      </c>
      <c r="AZ8" s="18">
        <v>1</v>
      </c>
      <c r="BA8" s="18">
        <f t="shared" si="1"/>
        <v>3</v>
      </c>
      <c r="BB8" s="19" t="s">
        <v>115</v>
      </c>
      <c r="BC8" s="39">
        <v>-83.701745000000003</v>
      </c>
      <c r="BD8" s="39">
        <v>9.9527599999999996</v>
      </c>
    </row>
    <row r="9" spans="1:126" x14ac:dyDescent="0.3">
      <c r="AM9" s="22" t="s">
        <v>119</v>
      </c>
      <c r="AN9" s="23" t="s">
        <v>112</v>
      </c>
      <c r="AO9" s="23" t="s">
        <v>118</v>
      </c>
      <c r="AP9" s="18"/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1</v>
      </c>
      <c r="AY9" s="18">
        <v>1</v>
      </c>
      <c r="AZ9" s="18">
        <v>1</v>
      </c>
      <c r="BA9" s="18">
        <f t="shared" si="1"/>
        <v>3</v>
      </c>
      <c r="BB9" s="19" t="s">
        <v>115</v>
      </c>
      <c r="BC9" s="39">
        <v>-83.701745000000003</v>
      </c>
      <c r="BD9" s="39">
        <v>9.9527599999999996</v>
      </c>
    </row>
    <row r="10" spans="1:126" x14ac:dyDescent="0.3">
      <c r="AM10" s="22" t="s">
        <v>120</v>
      </c>
      <c r="AN10" s="23" t="s">
        <v>112</v>
      </c>
      <c r="AO10" s="23" t="s">
        <v>118</v>
      </c>
      <c r="AP10" s="18"/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1</v>
      </c>
      <c r="AY10" s="18">
        <v>1</v>
      </c>
      <c r="AZ10" s="18">
        <v>1</v>
      </c>
      <c r="BA10" s="18">
        <f t="shared" si="1"/>
        <v>3</v>
      </c>
      <c r="BB10" s="19" t="s">
        <v>115</v>
      </c>
      <c r="BC10" s="39">
        <v>-83.701745000000003</v>
      </c>
      <c r="BD10" s="39">
        <v>9.9527599999999996</v>
      </c>
    </row>
    <row r="11" spans="1:126" ht="31.2" x14ac:dyDescent="0.3">
      <c r="AM11" s="22" t="s">
        <v>121</v>
      </c>
      <c r="AN11" s="23" t="s">
        <v>108</v>
      </c>
      <c r="AO11" s="23" t="s">
        <v>109</v>
      </c>
      <c r="AP11" s="18"/>
      <c r="AQ11" s="18">
        <v>1</v>
      </c>
      <c r="AR11" s="18">
        <v>0</v>
      </c>
      <c r="AS11" s="18">
        <v>1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1</v>
      </c>
      <c r="AZ11" s="18">
        <v>1</v>
      </c>
      <c r="BA11" s="18">
        <f t="shared" si="1"/>
        <v>4</v>
      </c>
      <c r="BB11" s="19" t="s">
        <v>115</v>
      </c>
      <c r="BC11" s="39">
        <v>-83.698670000000007</v>
      </c>
      <c r="BD11" s="39">
        <v>9.9464539999999992</v>
      </c>
    </row>
    <row r="12" spans="1:126" ht="31.8" thickBot="1" x14ac:dyDescent="0.35">
      <c r="AM12" s="24" t="s">
        <v>122</v>
      </c>
      <c r="AN12" s="25" t="s">
        <v>108</v>
      </c>
      <c r="AO12" s="25" t="s">
        <v>109</v>
      </c>
      <c r="AP12" s="26"/>
      <c r="AQ12" s="26">
        <v>0</v>
      </c>
      <c r="AR12" s="26">
        <v>0</v>
      </c>
      <c r="AS12" s="26">
        <v>1</v>
      </c>
      <c r="AT12" s="26">
        <v>0</v>
      </c>
      <c r="AU12" s="26">
        <v>0</v>
      </c>
      <c r="AV12" s="26">
        <v>1</v>
      </c>
      <c r="AW12" s="26">
        <v>1</v>
      </c>
      <c r="AX12" s="26">
        <v>0</v>
      </c>
      <c r="AY12" s="26">
        <v>1</v>
      </c>
      <c r="AZ12" s="26">
        <v>1</v>
      </c>
      <c r="BA12" s="26">
        <f t="shared" si="1"/>
        <v>5</v>
      </c>
      <c r="BB12" s="27" t="s">
        <v>115</v>
      </c>
      <c r="BC12" s="39">
        <v>-83.699869000000007</v>
      </c>
      <c r="BD12" s="39">
        <v>9.9455240000000007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5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BI3:BR1048576 BZ3:CI1048576 DI1:DR1 Y1:AH1 BI1:BR1 BZ1:CI1 CQ1:CZ1 AQ3:AZ1048576 Y3:AH1048576 CQ3:C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" xr:uid="{00000000-0002-0000-0000-000003000000}">
      <formula1>"Concreto, Metálico, Plástico"</formula1>
    </dataValidation>
    <dataValidation type="list" allowBlank="1" showInputMessage="1" showErrorMessage="1" sqref="BH3:BH1048576 BH1 BY1 BY3:BY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8:AL1048576 DD3:DD1048576 BB3 AL3 DV5:DV1048576 DV3 BB13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 AP13:AP1048576" xr:uid="{00000000-0002-0000-0000-00000C000000}">
      <formula1>"Anual, Semestral, Trimestral, Mensual, Otra, No sabe/Nunca"</formula1>
    </dataValidation>
    <dataValidation type="list" allowBlank="1" showInputMessage="1" showErrorMessage="1" sqref="AL4:AL7 DV4 BB4:BB12" xr:uid="{00000000-0002-0000-0000-00000D000000}">
      <formula1>"No se capta,Nulo,Bajo,Intermedio,Alto"</formula1>
    </dataValidation>
    <dataValidation type="list" allowBlank="1" showInputMessage="1" showErrorMessage="1" sqref="AP4:AP12" xr:uid="{00000000-0002-0000-0000-00000E000000}">
      <formula1>"Anual, Semestral, Trimestral, Mensual, Semanal, Otra, No sabe/Nunca"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2017-10-23T19:18:27Z</dcterms:modified>
</cp:coreProperties>
</file>