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6" i="1" l="1"/>
  <c r="DS5" i="1"/>
  <c r="DS4" i="1"/>
  <c r="BA7" i="1"/>
  <c r="BA6" i="1"/>
  <c r="BA5" i="1"/>
  <c r="BA4" i="1"/>
  <c r="AI8" i="1"/>
  <c r="AI7" i="1"/>
  <c r="AI6" i="1"/>
  <c r="AI5" i="1"/>
  <c r="AI4" i="1"/>
</calcChain>
</file>

<file path=xl/sharedStrings.xml><?xml version="1.0" encoding="utf-8"?>
<sst xmlns="http://schemas.openxmlformats.org/spreadsheetml/2006/main" count="188" uniqueCount="127">
  <si>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</si>
  <si>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</si>
  <si>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</si>
  <si>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</si>
  <si>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</si>
  <si>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</si>
  <si>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</si>
  <si>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</si>
  <si>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</si>
  <si>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</si>
  <si>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</si>
  <si>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</si>
  <si>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</si>
  <si>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</si>
  <si>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</si>
  <si>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</si>
  <si>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</si>
  <si>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</si>
  <si>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</si>
  <si>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</si>
  <si>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</si>
  <si>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</si>
  <si>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</si>
  <si>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</si>
  <si>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</si>
  <si>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</si>
  <si>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</si>
  <si>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</si>
  <si>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</si>
  <si>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</si>
  <si>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</si>
  <si>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</si>
  <si>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</si>
  <si>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</si>
  <si>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</si>
  <si>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</si>
  <si>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</si>
  <si>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</si>
  <si>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</si>
  <si>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</si>
  <si>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</si>
  <si>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</si>
  <si>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</si>
  <si>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</si>
  <si>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</si>
  <si>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</si>
  <si>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</si>
  <si>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</si>
  <si>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</si>
  <si>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</si>
  <si>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</si>
  <si>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</si>
  <si>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</si>
  <si>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</si>
  <si>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</si>
  <si>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</si>
  <si>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</si>
  <si>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</si>
  <si>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</si>
  <si>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</si>
  <si>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</si>
  <si>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</si>
  <si>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</si>
  <si>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</si>
  <si>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</si>
  <si>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</si>
  <si>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</si>
  <si>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</si>
  <si>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</si>
  <si>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</si>
  <si>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</si>
  <si>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</si>
  <si>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</si>
  <si>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</si>
  <si>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</si>
  <si>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</si>
  <si>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</si>
  <si>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</si>
  <si>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</si>
  <si>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</si>
  <si>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</si>
  <si>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</si>
  <si>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</si>
  <si>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</si>
  <si>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</si>
  <si>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</si>
  <si>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</si>
  <si>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</si>
  <si>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</si>
  <si>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</si>
  <si>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</si>
  <si>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</si>
  <si>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</si>
  <si>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</si>
  <si>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</si>
  <si>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</si>
  <si>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</si>
  <si>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</si>
  <si>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</si>
  <si>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</si>
  <si>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F1 - Agustín Solano</t>
  </si>
  <si>
    <t>Enterrada</t>
  </si>
  <si>
    <t>Alto</t>
  </si>
  <si>
    <t>F2 - Oscar Arce</t>
  </si>
  <si>
    <t>Intermedio</t>
  </si>
  <si>
    <t>F3 - La Cascada</t>
  </si>
  <si>
    <t>Nulo</t>
  </si>
  <si>
    <t>F4 - Nacor Ulloa</t>
  </si>
  <si>
    <t>F5 - Nacor Ulloa</t>
  </si>
  <si>
    <t>FICHA DE CAMPO 2</t>
  </si>
  <si>
    <t>Halabi</t>
  </si>
  <si>
    <t>A nivel</t>
  </si>
  <si>
    <t>Concreto</t>
  </si>
  <si>
    <t>Trimestral</t>
  </si>
  <si>
    <t>Gerardo Díaz</t>
  </si>
  <si>
    <t>Rafael Meza</t>
  </si>
  <si>
    <t>Semi-enterrado</t>
  </si>
  <si>
    <t>Nacor</t>
  </si>
  <si>
    <t>FICHA DE CAMPO 4</t>
  </si>
  <si>
    <t>Desinfección de F3</t>
  </si>
  <si>
    <t>Pastilla (erosión)</t>
  </si>
  <si>
    <t>Continua</t>
  </si>
  <si>
    <t>Desinfección de F1 y F2</t>
  </si>
  <si>
    <t>Desinfección de F1 , F3, F3, F4 y F5</t>
  </si>
  <si>
    <t>FICHA DE CAMPO 8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</si>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</sst>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8"/>
  <sheetViews>
    <sheetView tabSelected="1" topLeftCell="DG1" zoomScale="70" zoomScaleNormal="70" workbookViewId="0">
      <selection activeCell="AK10" sqref="AK10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1" max="21" width="17.69921875" customWidth="1"/>
    <col min="23" max="23" width="9.296875" customWidth="1"/>
    <col min="38" max="38" width="10.796875" style="10"/>
    <col min="57" max="57" width="10.796875" style="10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29" t="s">
        <v>98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  <c r="U1" s="31" t="s">
        <v>109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3"/>
      <c r="AM1" s="28" t="s">
        <v>118</v>
      </c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8" t="s">
        <v>99</v>
      </c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30"/>
      <c r="BW1" s="28" t="s">
        <v>99</v>
      </c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30"/>
      <c r="CN1" s="28" t="s">
        <v>99</v>
      </c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30"/>
      <c r="DE1" s="28" t="s">
        <v>124</v>
      </c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30"/>
    </row>
    <row r="2" spans="1:126" ht="40.950000000000003" customHeight="1" thickBot="1" x14ac:dyDescent="0.35">
      <c r="A2" s="9" t="s">
        <v>90</v>
      </c>
      <c r="B2" s="29" t="s">
        <v>91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U2" s="28" t="s">
        <v>92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  <c r="AM2" s="28" t="s">
        <v>93</v>
      </c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8" t="s">
        <v>94</v>
      </c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30"/>
      <c r="BW2" s="28" t="s">
        <v>95</v>
      </c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30"/>
      <c r="CN2" s="28" t="s">
        <v>96</v>
      </c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30"/>
      <c r="DE2" s="28" t="s">
        <v>97</v>
      </c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30"/>
    </row>
    <row r="3" spans="1:126" ht="151.19999999999999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27" t="s">
        <v>125</v>
      </c>
      <c r="S3" s="27" t="s">
        <v>126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27" t="s">
        <v>125</v>
      </c>
      <c r="AK3" s="27" t="s">
        <v>126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27" t="s">
        <v>125</v>
      </c>
      <c r="BD3" s="27" t="s">
        <v>126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27" t="s">
        <v>125</v>
      </c>
      <c r="BU3" s="27" t="s">
        <v>126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27" t="s">
        <v>125</v>
      </c>
      <c r="CL3" s="27" t="s">
        <v>126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27" t="s">
        <v>125</v>
      </c>
      <c r="DC3" s="27" t="s">
        <v>126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27" t="s">
        <v>125</v>
      </c>
      <c r="DU3" s="27" t="s">
        <v>126</v>
      </c>
      <c r="DV3" s="6" t="s">
        <v>16</v>
      </c>
    </row>
    <row r="4" spans="1:126" ht="31.2" x14ac:dyDescent="0.3">
      <c r="U4" s="14" t="s">
        <v>100</v>
      </c>
      <c r="V4" s="15"/>
      <c r="W4" s="15"/>
      <c r="X4" s="15" t="s">
        <v>101</v>
      </c>
      <c r="Y4" s="15">
        <v>0</v>
      </c>
      <c r="Z4" s="15">
        <v>0</v>
      </c>
      <c r="AA4" s="15">
        <v>1</v>
      </c>
      <c r="AB4" s="15">
        <v>1</v>
      </c>
      <c r="AC4" s="15">
        <v>1</v>
      </c>
      <c r="AD4" s="15">
        <v>1</v>
      </c>
      <c r="AE4" s="15">
        <v>0</v>
      </c>
      <c r="AF4" s="15">
        <v>1</v>
      </c>
      <c r="AG4" s="15">
        <v>1</v>
      </c>
      <c r="AH4" s="15">
        <v>1</v>
      </c>
      <c r="AI4" s="15">
        <f t="shared" ref="AI4:AI8" si="0">SUM(Y4:AH4)</f>
        <v>7</v>
      </c>
      <c r="AJ4" s="34">
        <v>-83.794843999999998</v>
      </c>
      <c r="AK4" s="34">
        <v>9.9059179999999998</v>
      </c>
      <c r="AL4" s="16" t="s">
        <v>102</v>
      </c>
      <c r="AM4" s="23" t="s">
        <v>110</v>
      </c>
      <c r="AN4" s="24" t="s">
        <v>111</v>
      </c>
      <c r="AO4" s="24" t="s">
        <v>112</v>
      </c>
      <c r="AP4" s="15" t="s">
        <v>113</v>
      </c>
      <c r="AQ4" s="15">
        <v>1</v>
      </c>
      <c r="AR4" s="15">
        <v>0</v>
      </c>
      <c r="AS4" s="15">
        <v>1</v>
      </c>
      <c r="AT4" s="15">
        <v>0</v>
      </c>
      <c r="AU4" s="15">
        <v>1</v>
      </c>
      <c r="AV4" s="15">
        <v>0</v>
      </c>
      <c r="AW4" s="15">
        <v>0</v>
      </c>
      <c r="AX4" s="15">
        <v>0</v>
      </c>
      <c r="AY4" s="15">
        <v>1</v>
      </c>
      <c r="AZ4" s="15">
        <v>1</v>
      </c>
      <c r="BA4" s="15">
        <f>SUM(AQ4:AZ4)</f>
        <v>5</v>
      </c>
      <c r="BB4" s="16" t="s">
        <v>102</v>
      </c>
      <c r="DE4" s="23" t="s">
        <v>119</v>
      </c>
      <c r="DF4" s="24"/>
      <c r="DG4" s="15" t="s">
        <v>120</v>
      </c>
      <c r="DH4" s="15" t="s">
        <v>121</v>
      </c>
      <c r="DI4" s="15">
        <v>1</v>
      </c>
      <c r="DJ4" s="15">
        <v>1</v>
      </c>
      <c r="DK4" s="15">
        <v>1</v>
      </c>
      <c r="DL4" s="15">
        <v>1</v>
      </c>
      <c r="DM4" s="15">
        <v>0</v>
      </c>
      <c r="DN4" s="15">
        <v>1</v>
      </c>
      <c r="DO4" s="15">
        <v>0</v>
      </c>
      <c r="DP4" s="15">
        <v>1</v>
      </c>
      <c r="DQ4" s="15">
        <v>0</v>
      </c>
      <c r="DR4" s="15">
        <v>0</v>
      </c>
      <c r="DS4" s="15">
        <f>SUM(DI4:DR4)</f>
        <v>6</v>
      </c>
      <c r="DV4" s="16" t="s">
        <v>102</v>
      </c>
    </row>
    <row r="5" spans="1:126" ht="31.2" x14ac:dyDescent="0.3">
      <c r="U5" s="17" t="s">
        <v>103</v>
      </c>
      <c r="V5" s="18"/>
      <c r="W5" s="18"/>
      <c r="X5" s="18" t="s">
        <v>101</v>
      </c>
      <c r="Y5" s="18">
        <v>1</v>
      </c>
      <c r="Z5" s="18">
        <v>0</v>
      </c>
      <c r="AA5" s="18">
        <v>0</v>
      </c>
      <c r="AB5" s="18">
        <v>0</v>
      </c>
      <c r="AC5" s="18">
        <v>0</v>
      </c>
      <c r="AD5" s="18">
        <v>1</v>
      </c>
      <c r="AE5" s="18">
        <v>0</v>
      </c>
      <c r="AF5" s="18">
        <v>0</v>
      </c>
      <c r="AG5" s="18">
        <v>1</v>
      </c>
      <c r="AH5" s="18">
        <v>1</v>
      </c>
      <c r="AI5" s="18">
        <f t="shared" si="0"/>
        <v>4</v>
      </c>
      <c r="AJ5" s="34">
        <v>-83.800134999999997</v>
      </c>
      <c r="AK5" s="34">
        <v>9.9019899999999996</v>
      </c>
      <c r="AL5" s="19" t="s">
        <v>104</v>
      </c>
      <c r="AM5" s="25" t="s">
        <v>114</v>
      </c>
      <c r="AN5" s="26" t="s">
        <v>111</v>
      </c>
      <c r="AO5" s="26" t="s">
        <v>112</v>
      </c>
      <c r="AP5" s="18" t="s">
        <v>113</v>
      </c>
      <c r="AQ5" s="18">
        <v>0</v>
      </c>
      <c r="AR5" s="18">
        <v>0</v>
      </c>
      <c r="AS5" s="18">
        <v>1</v>
      </c>
      <c r="AT5" s="18">
        <v>0</v>
      </c>
      <c r="AU5" s="18">
        <v>1</v>
      </c>
      <c r="AV5" s="18">
        <v>0</v>
      </c>
      <c r="AW5" s="18">
        <v>0</v>
      </c>
      <c r="AX5" s="18">
        <v>0</v>
      </c>
      <c r="AY5" s="18">
        <v>0</v>
      </c>
      <c r="AZ5" s="18">
        <v>1</v>
      </c>
      <c r="BA5" s="18">
        <f>SUM(AQ5:AZ5)</f>
        <v>3</v>
      </c>
      <c r="BB5" s="19" t="s">
        <v>104</v>
      </c>
      <c r="DE5" s="25" t="s">
        <v>122</v>
      </c>
      <c r="DF5" s="26"/>
      <c r="DG5" s="18" t="s">
        <v>120</v>
      </c>
      <c r="DH5" s="18" t="s">
        <v>121</v>
      </c>
      <c r="DI5" s="18">
        <v>0</v>
      </c>
      <c r="DJ5" s="18">
        <v>1</v>
      </c>
      <c r="DK5" s="18">
        <v>1</v>
      </c>
      <c r="DL5" s="18">
        <v>1</v>
      </c>
      <c r="DM5" s="18">
        <v>0</v>
      </c>
      <c r="DN5" s="18">
        <v>1</v>
      </c>
      <c r="DO5" s="18">
        <v>0</v>
      </c>
      <c r="DP5" s="18">
        <v>1</v>
      </c>
      <c r="DQ5" s="18">
        <v>0</v>
      </c>
      <c r="DR5" s="18">
        <v>0</v>
      </c>
      <c r="DS5" s="18">
        <f>SUM(DI5:DR5)</f>
        <v>5</v>
      </c>
      <c r="DV5" s="19" t="s">
        <v>102</v>
      </c>
    </row>
    <row r="6" spans="1:126" ht="46.8" x14ac:dyDescent="0.3">
      <c r="U6" s="17" t="s">
        <v>105</v>
      </c>
      <c r="V6" s="18"/>
      <c r="W6" s="18"/>
      <c r="X6" s="18" t="s">
        <v>101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f t="shared" si="0"/>
        <v>0</v>
      </c>
      <c r="AJ6" s="34">
        <v>-83.807221999999996</v>
      </c>
      <c r="AK6" s="34">
        <v>9.8753829999999994</v>
      </c>
      <c r="AL6" s="19" t="s">
        <v>106</v>
      </c>
      <c r="AM6" s="25" t="s">
        <v>115</v>
      </c>
      <c r="AN6" s="26" t="s">
        <v>116</v>
      </c>
      <c r="AO6" s="26" t="s">
        <v>112</v>
      </c>
      <c r="AP6" s="18" t="s">
        <v>113</v>
      </c>
      <c r="AQ6" s="18">
        <v>0</v>
      </c>
      <c r="AR6" s="18">
        <v>0</v>
      </c>
      <c r="AS6" s="18">
        <v>1</v>
      </c>
      <c r="AT6" s="18">
        <v>0</v>
      </c>
      <c r="AU6" s="18">
        <v>1</v>
      </c>
      <c r="AV6" s="18">
        <v>0</v>
      </c>
      <c r="AW6" s="18">
        <v>0</v>
      </c>
      <c r="AX6" s="18">
        <v>0</v>
      </c>
      <c r="AY6" s="18">
        <v>0</v>
      </c>
      <c r="AZ6" s="18">
        <v>1</v>
      </c>
      <c r="BA6" s="18">
        <f>SUM(AQ6:AZ6)</f>
        <v>3</v>
      </c>
      <c r="BB6" s="19" t="s">
        <v>104</v>
      </c>
      <c r="DE6" s="25" t="s">
        <v>123</v>
      </c>
      <c r="DF6" s="26"/>
      <c r="DG6" s="18" t="s">
        <v>120</v>
      </c>
      <c r="DH6" s="18" t="s">
        <v>121</v>
      </c>
      <c r="DI6" s="18">
        <v>1</v>
      </c>
      <c r="DJ6" s="18">
        <v>1</v>
      </c>
      <c r="DK6" s="18">
        <v>1</v>
      </c>
      <c r="DL6" s="18">
        <v>1</v>
      </c>
      <c r="DM6" s="18">
        <v>0</v>
      </c>
      <c r="DN6" s="18">
        <v>1</v>
      </c>
      <c r="DO6" s="18">
        <v>0</v>
      </c>
      <c r="DP6" s="18">
        <v>1</v>
      </c>
      <c r="DQ6" s="18">
        <v>0</v>
      </c>
      <c r="DR6" s="18">
        <v>0</v>
      </c>
      <c r="DS6" s="18">
        <f>SUM(DI6:DR6)</f>
        <v>6</v>
      </c>
      <c r="DV6" s="19" t="s">
        <v>102</v>
      </c>
    </row>
    <row r="7" spans="1:126" ht="31.2" x14ac:dyDescent="0.3">
      <c r="U7" s="17" t="s">
        <v>107</v>
      </c>
      <c r="V7" s="18"/>
      <c r="W7" s="18"/>
      <c r="X7" s="18" t="s">
        <v>101</v>
      </c>
      <c r="Y7" s="18">
        <v>1</v>
      </c>
      <c r="Z7" s="18">
        <v>0</v>
      </c>
      <c r="AA7" s="18">
        <v>0</v>
      </c>
      <c r="AB7" s="18">
        <v>0</v>
      </c>
      <c r="AC7" s="18">
        <v>1</v>
      </c>
      <c r="AD7" s="18">
        <v>1</v>
      </c>
      <c r="AE7" s="18">
        <v>0</v>
      </c>
      <c r="AF7" s="18">
        <v>0</v>
      </c>
      <c r="AG7" s="18">
        <v>1</v>
      </c>
      <c r="AH7" s="18">
        <v>1</v>
      </c>
      <c r="AI7" s="18">
        <f t="shared" si="0"/>
        <v>5</v>
      </c>
      <c r="AJ7" s="34">
        <v>-83.798912999999999</v>
      </c>
      <c r="AK7" s="34">
        <v>9.8794869999999992</v>
      </c>
      <c r="AL7" s="19" t="s">
        <v>102</v>
      </c>
      <c r="AM7" s="25" t="s">
        <v>117</v>
      </c>
      <c r="AN7" s="26" t="s">
        <v>116</v>
      </c>
      <c r="AO7" s="26" t="s">
        <v>112</v>
      </c>
      <c r="AP7" s="18" t="s">
        <v>113</v>
      </c>
      <c r="AQ7" s="18">
        <v>1</v>
      </c>
      <c r="AR7" s="18">
        <v>0</v>
      </c>
      <c r="AS7" s="18">
        <v>1</v>
      </c>
      <c r="AT7" s="18">
        <v>0</v>
      </c>
      <c r="AU7" s="18">
        <v>0</v>
      </c>
      <c r="AV7" s="18">
        <v>0</v>
      </c>
      <c r="AW7" s="18">
        <v>1</v>
      </c>
      <c r="AX7" s="18">
        <v>0</v>
      </c>
      <c r="AY7" s="18">
        <v>1</v>
      </c>
      <c r="AZ7" s="18">
        <v>1</v>
      </c>
      <c r="BA7" s="18">
        <f>SUM(AQ7:AZ7)</f>
        <v>5</v>
      </c>
      <c r="BB7" s="19" t="s">
        <v>102</v>
      </c>
    </row>
    <row r="8" spans="1:126" ht="16.2" thickBot="1" x14ac:dyDescent="0.35">
      <c r="U8" s="20" t="s">
        <v>108</v>
      </c>
      <c r="V8" s="21"/>
      <c r="W8" s="21"/>
      <c r="X8" s="21" t="s">
        <v>101</v>
      </c>
      <c r="Y8" s="21">
        <v>1</v>
      </c>
      <c r="Z8" s="21">
        <v>0</v>
      </c>
      <c r="AA8" s="21">
        <v>0</v>
      </c>
      <c r="AB8" s="21">
        <v>0</v>
      </c>
      <c r="AC8" s="21">
        <v>1</v>
      </c>
      <c r="AD8" s="21">
        <v>1</v>
      </c>
      <c r="AE8" s="21">
        <v>0</v>
      </c>
      <c r="AF8" s="21">
        <v>0</v>
      </c>
      <c r="AG8" s="21">
        <v>1</v>
      </c>
      <c r="AH8" s="21">
        <v>1</v>
      </c>
      <c r="AI8" s="21">
        <f t="shared" si="0"/>
        <v>5</v>
      </c>
      <c r="AJ8" s="34">
        <v>-83.798912999999999</v>
      </c>
      <c r="AK8" s="34">
        <v>9.8794869999999992</v>
      </c>
      <c r="AL8" s="22" t="s">
        <v>102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5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BI3:BR1048576 BZ3:CI1048576 DI1:DR1 Y1:AH1 BI1:BR1 BZ1:CI1 CQ1:CZ1 AQ3:AZ1048576 Y3:AH1048576 CQ3:CZ1048576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 DF4:DF6" xr:uid="{00000000-0002-0000-0000-000003000000}">
      <formula1>"Concreto, Metálico, Plástico"</formula1>
    </dataValidation>
    <dataValidation type="list" allowBlank="1" showInputMessage="1" showErrorMessage="1" sqref="BH3:BH1048576 BH1 BY1 BY3:BY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9:AL1048576 DD3:DD1048576 BB3 AL3 DV7:DV1048576 DV3 BB8:BB1048576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 AP8:AP1048576" xr:uid="{00000000-0002-0000-0000-00000C000000}">
      <formula1>"Anual, Semestral, Trimestral, Mensual, Otra, No sabe/Nunca"</formula1>
    </dataValidation>
    <dataValidation type="list" allowBlank="1" showInputMessage="1" showErrorMessage="1" sqref="AL4:AL8 DV4:DV6 BB4:BB7" xr:uid="{00000000-0002-0000-0000-00000D000000}">
      <formula1>"No se capta,Nulo,Bajo,Intermedio,Alto"</formula1>
    </dataValidation>
    <dataValidation type="list" allowBlank="1" showInputMessage="1" showErrorMessage="1" sqref="AP4:AP7" xr:uid="{00000000-0002-0000-0000-00000E000000}">
      <formula1>"Anual, Semestral, Trimestral, Mensual, Semanal, Otra, No sabe/Nunca"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2017-10-23T18:55:47Z</dcterms:modified>
</cp:coreProperties>
</file>