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9"/>
  </bookViews>
  <sheets>
    <sheet name="germain arignavong" sheetId="1" state="visible" r:id="rId2"/>
    <sheet name="richard aye" sheetId="2" state="visible" r:id="rId3"/>
    <sheet name="anna bellay" sheetId="3" state="visible" r:id="rId4"/>
    <sheet name="bastien blanchard" sheetId="4" state="visible" r:id="rId5"/>
    <sheet name="manolo bonniaud" sheetId="5" state="visible" r:id="rId6"/>
    <sheet name="rayann bouheddou" sheetId="6" state="visible" r:id="rId7"/>
    <sheet name="arnaud costermans" sheetId="7" state="visible" r:id="rId8"/>
    <sheet name="gregoire dabancourt-thebaud" sheetId="8" state="visible" r:id="rId9"/>
    <sheet name="thais de-marcillac" sheetId="9" state="visible" r:id="rId10"/>
    <sheet name="hubert-emmanuel de-laforcade" sheetId="10" state="visible" r:id="rId11"/>
    <sheet name="romaric de-laforcade" sheetId="11" state="visible" r:id="rId12"/>
    <sheet name="kris dhermy-luce" sheetId="12" state="visible" r:id="rId13"/>
    <sheet name="basile fleury" sheetId="13" state="visible" r:id="rId14"/>
    <sheet name="maximilien gillardeau" sheetId="14" state="visible" r:id="rId15"/>
    <sheet name="julien girault" sheetId="15" state="visible" r:id="rId16"/>
    <sheet name="eve le-roy" sheetId="16" state="visible" r:id="rId17"/>
    <sheet name="hugo marujo" sheetId="17" state="visible" r:id="rId18"/>
    <sheet name="rezika metalbi" sheetId="18" state="visible" r:id="rId19"/>
    <sheet name="chloe mopin-rauschkolb" sheetId="19" state="visible" r:id="rId20"/>
    <sheet name="anne-lise pelletier" sheetId="20" state="visible" r:id="rId21"/>
    <sheet name="maelyne pierre" sheetId="21" state="visible" r:id="rId22"/>
    <sheet name="achile pinsard" sheetId="22" state="visible" r:id="rId23"/>
    <sheet name="alexandre plassoux" sheetId="23" state="visible" r:id="rId24"/>
    <sheet name="sriviboosan sripathy" sheetId="24" state="visible" r:id="rId25"/>
    <sheet name="gabriel supplisson" sheetId="25" state="visible" r:id="rId26"/>
    <sheet name="arnaud valensi" sheetId="26" state="visible" r:id="rId27"/>
    <sheet name="marcel wang" sheetId="27" state="visible" r:id="rId28"/>
    <sheet name="thomas xu" sheetId="28" state="visible" r:id="rId29"/>
    <sheet name="alex ye" sheetId="29" state="visible" r:id="rId30"/>
    <sheet name="gather_2" sheetId="30" state="visible" r:id="rId31"/>
  </sheets>
  <calcPr iterateCount="100" refMode="A1" iterate="false" iterateDelta="0.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<sst xmlns="http://schemas.openxmlformats.org/spreadsheetml/2006/main" count="1685" uniqueCount="85">
  <si>
    <t xml:space="preserve">Savoir mener un raisonnement hypothetico-déductif C1</t>
  </si>
  <si>
    <t xml:space="preserve">Travailler le sens profond d’un cours de maths C2</t>
  </si>
  <si>
    <t xml:space="preserve">Respecter le cadre de travail C3</t>
  </si>
  <si>
    <t xml:space="preserve">C1a rédac</t>
  </si>
  <si>
    <t xml:space="preserve">C1b nonsens</t>
  </si>
  <si>
    <t xml:space="preserve">C1c calcul</t>
  </si>
  <si>
    <t xml:space="preserve">C1d courarg</t>
  </si>
  <si>
    <t xml:space="preserve">C1e tentative</t>
  </si>
  <si>
    <t xml:space="preserve">Poids de la tâche </t>
  </si>
  <si>
    <t xml:space="preserve">Nb de questions </t>
  </si>
  <si>
    <t xml:space="preserve">Jauge vitesse</t>
  </si>
  <si>
    <t xml:space="preserve">C2a courarg </t>
  </si>
  <si>
    <t xml:space="preserve">C2b théorème</t>
  </si>
  <si>
    <t xml:space="preserve">retards</t>
  </si>
  <si>
    <t xml:space="preserve">Poids dans la tâche</t>
  </si>
  <si>
    <t xml:space="preserve">Niveau atteint</t>
  </si>
  <si>
    <t xml:space="preserve"> attendues</t>
  </si>
  <si>
    <t xml:space="preserve">effectuées</t>
  </si>
  <si>
    <t xml:space="preserve">Date</t>
  </si>
  <si>
    <t xml:space="preserve">Eval 1 (24/1)</t>
  </si>
  <si>
    <t xml:space="preserve">Tâche 1</t>
  </si>
  <si>
    <t xml:space="preserve">Tâche 2</t>
  </si>
  <si>
    <t xml:space="preserve">Tâche 3</t>
  </si>
  <si>
    <t xml:space="preserve">Tâche 4</t>
  </si>
  <si>
    <t xml:space="preserve">Tâche 5</t>
  </si>
  <si>
    <t xml:space="preserve">Eval 2 (15/2)</t>
  </si>
  <si>
    <t xml:space="preserve">Tâche 6</t>
  </si>
  <si>
    <t xml:space="preserve">Tâche 7</t>
  </si>
  <si>
    <t xml:space="preserve">Tâche 8</t>
  </si>
  <si>
    <t xml:space="preserve">Tâche 9</t>
  </si>
  <si>
    <t xml:space="preserve">Eval 3 (15/3)</t>
  </si>
  <si>
    <t xml:space="preserve">Tâche 10</t>
  </si>
  <si>
    <t xml:space="preserve">Tâche 11</t>
  </si>
  <si>
    <t xml:space="preserve">Tâche 12</t>
  </si>
  <si>
    <t xml:space="preserve">Tâche 13</t>
  </si>
  <si>
    <t xml:space="preserve">Eval 4 (10/4)</t>
  </si>
  <si>
    <t xml:space="preserve">Tâche 14</t>
  </si>
  <si>
    <t xml:space="preserve">Tâche 15</t>
  </si>
  <si>
    <t xml:space="preserve">Tâche 16</t>
  </si>
  <si>
    <t xml:space="preserve">Tâche 17</t>
  </si>
  <si>
    <t xml:space="preserve">Tâche 18</t>
  </si>
  <si>
    <t xml:space="preserve">Moyennes par critère</t>
  </si>
  <si>
    <t xml:space="preserve">Note des compétences finale</t>
  </si>
  <si>
    <t xml:space="preserve">Note sur 20 après jauge  </t>
  </si>
  <si>
    <t xml:space="preserve">Note finale (ajout des retards et absences injustifiées aux évals)</t>
  </si>
  <si>
    <t xml:space="preserve">Eval 1</t>
  </si>
  <si>
    <t xml:space="preserve">Eval 2</t>
  </si>
  <si>
    <t xml:space="preserve">Eval 3</t>
  </si>
  <si>
    <t xml:space="preserve">Eval 4</t>
  </si>
  <si>
    <t xml:space="preserve">NE</t>
  </si>
  <si>
    <t xml:space="preserve">Note finale avec une ABNJ</t>
  </si>
  <si>
    <t xml:space="preserve">Note finale</t>
  </si>
  <si>
    <t xml:space="preserve">Nb d’absences/4 évals</t>
  </si>
  <si>
    <t xml:space="preserve">germain arignavong</t>
  </si>
  <si>
    <t xml:space="preserve">richard aye</t>
  </si>
  <si>
    <t xml:space="preserve">anna bellay</t>
  </si>
  <si>
    <t xml:space="preserve">bastien blanchard</t>
  </si>
  <si>
    <t xml:space="preserve">manolo bonniaud</t>
  </si>
  <si>
    <t xml:space="preserve">rayann bouheddou</t>
  </si>
  <si>
    <t xml:space="preserve">2 (Du coup sûrement DEF)</t>
  </si>
  <si>
    <t xml:space="preserve">arnaud costermans</t>
  </si>
  <si>
    <t xml:space="preserve">gregoire dabancourt-thebaud</t>
  </si>
  <si>
    <t xml:space="preserve">thais de-marcillac</t>
  </si>
  <si>
    <t xml:space="preserve">hubert-emmanuel de-laforcade</t>
  </si>
  <si>
    <t xml:space="preserve">romaric de-laforcade</t>
  </si>
  <si>
    <t xml:space="preserve">kris dhermy-luce</t>
  </si>
  <si>
    <t xml:space="preserve">basile fleury</t>
  </si>
  <si>
    <t xml:space="preserve">maximilien gillardeau</t>
  </si>
  <si>
    <t xml:space="preserve">julien girault</t>
  </si>
  <si>
    <t xml:space="preserve">eve le-roy</t>
  </si>
  <si>
    <t xml:space="preserve">hugo marujo</t>
  </si>
  <si>
    <t xml:space="preserve">rezika metalbi</t>
  </si>
  <si>
    <t xml:space="preserve">chloe mopin-rauschkolb</t>
  </si>
  <si>
    <t xml:space="preserve">anne-lise pelletier</t>
  </si>
  <si>
    <t xml:space="preserve">maelyne pierre</t>
  </si>
  <si>
    <t xml:space="preserve">achile pinsard</t>
  </si>
  <si>
    <t xml:space="preserve">alexandre plassoux</t>
  </si>
  <si>
    <t xml:space="preserve">sriviboosan sripathy</t>
  </si>
  <si>
    <t xml:space="preserve">DEF</t>
  </si>
  <si>
    <t xml:space="preserve">gabriel supplisson</t>
  </si>
  <si>
    <t xml:space="preserve">1ABNJ déjà comptée</t>
  </si>
  <si>
    <t xml:space="preserve">arnaud valensi</t>
  </si>
  <si>
    <t xml:space="preserve">marcel wang</t>
  </si>
  <si>
    <t xml:space="preserve">thomas xu</t>
  </si>
  <si>
    <t xml:space="preserve">alex ye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</si>
</sst>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\ %"/>
    <numFmt numFmtId="166" formatCode="dd/mm/yy"/>
    <numFmt numFmtId="167" formatCode="General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0"/>
      <color rgb="FFC9211E"/>
      <name val="Arial"/>
      <family val="2"/>
      <charset val="1"/>
    </font>
    <font>
      <b val="true"/>
      <sz val="10"/>
      <color rgb="FF2A6099"/>
      <name val="Arial"/>
      <family val="2"/>
      <charset val="1"/>
    </font>
    <font>
      <sz val="10"/>
      <color rgb="FF2A6099"/>
      <name val="Arial"/>
      <family val="2"/>
      <charset val="1"/>
    </font>
    <font>
      <sz val="10"/>
      <color rgb="FF2A609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EE6EF"/>
        <bgColor rgb="FFCC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7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EE6E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worksheet" Target="worksheets/sheet30.xml"/><Relationship Id="rId32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27"/>
  <sheetViews>
    <sheetView showFormulas="false" showGridLines="true" showRowColHeaders="true" showZeros="true" rightToLeft="false" tabSelected="false" showOutlineSymbols="true" defaultGridColor="true" view="normal" topLeftCell="A2" colorId="64" zoomScale="88" zoomScaleNormal="88" zoomScalePageLayoutView="100" workbookViewId="0">
      <selection pane="topLeft" activeCell="J24" activeCellId="0" sqref="J24"/>
    </sheetView>
  </sheetViews>
  <sheetFormatPr defaultColWidth="11.53515625" defaultRowHeight="12.8" zeroHeight="false" outlineLevelRow="0" outlineLevelCol="0"/>
  <cols>
    <col collapsed="false" customWidth="false" hidden="false" outlineLevel="0" max="16" min="2" style="1" width="11.52"/>
    <col collapsed="false" customWidth="false" hidden="false" outlineLevel="0" max="17" min="17" style="2" width="11.52"/>
    <col collapsed="false" customWidth="false" hidden="false" outlineLevel="0" max="20" min="18" style="1" width="11.52"/>
    <col collapsed="false" customWidth="false" hidden="false" outlineLevel="0" max="21" min="21" style="2" width="11.52"/>
    <col collapsed="false" customWidth="false" hidden="false" outlineLevel="0" max="1024" min="22" style="1" width="11.52"/>
  </cols>
  <sheetData>
    <row r="1" customFormat="false" ht="48.3" hidden="false" customHeight="true" outlineLevel="0" collapsed="false">
      <c r="B1" s="3"/>
      <c r="C1" s="4" t="s">
        <v>0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5" t="s">
        <v>1</v>
      </c>
      <c r="R1" s="5"/>
      <c r="S1" s="5"/>
      <c r="T1" s="5"/>
      <c r="U1" s="5" t="s">
        <v>2</v>
      </c>
      <c r="V1" s="3"/>
      <c r="W1" s="3"/>
      <c r="X1" s="3"/>
    </row>
    <row r="2" customFormat="false" ht="12.8" hidden="false" customHeight="true" outlineLevel="0" collapsed="false">
      <c r="B2" s="3"/>
      <c r="C2" s="6" t="s">
        <v>3</v>
      </c>
      <c r="D2" s="6"/>
      <c r="E2" s="6" t="s">
        <v>4</v>
      </c>
      <c r="F2" s="6"/>
      <c r="G2" s="6" t="s">
        <v>5</v>
      </c>
      <c r="H2" s="6"/>
      <c r="I2" s="6" t="s">
        <v>6</v>
      </c>
      <c r="J2" s="6"/>
      <c r="K2" s="6" t="s">
        <v>7</v>
      </c>
      <c r="L2" s="6"/>
      <c r="M2" s="6" t="s">
        <v>8</v>
      </c>
      <c r="N2" s="6" t="s">
        <v>9</v>
      </c>
      <c r="O2" s="6"/>
      <c r="P2" s="6" t="s">
        <v>10</v>
      </c>
      <c r="Q2" s="7" t="s">
        <v>11</v>
      </c>
      <c r="R2" s="7"/>
      <c r="S2" s="6" t="s">
        <v>12</v>
      </c>
      <c r="T2" s="6"/>
      <c r="U2" s="7" t="s">
        <v>13</v>
      </c>
      <c r="V2" s="3"/>
      <c r="W2" s="6"/>
      <c r="X2" s="6"/>
    </row>
    <row r="3" customFormat="false" ht="24.05" hidden="false" customHeight="true" outlineLevel="0" collapsed="false">
      <c r="B3" s="3"/>
      <c r="C3" s="3" t="s">
        <v>14</v>
      </c>
      <c r="D3" s="3" t="s">
        <v>15</v>
      </c>
      <c r="E3" s="3" t="s">
        <v>14</v>
      </c>
      <c r="F3" s="3" t="s">
        <v>15</v>
      </c>
      <c r="G3" s="3" t="s">
        <v>14</v>
      </c>
      <c r="H3" s="3" t="s">
        <v>15</v>
      </c>
      <c r="I3" s="3" t="s">
        <v>14</v>
      </c>
      <c r="J3" s="3" t="s">
        <v>15</v>
      </c>
      <c r="K3" s="3" t="s">
        <v>14</v>
      </c>
      <c r="L3" s="3" t="s">
        <v>15</v>
      </c>
      <c r="M3" s="6"/>
      <c r="N3" s="3" t="s">
        <v>16</v>
      </c>
      <c r="O3" s="3" t="s">
        <v>17</v>
      </c>
      <c r="P3" s="6"/>
      <c r="Q3" s="7" t="s">
        <v>18</v>
      </c>
      <c r="R3" s="3" t="s">
        <v>15</v>
      </c>
      <c r="S3" s="3" t="s">
        <v>18</v>
      </c>
      <c r="T3" s="3" t="s">
        <v>15</v>
      </c>
      <c r="U3" s="7" t="s">
        <v>18</v>
      </c>
      <c r="V3" s="3"/>
      <c r="W3" s="3"/>
      <c r="X3" s="3"/>
    </row>
    <row r="4" customFormat="false" ht="12.8" hidden="false" customHeight="true" outlineLevel="0" collapsed="false">
      <c r="A4" s="6" t="s">
        <v>19</v>
      </c>
      <c r="B4" s="3" t="s">
        <v>20</v>
      </c>
      <c r="C4" s="8" t="n">
        <v>0</v>
      </c>
      <c r="D4" s="8"/>
      <c r="E4" s="8" t="n">
        <v>0</v>
      </c>
      <c r="F4" s="8"/>
      <c r="G4" s="8" t="n">
        <v>0</v>
      </c>
      <c r="H4" s="8"/>
      <c r="I4" s="8" t="n">
        <v>2</v>
      </c>
      <c r="J4" s="8" t="n">
        <v>5</v>
      </c>
      <c r="K4" s="8" t="n">
        <v>0</v>
      </c>
      <c r="L4" s="8"/>
      <c r="M4" s="8" t="n">
        <v>1</v>
      </c>
      <c r="N4" s="6" t="n">
        <v>16</v>
      </c>
      <c r="O4" s="9" t="n">
        <v>16</v>
      </c>
      <c r="P4" s="6" t="n">
        <v>100</v>
      </c>
      <c r="Q4" s="10"/>
      <c r="R4" s="8" t="n">
        <v>5</v>
      </c>
      <c r="S4" s="11"/>
      <c r="T4" s="11"/>
      <c r="U4" s="12" t="n">
        <v>45373</v>
      </c>
    </row>
    <row r="5" customFormat="false" ht="12.8" hidden="false" customHeight="true" outlineLevel="0" collapsed="false">
      <c r="A5" s="6"/>
      <c r="B5" s="3" t="s">
        <v>21</v>
      </c>
      <c r="C5" s="8" t="n">
        <v>1</v>
      </c>
      <c r="D5" s="8" t="n">
        <v>5</v>
      </c>
      <c r="E5" s="8" t="n">
        <v>1</v>
      </c>
      <c r="F5" s="8" t="n">
        <v>5</v>
      </c>
      <c r="G5" s="8" t="n">
        <v>0</v>
      </c>
      <c r="H5" s="8"/>
      <c r="I5" s="8" t="n">
        <v>2</v>
      </c>
      <c r="J5" s="8" t="n">
        <v>4</v>
      </c>
      <c r="K5" s="8" t="n">
        <v>0</v>
      </c>
      <c r="L5" s="8"/>
      <c r="M5" s="8" t="n">
        <v>1</v>
      </c>
      <c r="N5" s="6"/>
      <c r="O5" s="6"/>
      <c r="P5" s="6"/>
      <c r="Q5" s="10"/>
      <c r="R5" s="8" t="n">
        <v>5</v>
      </c>
      <c r="S5" s="11"/>
      <c r="T5" s="11"/>
    </row>
    <row r="6" customFormat="false" ht="12.8" hidden="false" customHeight="true" outlineLevel="0" collapsed="false">
      <c r="A6" s="6"/>
      <c r="B6" s="3" t="s">
        <v>22</v>
      </c>
      <c r="C6" s="8" t="n">
        <v>1</v>
      </c>
      <c r="D6" s="8" t="n">
        <v>4</v>
      </c>
      <c r="E6" s="8" t="n">
        <v>1</v>
      </c>
      <c r="F6" s="8" t="n">
        <v>5</v>
      </c>
      <c r="G6" s="8" t="n">
        <v>0</v>
      </c>
      <c r="H6" s="8"/>
      <c r="I6" s="8" t="n">
        <v>2</v>
      </c>
      <c r="J6" s="8" t="n">
        <v>5</v>
      </c>
      <c r="K6" s="8" t="n">
        <v>0</v>
      </c>
      <c r="L6" s="8"/>
      <c r="M6" s="8" t="n">
        <v>1</v>
      </c>
      <c r="N6" s="6"/>
      <c r="O6" s="6"/>
      <c r="P6" s="6"/>
      <c r="R6" s="8" t="n">
        <v>5</v>
      </c>
    </row>
    <row r="7" customFormat="false" ht="12.8" hidden="false" customHeight="true" outlineLevel="0" collapsed="false">
      <c r="A7" s="6"/>
      <c r="B7" s="3" t="s">
        <v>23</v>
      </c>
      <c r="C7" s="8" t="n">
        <v>1</v>
      </c>
      <c r="D7" s="8" t="n">
        <v>4</v>
      </c>
      <c r="E7" s="8" t="n">
        <v>1</v>
      </c>
      <c r="F7" s="8" t="n">
        <v>5</v>
      </c>
      <c r="G7" s="8" t="n">
        <v>0</v>
      </c>
      <c r="H7" s="8"/>
      <c r="I7" s="8" t="n">
        <v>2</v>
      </c>
      <c r="J7" s="8" t="n">
        <v>3</v>
      </c>
      <c r="K7" s="8" t="n">
        <v>0</v>
      </c>
      <c r="L7" s="8"/>
      <c r="M7" s="8" t="n">
        <v>1</v>
      </c>
      <c r="N7" s="6"/>
      <c r="O7" s="6"/>
      <c r="P7" s="6"/>
      <c r="R7" s="1" t="n">
        <v>5</v>
      </c>
    </row>
    <row r="8" customFormat="false" ht="12.8" hidden="false" customHeight="true" outlineLevel="0" collapsed="false">
      <c r="A8" s="6"/>
      <c r="B8" s="3" t="s">
        <v>24</v>
      </c>
      <c r="C8" s="8" t="n">
        <v>1</v>
      </c>
      <c r="D8" s="8" t="n">
        <v>4</v>
      </c>
      <c r="E8" s="8" t="n">
        <v>2</v>
      </c>
      <c r="F8" s="8" t="n">
        <v>5</v>
      </c>
      <c r="G8" s="8" t="n">
        <v>1</v>
      </c>
      <c r="H8" s="8"/>
      <c r="I8" s="8" t="n">
        <v>2</v>
      </c>
      <c r="J8" s="8" t="n">
        <v>2</v>
      </c>
      <c r="K8" s="8" t="n">
        <v>0</v>
      </c>
      <c r="L8" s="8"/>
      <c r="M8" s="8" t="n">
        <v>1</v>
      </c>
      <c r="N8" s="6"/>
      <c r="O8" s="6"/>
      <c r="P8" s="6"/>
    </row>
    <row r="9" customFormat="false" ht="12.8" hidden="false" customHeight="true" outlineLevel="0" collapsed="false">
      <c r="A9" s="6" t="s">
        <v>25</v>
      </c>
      <c r="B9" s="3" t="s">
        <v>26</v>
      </c>
      <c r="C9" s="8" t="n">
        <v>0</v>
      </c>
      <c r="D9" s="8"/>
      <c r="E9" s="8" t="n">
        <v>0</v>
      </c>
      <c r="F9" s="8"/>
      <c r="G9" s="8" t="n">
        <v>0</v>
      </c>
      <c r="H9" s="8"/>
      <c r="I9" s="8" t="n">
        <v>2</v>
      </c>
      <c r="J9" s="8" t="n">
        <v>5</v>
      </c>
      <c r="K9" s="8" t="n">
        <v>0</v>
      </c>
      <c r="L9" s="8"/>
      <c r="M9" s="8" t="n">
        <v>1</v>
      </c>
      <c r="N9" s="9" t="n">
        <v>20</v>
      </c>
      <c r="O9" s="9" t="n">
        <v>20</v>
      </c>
      <c r="P9" s="6" t="n">
        <v>100</v>
      </c>
    </row>
    <row r="10" customFormat="false" ht="12.8" hidden="false" customHeight="true" outlineLevel="0" collapsed="false">
      <c r="A10" s="6"/>
      <c r="B10" s="3" t="s">
        <v>27</v>
      </c>
      <c r="C10" s="8" t="n">
        <v>0</v>
      </c>
      <c r="D10" s="8"/>
      <c r="E10" s="8" t="n">
        <v>0</v>
      </c>
      <c r="F10" s="8"/>
      <c r="G10" s="8" t="n">
        <v>0</v>
      </c>
      <c r="H10" s="8"/>
      <c r="I10" s="8" t="n">
        <v>2</v>
      </c>
      <c r="J10" s="8" t="n">
        <v>5</v>
      </c>
      <c r="K10" s="8" t="n">
        <v>0</v>
      </c>
      <c r="L10" s="8"/>
      <c r="M10" s="8" t="n">
        <v>1</v>
      </c>
      <c r="N10" s="9"/>
      <c r="O10" s="9"/>
      <c r="P10" s="9"/>
    </row>
    <row r="11" customFormat="false" ht="12.8" hidden="false" customHeight="true" outlineLevel="0" collapsed="false">
      <c r="A11" s="6"/>
      <c r="B11" s="3" t="s">
        <v>28</v>
      </c>
      <c r="C11" s="8" t="n">
        <v>0</v>
      </c>
      <c r="D11" s="8"/>
      <c r="E11" s="8" t="n">
        <v>0</v>
      </c>
      <c r="F11" s="8"/>
      <c r="G11" s="8" t="n">
        <v>0</v>
      </c>
      <c r="H11" s="8"/>
      <c r="I11" s="8" t="n">
        <v>2</v>
      </c>
      <c r="J11" s="8" t="n">
        <v>3</v>
      </c>
      <c r="K11" s="8" t="n">
        <v>0</v>
      </c>
      <c r="L11" s="8"/>
      <c r="M11" s="8" t="n">
        <v>1</v>
      </c>
      <c r="N11" s="9"/>
      <c r="O11" s="9"/>
      <c r="P11" s="9"/>
    </row>
    <row r="12" customFormat="false" ht="12.8" hidden="false" customHeight="true" outlineLevel="0" collapsed="false">
      <c r="A12" s="6"/>
      <c r="B12" s="3" t="s">
        <v>29</v>
      </c>
      <c r="C12" s="8" t="n">
        <v>3</v>
      </c>
      <c r="D12" s="8" t="n">
        <v>4</v>
      </c>
      <c r="E12" s="8" t="n">
        <v>3</v>
      </c>
      <c r="F12" s="8" t="n">
        <v>5</v>
      </c>
      <c r="G12" s="8" t="n">
        <v>1</v>
      </c>
      <c r="H12" s="8" t="n">
        <v>5</v>
      </c>
      <c r="I12" s="8" t="n">
        <v>2</v>
      </c>
      <c r="J12" s="8" t="n">
        <v>3</v>
      </c>
      <c r="K12" s="8" t="n">
        <v>0</v>
      </c>
      <c r="L12" s="8"/>
      <c r="M12" s="8" t="n">
        <v>2</v>
      </c>
      <c r="N12" s="9"/>
      <c r="O12" s="9"/>
      <c r="P12" s="9"/>
    </row>
    <row r="13" customFormat="false" ht="12.8" hidden="false" customHeight="true" outlineLevel="0" collapsed="false">
      <c r="A13" s="3" t="s">
        <v>30</v>
      </c>
      <c r="B13" s="3" t="s">
        <v>31</v>
      </c>
      <c r="C13" s="8" t="n">
        <v>0</v>
      </c>
      <c r="D13" s="8"/>
      <c r="E13" s="8" t="n">
        <v>0</v>
      </c>
      <c r="F13" s="8"/>
      <c r="G13" s="8" t="n">
        <v>0</v>
      </c>
      <c r="H13" s="8"/>
      <c r="I13" s="8" t="n">
        <v>2</v>
      </c>
      <c r="J13" s="8" t="n">
        <v>5</v>
      </c>
      <c r="K13" s="8" t="n">
        <v>0</v>
      </c>
      <c r="L13" s="8"/>
      <c r="M13" s="8" t="n">
        <v>1</v>
      </c>
      <c r="N13" s="9" t="n">
        <v>19</v>
      </c>
      <c r="O13" s="9" t="n">
        <v>18</v>
      </c>
      <c r="P13" s="6" t="n">
        <v>94.7368421052632</v>
      </c>
    </row>
    <row r="14" customFormat="false" ht="12.8" hidden="false" customHeight="true" outlineLevel="0" collapsed="false">
      <c r="A14" s="8"/>
      <c r="B14" s="3" t="s">
        <v>32</v>
      </c>
      <c r="C14" s="8" t="n">
        <v>0</v>
      </c>
      <c r="D14" s="8"/>
      <c r="E14" s="8" t="n">
        <v>0</v>
      </c>
      <c r="F14" s="8"/>
      <c r="G14" s="8" t="n">
        <v>0</v>
      </c>
      <c r="H14" s="8"/>
      <c r="I14" s="8" t="n">
        <v>2</v>
      </c>
      <c r="J14" s="8" t="n">
        <v>5</v>
      </c>
      <c r="K14" s="8" t="n">
        <v>0</v>
      </c>
      <c r="L14" s="8"/>
      <c r="M14" s="8" t="n">
        <v>1</v>
      </c>
      <c r="N14" s="9"/>
      <c r="O14" s="9"/>
      <c r="P14" s="9"/>
    </row>
    <row r="15" customFormat="false" ht="12.8" hidden="false" customHeight="true" outlineLevel="0" collapsed="false">
      <c r="A15" s="8"/>
      <c r="B15" s="3" t="s">
        <v>33</v>
      </c>
      <c r="C15" s="8" t="n">
        <v>0</v>
      </c>
      <c r="D15" s="8"/>
      <c r="E15" s="8" t="n">
        <v>0</v>
      </c>
      <c r="F15" s="8"/>
      <c r="G15" s="8" t="n">
        <v>0</v>
      </c>
      <c r="H15" s="8"/>
      <c r="I15" s="8" t="n">
        <v>2</v>
      </c>
      <c r="J15" s="8" t="n">
        <v>3</v>
      </c>
      <c r="K15" s="8" t="n">
        <v>0</v>
      </c>
      <c r="L15" s="8"/>
      <c r="M15" s="8" t="n">
        <v>1</v>
      </c>
      <c r="N15" s="9"/>
      <c r="O15" s="9"/>
      <c r="P15" s="9"/>
    </row>
    <row r="16" customFormat="false" ht="12.8" hidden="false" customHeight="true" outlineLevel="0" collapsed="false">
      <c r="A16" s="8"/>
      <c r="B16" s="3" t="s">
        <v>34</v>
      </c>
      <c r="C16" s="8" t="n">
        <v>3</v>
      </c>
      <c r="D16" s="8" t="n">
        <v>4</v>
      </c>
      <c r="E16" s="8" t="n">
        <v>3</v>
      </c>
      <c r="F16" s="8" t="n">
        <v>3</v>
      </c>
      <c r="G16" s="8" t="n">
        <v>2</v>
      </c>
      <c r="H16" s="8" t="n">
        <v>5</v>
      </c>
      <c r="I16" s="8" t="n">
        <v>2</v>
      </c>
      <c r="J16" s="8" t="n">
        <v>5</v>
      </c>
      <c r="K16" s="8" t="n">
        <v>0</v>
      </c>
      <c r="L16" s="8"/>
      <c r="M16" s="8" t="n">
        <v>2</v>
      </c>
      <c r="N16" s="9"/>
      <c r="O16" s="9"/>
      <c r="P16" s="9"/>
    </row>
    <row r="17" customFormat="false" ht="12.8" hidden="false" customHeight="true" outlineLevel="0" collapsed="false">
      <c r="A17" s="3" t="s">
        <v>35</v>
      </c>
      <c r="B17" s="3" t="s">
        <v>36</v>
      </c>
      <c r="C17" s="8" t="n">
        <v>0</v>
      </c>
      <c r="D17" s="8"/>
      <c r="E17" s="8" t="n">
        <v>0</v>
      </c>
      <c r="F17" s="8"/>
      <c r="G17" s="8" t="n">
        <v>0</v>
      </c>
      <c r="H17" s="8"/>
      <c r="I17" s="8" t="n">
        <v>2</v>
      </c>
      <c r="J17" s="8" t="n">
        <v>5</v>
      </c>
      <c r="K17" s="8" t="n">
        <v>0</v>
      </c>
      <c r="L17" s="8"/>
      <c r="M17" s="8" t="n">
        <v>1</v>
      </c>
      <c r="N17" s="9" t="n">
        <v>16</v>
      </c>
      <c r="O17" s="9" t="n">
        <v>19</v>
      </c>
      <c r="P17" s="6" t="n">
        <v>118.75</v>
      </c>
    </row>
    <row r="18" customFormat="false" ht="12.8" hidden="false" customHeight="true" outlineLevel="0" collapsed="false">
      <c r="A18" s="8"/>
      <c r="B18" s="3" t="s">
        <v>37</v>
      </c>
      <c r="C18" s="8" t="n">
        <v>0</v>
      </c>
      <c r="D18" s="8"/>
      <c r="E18" s="8" t="n">
        <v>0</v>
      </c>
      <c r="F18" s="8"/>
      <c r="G18" s="8" t="n">
        <v>0</v>
      </c>
      <c r="H18" s="8"/>
      <c r="I18" s="8" t="n">
        <v>2</v>
      </c>
      <c r="J18" s="8" t="n">
        <v>5</v>
      </c>
      <c r="K18" s="8" t="n">
        <v>0</v>
      </c>
      <c r="L18" s="8"/>
      <c r="M18" s="8" t="n">
        <v>1</v>
      </c>
      <c r="N18" s="9"/>
      <c r="O18" s="9"/>
      <c r="P18" s="9"/>
    </row>
    <row r="19" customFormat="false" ht="12.8" hidden="false" customHeight="true" outlineLevel="0" collapsed="false">
      <c r="A19" s="8"/>
      <c r="B19" s="3" t="s">
        <v>38</v>
      </c>
      <c r="C19" s="8" t="n">
        <v>0</v>
      </c>
      <c r="D19" s="8"/>
      <c r="E19" s="8" t="n">
        <v>0</v>
      </c>
      <c r="F19" s="8"/>
      <c r="G19" s="8" t="n">
        <v>0</v>
      </c>
      <c r="H19" s="8"/>
      <c r="I19" s="8" t="n">
        <v>2</v>
      </c>
      <c r="J19" s="8" t="n">
        <v>3</v>
      </c>
      <c r="K19" s="8" t="n">
        <v>0</v>
      </c>
      <c r="L19" s="8"/>
      <c r="M19" s="8" t="n">
        <v>1</v>
      </c>
      <c r="N19" s="9"/>
      <c r="O19" s="9"/>
      <c r="P19" s="9"/>
    </row>
    <row r="20" customFormat="false" ht="12.8" hidden="false" customHeight="true" outlineLevel="0" collapsed="false">
      <c r="A20" s="8"/>
      <c r="B20" s="3" t="s">
        <v>39</v>
      </c>
      <c r="C20" s="8" t="n">
        <v>3</v>
      </c>
      <c r="D20" s="8" t="n">
        <v>3</v>
      </c>
      <c r="E20" s="8" t="n">
        <v>3</v>
      </c>
      <c r="F20" s="8" t="n">
        <v>5</v>
      </c>
      <c r="G20" s="8" t="n">
        <v>4</v>
      </c>
      <c r="H20" s="8" t="n">
        <v>5</v>
      </c>
      <c r="I20" s="8" t="n">
        <v>2</v>
      </c>
      <c r="J20" s="8" t="n">
        <v>4</v>
      </c>
      <c r="K20" s="8" t="n">
        <v>0</v>
      </c>
      <c r="L20" s="8"/>
      <c r="M20" s="8" t="n">
        <v>1</v>
      </c>
      <c r="N20" s="9"/>
      <c r="O20" s="9"/>
      <c r="P20" s="9"/>
    </row>
    <row r="21" customFormat="false" ht="12.8" hidden="false" customHeight="true" outlineLevel="0" collapsed="false">
      <c r="A21" s="8"/>
      <c r="B21" s="3" t="s">
        <v>40</v>
      </c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</row>
    <row r="23" customFormat="false" ht="24.05" hidden="false" customHeight="true" outlineLevel="0" collapsed="false">
      <c r="A23" s="13" t="s">
        <v>41</v>
      </c>
      <c r="C23" s="1" t="n">
        <f aca="false">SUMPRODUCT((D4:D20&lt;&gt;"") * C4:C20)</f>
        <v>13</v>
      </c>
      <c r="D23" s="14" t="n">
        <f aca="false">SUMPRODUCT(C4:C20,D4:D20)/C23</f>
        <v>3.84615384615385</v>
      </c>
      <c r="E23" s="1" t="n">
        <f aca="false">SUMPRODUCT((F4:F20&lt;&gt;"") * E4:E20)</f>
        <v>14</v>
      </c>
      <c r="F23" s="14" t="n">
        <f aca="false">SUMPRODUCT(F4:F20,E4:E20)/E23</f>
        <v>4.57142857142857</v>
      </c>
      <c r="G23" s="1" t="n">
        <f aca="false">SUMPRODUCT((H4:H20&lt;&gt;"") * G4:G20)</f>
        <v>7</v>
      </c>
      <c r="H23" s="14" t="n">
        <f aca="false">SUMPRODUCT(H4:H20,G4:G20)/G23</f>
        <v>5</v>
      </c>
      <c r="I23" s="14" t="n">
        <f aca="false">SUMPRODUCT((J4:J20&lt;&gt;"") * I4:I20,M4:M20)</f>
        <v>38</v>
      </c>
      <c r="J23" s="14" t="n">
        <f aca="false">SUMPRODUCT(J4:J20*M4:M20,I4:I20)/I23</f>
        <v>4.10526315789474</v>
      </c>
      <c r="P23" s="1" t="n">
        <v>103.371710526316</v>
      </c>
      <c r="Q23" s="2" t="n">
        <v>5</v>
      </c>
      <c r="R23" s="1" t="n">
        <v>5</v>
      </c>
      <c r="U23" s="2" t="n">
        <v>1</v>
      </c>
    </row>
    <row r="25" customFormat="false" ht="36.25" hidden="false" customHeight="true" outlineLevel="0" collapsed="false">
      <c r="A25" s="13" t="s">
        <v>42</v>
      </c>
      <c r="B25" s="1" t="n">
        <f aca="false">(C23*D23+E23*F23+G23*H23+I23*J23+R23*Q23)/(C23+E23+G23+I23+R23)</f>
        <v>4.28571428571429</v>
      </c>
      <c r="D25" s="14"/>
    </row>
    <row r="26" customFormat="false" ht="35.5" hidden="false" customHeight="true" outlineLevel="0" collapsed="false">
      <c r="A26" s="13" t="s">
        <v>43</v>
      </c>
      <c r="B26" s="1" t="n">
        <f aca="false">B25*4*P23/100</f>
        <v>17.7208646616542</v>
      </c>
    </row>
    <row r="27" customFormat="false" ht="69.85" hidden="false" customHeight="true" outlineLevel="0" collapsed="false">
      <c r="A27" s="15" t="s">
        <v>44</v>
      </c>
      <c r="B27" s="16" t="n">
        <f aca="false">ROUND(B26-0.1*U23*(U23-1)/2,2)</f>
        <v>17.72</v>
      </c>
    </row>
  </sheetData>
  <mergeCells count="27">
    <mergeCell ref="C1:P1"/>
    <mergeCell ref="Q1:T1"/>
    <mergeCell ref="C2:D2"/>
    <mergeCell ref="E2:F2"/>
    <mergeCell ref="G2:H2"/>
    <mergeCell ref="I2:J2"/>
    <mergeCell ref="K2:L2"/>
    <mergeCell ref="M2:M3"/>
    <mergeCell ref="N2:O2"/>
    <mergeCell ref="P2:P3"/>
    <mergeCell ref="Q2:R2"/>
    <mergeCell ref="S2:T2"/>
    <mergeCell ref="W2:X2"/>
    <mergeCell ref="A4:A8"/>
    <mergeCell ref="N4:N8"/>
    <mergeCell ref="O4:O8"/>
    <mergeCell ref="P4:P8"/>
    <mergeCell ref="A9:A12"/>
    <mergeCell ref="N9:N12"/>
    <mergeCell ref="O9:O12"/>
    <mergeCell ref="P9:P12"/>
    <mergeCell ref="N13:N16"/>
    <mergeCell ref="O13:O16"/>
    <mergeCell ref="P13:P16"/>
    <mergeCell ref="N17:N20"/>
    <mergeCell ref="O17:O20"/>
    <mergeCell ref="P17:P2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Roman,Normal"&amp;12 &amp;A</oddHeader>
    <oddFooter>&amp;C&amp;"Times New Roman,Normal"&amp;12 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27"/>
  <sheetViews>
    <sheetView showFormulas="false" showGridLines="true" showRowColHeaders="true" showZeros="true" rightToLeft="false" tabSelected="false" showOutlineSymbols="true" defaultGridColor="true" view="normal" topLeftCell="A1" colorId="64" zoomScale="88" zoomScaleNormal="88" zoomScalePageLayoutView="100" workbookViewId="0">
      <selection pane="topLeft" activeCell="W25" activeCellId="0" sqref="W25"/>
    </sheetView>
  </sheetViews>
  <sheetFormatPr defaultColWidth="11.53515625" defaultRowHeight="12.8" zeroHeight="false" outlineLevelRow="0" outlineLevelCol="0"/>
  <cols>
    <col collapsed="false" customWidth="false" hidden="false" outlineLevel="0" max="16" min="2" style="1" width="11.52"/>
    <col collapsed="false" customWidth="false" hidden="false" outlineLevel="0" max="17" min="17" style="2" width="11.52"/>
    <col collapsed="false" customWidth="false" hidden="false" outlineLevel="0" max="20" min="18" style="1" width="11.52"/>
    <col collapsed="false" customWidth="false" hidden="false" outlineLevel="0" max="21" min="21" style="2" width="11.52"/>
    <col collapsed="false" customWidth="false" hidden="false" outlineLevel="0" max="1024" min="22" style="1" width="11.52"/>
  </cols>
  <sheetData>
    <row r="1" customFormat="false" ht="48.3" hidden="false" customHeight="true" outlineLevel="0" collapsed="false">
      <c r="B1" s="3"/>
      <c r="C1" s="4" t="s">
        <v>0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5" t="s">
        <v>1</v>
      </c>
      <c r="R1" s="5"/>
      <c r="S1" s="5"/>
      <c r="T1" s="5"/>
      <c r="U1" s="5" t="s">
        <v>2</v>
      </c>
      <c r="V1" s="3"/>
      <c r="W1" s="3"/>
      <c r="X1" s="3"/>
    </row>
    <row r="2" customFormat="false" ht="12.8" hidden="false" customHeight="true" outlineLevel="0" collapsed="false">
      <c r="B2" s="3"/>
      <c r="C2" s="6" t="s">
        <v>3</v>
      </c>
      <c r="D2" s="6"/>
      <c r="E2" s="6" t="s">
        <v>4</v>
      </c>
      <c r="F2" s="6"/>
      <c r="G2" s="6" t="s">
        <v>5</v>
      </c>
      <c r="H2" s="6"/>
      <c r="I2" s="6" t="s">
        <v>6</v>
      </c>
      <c r="J2" s="6"/>
      <c r="K2" s="6" t="s">
        <v>7</v>
      </c>
      <c r="L2" s="6"/>
      <c r="M2" s="6" t="s">
        <v>8</v>
      </c>
      <c r="N2" s="6" t="s">
        <v>9</v>
      </c>
      <c r="O2" s="6"/>
      <c r="P2" s="6" t="s">
        <v>10</v>
      </c>
      <c r="Q2" s="7" t="s">
        <v>11</v>
      </c>
      <c r="R2" s="7"/>
      <c r="S2" s="6" t="s">
        <v>12</v>
      </c>
      <c r="T2" s="6"/>
      <c r="U2" s="7" t="s">
        <v>13</v>
      </c>
      <c r="V2" s="3"/>
      <c r="W2" s="6"/>
      <c r="X2" s="6"/>
    </row>
    <row r="3" customFormat="false" ht="24.05" hidden="false" customHeight="true" outlineLevel="0" collapsed="false">
      <c r="B3" s="3"/>
      <c r="C3" s="3" t="s">
        <v>14</v>
      </c>
      <c r="D3" s="3" t="s">
        <v>15</v>
      </c>
      <c r="E3" s="3" t="s">
        <v>14</v>
      </c>
      <c r="F3" s="3" t="s">
        <v>15</v>
      </c>
      <c r="G3" s="3" t="s">
        <v>14</v>
      </c>
      <c r="H3" s="3" t="s">
        <v>15</v>
      </c>
      <c r="I3" s="3" t="s">
        <v>14</v>
      </c>
      <c r="J3" s="3" t="s">
        <v>15</v>
      </c>
      <c r="K3" s="3" t="s">
        <v>14</v>
      </c>
      <c r="L3" s="3" t="s">
        <v>15</v>
      </c>
      <c r="M3" s="6"/>
      <c r="N3" s="3" t="s">
        <v>16</v>
      </c>
      <c r="O3" s="3" t="s">
        <v>17</v>
      </c>
      <c r="P3" s="6"/>
      <c r="Q3" s="7" t="s">
        <v>18</v>
      </c>
      <c r="R3" s="3" t="s">
        <v>15</v>
      </c>
      <c r="S3" s="3" t="s">
        <v>18</v>
      </c>
      <c r="T3" s="3" t="s">
        <v>15</v>
      </c>
      <c r="U3" s="7" t="s">
        <v>18</v>
      </c>
      <c r="V3" s="3"/>
      <c r="W3" s="3"/>
      <c r="X3" s="3"/>
    </row>
    <row r="4" customFormat="false" ht="12.8" hidden="false" customHeight="true" outlineLevel="0" collapsed="false">
      <c r="A4" s="6" t="s">
        <v>45</v>
      </c>
      <c r="B4" s="3" t="s">
        <v>20</v>
      </c>
      <c r="C4" s="8" t="n">
        <v>0</v>
      </c>
      <c r="D4" s="8"/>
      <c r="E4" s="8" t="n">
        <v>0</v>
      </c>
      <c r="F4" s="8"/>
      <c r="G4" s="8" t="n">
        <v>0</v>
      </c>
      <c r="H4" s="8"/>
      <c r="I4" s="8" t="n">
        <v>2</v>
      </c>
      <c r="J4" s="8" t="n">
        <v>3</v>
      </c>
      <c r="K4" s="8" t="n">
        <v>0</v>
      </c>
      <c r="L4" s="8"/>
      <c r="M4" s="8" t="n">
        <v>1</v>
      </c>
      <c r="N4" s="9" t="n">
        <v>16</v>
      </c>
      <c r="O4" s="9" t="n">
        <v>12</v>
      </c>
      <c r="P4" s="6" t="n">
        <v>75</v>
      </c>
      <c r="Q4" s="10"/>
      <c r="R4" s="8" t="n">
        <v>5</v>
      </c>
      <c r="S4" s="11"/>
      <c r="T4" s="11"/>
      <c r="U4" s="12" t="n">
        <v>45329</v>
      </c>
    </row>
    <row r="5" customFormat="false" ht="12.8" hidden="false" customHeight="true" outlineLevel="0" collapsed="false">
      <c r="A5" s="6"/>
      <c r="B5" s="3" t="s">
        <v>21</v>
      </c>
      <c r="C5" s="8" t="n">
        <v>1</v>
      </c>
      <c r="D5" s="8" t="n">
        <v>4</v>
      </c>
      <c r="E5" s="8" t="n">
        <v>1</v>
      </c>
      <c r="F5" s="8" t="n">
        <v>5</v>
      </c>
      <c r="G5" s="8" t="n">
        <v>0</v>
      </c>
      <c r="H5" s="8"/>
      <c r="I5" s="8" t="n">
        <v>2</v>
      </c>
      <c r="J5" s="8" t="n">
        <v>2</v>
      </c>
      <c r="K5" s="8" t="n">
        <v>0</v>
      </c>
      <c r="L5" s="8"/>
      <c r="M5" s="8" t="n">
        <v>1</v>
      </c>
      <c r="N5" s="9"/>
      <c r="O5" s="9"/>
      <c r="P5" s="9"/>
      <c r="Q5" s="10"/>
      <c r="R5" s="2" t="n">
        <v>3</v>
      </c>
      <c r="S5" s="11"/>
      <c r="T5" s="11"/>
    </row>
    <row r="6" customFormat="false" ht="12.8" hidden="false" customHeight="true" outlineLevel="0" collapsed="false">
      <c r="A6" s="6"/>
      <c r="B6" s="3" t="s">
        <v>22</v>
      </c>
      <c r="C6" s="8" t="n">
        <v>1</v>
      </c>
      <c r="D6" s="8" t="n">
        <v>4</v>
      </c>
      <c r="E6" s="8" t="n">
        <v>1</v>
      </c>
      <c r="F6" s="8" t="n">
        <v>5</v>
      </c>
      <c r="G6" s="8" t="n">
        <v>0</v>
      </c>
      <c r="H6" s="8"/>
      <c r="I6" s="8" t="n">
        <v>2</v>
      </c>
      <c r="J6" s="8" t="n">
        <v>5</v>
      </c>
      <c r="K6" s="8" t="n">
        <v>0</v>
      </c>
      <c r="L6" s="8"/>
      <c r="M6" s="8" t="n">
        <v>1</v>
      </c>
      <c r="N6" s="9"/>
      <c r="O6" s="9"/>
      <c r="P6" s="9"/>
    </row>
    <row r="7" customFormat="false" ht="12.8" hidden="false" customHeight="true" outlineLevel="0" collapsed="false">
      <c r="A7" s="6"/>
      <c r="B7" s="3" t="s">
        <v>23</v>
      </c>
      <c r="C7" s="8" t="n">
        <v>1</v>
      </c>
      <c r="D7" s="8" t="n">
        <v>4</v>
      </c>
      <c r="E7" s="8" t="n">
        <v>1</v>
      </c>
      <c r="F7" s="8" t="n">
        <v>5</v>
      </c>
      <c r="G7" s="8" t="n">
        <v>0</v>
      </c>
      <c r="H7" s="8"/>
      <c r="I7" s="8" t="n">
        <v>2</v>
      </c>
      <c r="J7" s="8" t="n">
        <v>1</v>
      </c>
      <c r="K7" s="8" t="n">
        <v>0</v>
      </c>
      <c r="L7" s="8"/>
      <c r="M7" s="8" t="n">
        <v>1</v>
      </c>
      <c r="N7" s="9"/>
      <c r="O7" s="9"/>
      <c r="P7" s="9"/>
    </row>
    <row r="8" customFormat="false" ht="12.8" hidden="false" customHeight="true" outlineLevel="0" collapsed="false">
      <c r="A8" s="6"/>
      <c r="B8" s="3" t="s">
        <v>24</v>
      </c>
      <c r="C8" s="8" t="n">
        <v>1</v>
      </c>
      <c r="D8" s="8"/>
      <c r="E8" s="8" t="n">
        <v>2</v>
      </c>
      <c r="F8" s="8"/>
      <c r="G8" s="8" t="n">
        <v>1</v>
      </c>
      <c r="H8" s="8"/>
      <c r="I8" s="8" t="n">
        <v>2</v>
      </c>
      <c r="J8" s="8"/>
      <c r="K8" s="8" t="n">
        <v>0</v>
      </c>
      <c r="L8" s="8"/>
      <c r="M8" s="8" t="n">
        <v>1</v>
      </c>
      <c r="N8" s="9"/>
      <c r="O8" s="9"/>
      <c r="P8" s="9"/>
    </row>
    <row r="9" customFormat="false" ht="12.8" hidden="false" customHeight="true" outlineLevel="0" collapsed="false">
      <c r="A9" s="6" t="s">
        <v>46</v>
      </c>
      <c r="B9" s="3" t="s">
        <v>26</v>
      </c>
      <c r="C9" s="8" t="n">
        <v>0</v>
      </c>
      <c r="D9" s="8"/>
      <c r="E9" s="8" t="n">
        <v>0</v>
      </c>
      <c r="F9" s="8"/>
      <c r="G9" s="8" t="n">
        <v>0</v>
      </c>
      <c r="H9" s="8"/>
      <c r="I9" s="8" t="n">
        <v>2</v>
      </c>
      <c r="J9" s="8" t="n">
        <v>3</v>
      </c>
      <c r="K9" s="8" t="n">
        <v>0</v>
      </c>
      <c r="L9" s="8"/>
      <c r="M9" s="8" t="n">
        <v>1</v>
      </c>
      <c r="N9" s="9" t="n">
        <v>20</v>
      </c>
      <c r="O9" s="9" t="n">
        <v>16</v>
      </c>
      <c r="P9" s="9" t="n">
        <v>80</v>
      </c>
    </row>
    <row r="10" customFormat="false" ht="12.8" hidden="false" customHeight="true" outlineLevel="0" collapsed="false">
      <c r="A10" s="6"/>
      <c r="B10" s="3" t="s">
        <v>27</v>
      </c>
      <c r="C10" s="8" t="n">
        <v>0</v>
      </c>
      <c r="D10" s="8"/>
      <c r="E10" s="8" t="n">
        <v>0</v>
      </c>
      <c r="F10" s="8"/>
      <c r="G10" s="8" t="n">
        <v>0</v>
      </c>
      <c r="H10" s="8"/>
      <c r="I10" s="8" t="n">
        <v>2</v>
      </c>
      <c r="J10" s="8" t="n">
        <v>3</v>
      </c>
      <c r="K10" s="8" t="n">
        <v>0</v>
      </c>
      <c r="L10" s="8"/>
      <c r="M10" s="8" t="n">
        <v>1</v>
      </c>
      <c r="N10" s="9"/>
      <c r="O10" s="9"/>
      <c r="P10" s="9"/>
    </row>
    <row r="11" customFormat="false" ht="12.8" hidden="false" customHeight="true" outlineLevel="0" collapsed="false">
      <c r="A11" s="6"/>
      <c r="B11" s="3" t="s">
        <v>28</v>
      </c>
      <c r="C11" s="8" t="n">
        <v>0</v>
      </c>
      <c r="D11" s="8"/>
      <c r="E11" s="8" t="n">
        <v>0</v>
      </c>
      <c r="F11" s="8"/>
      <c r="G11" s="8" t="n">
        <v>0</v>
      </c>
      <c r="H11" s="8"/>
      <c r="I11" s="8" t="n">
        <v>2</v>
      </c>
      <c r="J11" s="8" t="n">
        <v>3</v>
      </c>
      <c r="K11" s="8" t="n">
        <v>0</v>
      </c>
      <c r="L11" s="8"/>
      <c r="M11" s="8" t="n">
        <v>1</v>
      </c>
      <c r="N11" s="9"/>
      <c r="O11" s="9"/>
      <c r="P11" s="9"/>
    </row>
    <row r="12" customFormat="false" ht="12.8" hidden="false" customHeight="true" outlineLevel="0" collapsed="false">
      <c r="A12" s="6"/>
      <c r="B12" s="3" t="s">
        <v>29</v>
      </c>
      <c r="C12" s="8" t="n">
        <v>3</v>
      </c>
      <c r="D12" s="8" t="n">
        <v>4</v>
      </c>
      <c r="E12" s="8" t="n">
        <v>3</v>
      </c>
      <c r="F12" s="8" t="n">
        <v>3</v>
      </c>
      <c r="G12" s="8" t="n">
        <v>1</v>
      </c>
      <c r="H12" s="8" t="n">
        <v>4</v>
      </c>
      <c r="I12" s="8" t="n">
        <v>2</v>
      </c>
      <c r="J12" s="8" t="n">
        <v>2</v>
      </c>
      <c r="K12" s="8" t="n">
        <v>0</v>
      </c>
      <c r="L12" s="8"/>
      <c r="M12" s="8" t="n">
        <v>2</v>
      </c>
      <c r="N12" s="9"/>
      <c r="O12" s="9"/>
      <c r="P12" s="9"/>
    </row>
    <row r="13" customFormat="false" ht="12.8" hidden="false" customHeight="true" outlineLevel="0" collapsed="false">
      <c r="A13" s="3" t="s">
        <v>47</v>
      </c>
      <c r="B13" s="3" t="s">
        <v>31</v>
      </c>
      <c r="C13" s="8" t="n">
        <v>0</v>
      </c>
      <c r="D13" s="8"/>
      <c r="E13" s="8" t="n">
        <v>0</v>
      </c>
      <c r="F13" s="8"/>
      <c r="G13" s="8" t="n">
        <v>0</v>
      </c>
      <c r="H13" s="8"/>
      <c r="I13" s="8" t="n">
        <v>2</v>
      </c>
      <c r="J13" s="8" t="n">
        <v>3</v>
      </c>
      <c r="K13" s="8" t="n">
        <v>0</v>
      </c>
      <c r="L13" s="8"/>
      <c r="M13" s="8" t="n">
        <v>1</v>
      </c>
      <c r="N13" s="9" t="n">
        <v>19</v>
      </c>
      <c r="O13" s="9" t="n">
        <v>16</v>
      </c>
      <c r="P13" s="9" t="n">
        <v>84.2105263157895</v>
      </c>
    </row>
    <row r="14" customFormat="false" ht="12.8" hidden="false" customHeight="true" outlineLevel="0" collapsed="false">
      <c r="A14" s="8"/>
      <c r="B14" s="3" t="s">
        <v>32</v>
      </c>
      <c r="C14" s="8" t="n">
        <v>0</v>
      </c>
      <c r="D14" s="8"/>
      <c r="E14" s="8" t="n">
        <v>0</v>
      </c>
      <c r="F14" s="8"/>
      <c r="G14" s="8" t="n">
        <v>0</v>
      </c>
      <c r="H14" s="8"/>
      <c r="I14" s="8" t="n">
        <v>2</v>
      </c>
      <c r="J14" s="8" t="n">
        <v>3</v>
      </c>
      <c r="K14" s="8" t="n">
        <v>0</v>
      </c>
      <c r="L14" s="8"/>
      <c r="M14" s="8" t="n">
        <v>1</v>
      </c>
      <c r="N14" s="9"/>
      <c r="O14" s="9"/>
      <c r="P14" s="9"/>
    </row>
    <row r="15" customFormat="false" ht="12.8" hidden="false" customHeight="true" outlineLevel="0" collapsed="false">
      <c r="A15" s="8"/>
      <c r="B15" s="3" t="s">
        <v>33</v>
      </c>
      <c r="C15" s="8" t="n">
        <v>0</v>
      </c>
      <c r="D15" s="8"/>
      <c r="E15" s="8" t="n">
        <v>0</v>
      </c>
      <c r="F15" s="8"/>
      <c r="G15" s="8" t="n">
        <v>0</v>
      </c>
      <c r="H15" s="8"/>
      <c r="I15" s="8" t="n">
        <v>2</v>
      </c>
      <c r="J15" s="8" t="n">
        <v>3</v>
      </c>
      <c r="K15" s="8" t="n">
        <v>0</v>
      </c>
      <c r="L15" s="8"/>
      <c r="M15" s="8" t="n">
        <v>1</v>
      </c>
      <c r="N15" s="9"/>
      <c r="O15" s="9"/>
      <c r="P15" s="9"/>
    </row>
    <row r="16" customFormat="false" ht="12.8" hidden="false" customHeight="true" outlineLevel="0" collapsed="false">
      <c r="A16" s="8"/>
      <c r="B16" s="3" t="s">
        <v>34</v>
      </c>
      <c r="C16" s="8" t="n">
        <v>3</v>
      </c>
      <c r="D16" s="8" t="n">
        <v>3</v>
      </c>
      <c r="E16" s="8" t="n">
        <v>3</v>
      </c>
      <c r="F16" s="8" t="n">
        <v>5</v>
      </c>
      <c r="G16" s="8" t="n">
        <v>2</v>
      </c>
      <c r="H16" s="8" t="n">
        <v>3</v>
      </c>
      <c r="I16" s="8" t="n">
        <v>2</v>
      </c>
      <c r="J16" s="8" t="n">
        <v>2</v>
      </c>
      <c r="K16" s="8" t="n">
        <v>0</v>
      </c>
      <c r="L16" s="8"/>
      <c r="M16" s="8" t="n">
        <v>2</v>
      </c>
      <c r="N16" s="9"/>
      <c r="O16" s="9"/>
      <c r="P16" s="9"/>
    </row>
    <row r="17" customFormat="false" ht="12.8" hidden="false" customHeight="true" outlineLevel="0" collapsed="false">
      <c r="A17" s="3" t="s">
        <v>48</v>
      </c>
      <c r="B17" s="3" t="s">
        <v>36</v>
      </c>
      <c r="C17" s="8" t="n">
        <v>0</v>
      </c>
      <c r="D17" s="8"/>
      <c r="E17" s="8" t="n">
        <v>0</v>
      </c>
      <c r="F17" s="8"/>
      <c r="G17" s="8" t="n">
        <v>0</v>
      </c>
      <c r="H17" s="8"/>
      <c r="I17" s="8" t="n">
        <v>2</v>
      </c>
      <c r="J17" s="8" t="n">
        <v>2</v>
      </c>
      <c r="K17" s="8" t="n">
        <v>0</v>
      </c>
      <c r="L17" s="8"/>
      <c r="M17" s="8" t="n">
        <v>1</v>
      </c>
      <c r="N17" s="9" t="n">
        <v>16</v>
      </c>
      <c r="O17" s="9" t="n">
        <v>12</v>
      </c>
      <c r="P17" s="9" t="n">
        <v>75</v>
      </c>
    </row>
    <row r="18" customFormat="false" ht="12.8" hidden="false" customHeight="true" outlineLevel="0" collapsed="false">
      <c r="A18" s="8"/>
      <c r="B18" s="3" t="s">
        <v>37</v>
      </c>
      <c r="C18" s="8" t="n">
        <v>0</v>
      </c>
      <c r="D18" s="8"/>
      <c r="E18" s="8" t="n">
        <v>0</v>
      </c>
      <c r="F18" s="8"/>
      <c r="G18" s="8" t="n">
        <v>0</v>
      </c>
      <c r="H18" s="8"/>
      <c r="I18" s="8" t="n">
        <v>2</v>
      </c>
      <c r="J18" s="8" t="n">
        <v>2</v>
      </c>
      <c r="K18" s="8" t="n">
        <v>0</v>
      </c>
      <c r="L18" s="8"/>
      <c r="M18" s="8" t="n">
        <v>1</v>
      </c>
      <c r="N18" s="9"/>
      <c r="O18" s="9"/>
      <c r="P18" s="9"/>
    </row>
    <row r="19" customFormat="false" ht="12.8" hidden="false" customHeight="true" outlineLevel="0" collapsed="false">
      <c r="A19" s="8"/>
      <c r="B19" s="3" t="s">
        <v>38</v>
      </c>
      <c r="C19" s="8" t="n">
        <v>0</v>
      </c>
      <c r="D19" s="8"/>
      <c r="E19" s="8" t="n">
        <v>0</v>
      </c>
      <c r="F19" s="8"/>
      <c r="G19" s="8" t="n">
        <v>0</v>
      </c>
      <c r="H19" s="8"/>
      <c r="I19" s="8" t="n">
        <v>2</v>
      </c>
      <c r="J19" s="8" t="n">
        <v>1</v>
      </c>
      <c r="K19" s="8" t="n">
        <v>0</v>
      </c>
      <c r="L19" s="8"/>
      <c r="M19" s="8" t="n">
        <v>1</v>
      </c>
      <c r="N19" s="9"/>
      <c r="O19" s="9"/>
      <c r="P19" s="9"/>
    </row>
    <row r="20" customFormat="false" ht="12.8" hidden="false" customHeight="true" outlineLevel="0" collapsed="false">
      <c r="A20" s="8"/>
      <c r="B20" s="3" t="s">
        <v>39</v>
      </c>
      <c r="C20" s="8" t="n">
        <v>3</v>
      </c>
      <c r="D20" s="8" t="n">
        <v>2</v>
      </c>
      <c r="E20" s="8" t="n">
        <v>3</v>
      </c>
      <c r="F20" s="8" t="n">
        <v>3</v>
      </c>
      <c r="G20" s="8" t="n">
        <v>4</v>
      </c>
      <c r="H20" s="8" t="n">
        <v>4</v>
      </c>
      <c r="I20" s="8" t="n">
        <v>2</v>
      </c>
      <c r="J20" s="8" t="n">
        <v>3</v>
      </c>
      <c r="K20" s="8" t="n">
        <v>0</v>
      </c>
      <c r="L20" s="8"/>
      <c r="M20" s="8" t="n">
        <v>1</v>
      </c>
      <c r="N20" s="9"/>
      <c r="O20" s="9"/>
      <c r="P20" s="9"/>
    </row>
    <row r="21" customFormat="false" ht="12.8" hidden="false" customHeight="true" outlineLevel="0" collapsed="false">
      <c r="A21" s="8"/>
      <c r="B21" s="3" t="s">
        <v>40</v>
      </c>
      <c r="C21" s="8" t="n">
        <v>0</v>
      </c>
      <c r="D21" s="8"/>
      <c r="E21" s="8" t="n">
        <v>0</v>
      </c>
      <c r="F21" s="8"/>
      <c r="G21" s="8" t="n">
        <v>0</v>
      </c>
      <c r="H21" s="8"/>
      <c r="I21" s="8" t="n">
        <v>0</v>
      </c>
      <c r="J21" s="8"/>
      <c r="K21" s="8" t="n">
        <v>0</v>
      </c>
      <c r="L21" s="8"/>
      <c r="M21" s="8" t="n">
        <v>0</v>
      </c>
      <c r="N21" s="8"/>
      <c r="O21" s="8"/>
      <c r="P21" s="8"/>
    </row>
    <row r="23" customFormat="false" ht="12.8" hidden="false" customHeight="true" outlineLevel="0" collapsed="false">
      <c r="A23" s="13" t="s">
        <v>41</v>
      </c>
      <c r="C23" s="1" t="n">
        <v>12</v>
      </c>
      <c r="D23" s="1" t="n">
        <v>3.25</v>
      </c>
      <c r="E23" s="1" t="n">
        <v>12</v>
      </c>
      <c r="F23" s="1" t="n">
        <v>4</v>
      </c>
      <c r="G23" s="1" t="n">
        <v>7</v>
      </c>
      <c r="H23" s="1" t="n">
        <v>3.71428571428571</v>
      </c>
      <c r="I23" s="1" t="n">
        <v>36</v>
      </c>
      <c r="J23" s="1" t="n">
        <v>2.5</v>
      </c>
      <c r="P23" s="18" t="n">
        <v>78.5526315789474</v>
      </c>
      <c r="Q23" s="2" t="n">
        <v>5</v>
      </c>
      <c r="R23" s="18" t="n">
        <v>4</v>
      </c>
      <c r="U23" s="18" t="n">
        <v>1</v>
      </c>
    </row>
    <row r="25" customFormat="false" ht="12.8" hidden="false" customHeight="true" outlineLevel="0" collapsed="false">
      <c r="A25" s="13" t="s">
        <v>42</v>
      </c>
      <c r="B25" s="18" t="n">
        <v>3.14084507042253</v>
      </c>
    </row>
    <row r="26" customFormat="false" ht="12.8" hidden="false" customHeight="true" outlineLevel="0" collapsed="false">
      <c r="A26" s="13" t="s">
        <v>43</v>
      </c>
      <c r="B26" s="18" t="n">
        <v>9.86886582653818</v>
      </c>
    </row>
    <row r="27" customFormat="false" ht="12.8" hidden="false" customHeight="true" outlineLevel="0" collapsed="false">
      <c r="A27" s="15" t="s">
        <v>44</v>
      </c>
      <c r="B27" s="19" t="n">
        <v>9.87</v>
      </c>
    </row>
  </sheetData>
  <mergeCells count="27">
    <mergeCell ref="C1:P1"/>
    <mergeCell ref="Q1:T1"/>
    <mergeCell ref="C2:D2"/>
    <mergeCell ref="E2:F2"/>
    <mergeCell ref="G2:H2"/>
    <mergeCell ref="I2:J2"/>
    <mergeCell ref="K2:L2"/>
    <mergeCell ref="M2:M3"/>
    <mergeCell ref="N2:O2"/>
    <mergeCell ref="P2:P3"/>
    <mergeCell ref="Q2:R2"/>
    <mergeCell ref="S2:T2"/>
    <mergeCell ref="W2:X2"/>
    <mergeCell ref="A4:A8"/>
    <mergeCell ref="N4:N8"/>
    <mergeCell ref="O4:O8"/>
    <mergeCell ref="P4:P8"/>
    <mergeCell ref="A9:A12"/>
    <mergeCell ref="N9:N12"/>
    <mergeCell ref="O9:O12"/>
    <mergeCell ref="P9:P12"/>
    <mergeCell ref="N13:N16"/>
    <mergeCell ref="O13:O16"/>
    <mergeCell ref="P13:P16"/>
    <mergeCell ref="N17:N20"/>
    <mergeCell ref="O17:O20"/>
    <mergeCell ref="P17:P2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 &amp;A</oddHeader>
    <oddFooter>&amp;C&amp;"Times New Roman,Normal"&amp;12 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27"/>
  <sheetViews>
    <sheetView showFormulas="false" showGridLines="true" showRowColHeaders="true" showZeros="true" rightToLeft="false" tabSelected="false" showOutlineSymbols="true" defaultGridColor="true" view="normal" topLeftCell="A1" colorId="64" zoomScale="88" zoomScaleNormal="88" zoomScalePageLayoutView="100" workbookViewId="0">
      <selection pane="topLeft" activeCell="H12" activeCellId="0" sqref="H12"/>
    </sheetView>
  </sheetViews>
  <sheetFormatPr defaultColWidth="11.53515625" defaultRowHeight="12.8" zeroHeight="false" outlineLevelRow="0" outlineLevelCol="0"/>
  <cols>
    <col collapsed="false" customWidth="false" hidden="false" outlineLevel="0" max="16" min="2" style="1" width="11.52"/>
    <col collapsed="false" customWidth="false" hidden="false" outlineLevel="0" max="17" min="17" style="2" width="11.52"/>
    <col collapsed="false" customWidth="false" hidden="false" outlineLevel="0" max="20" min="18" style="1" width="11.52"/>
    <col collapsed="false" customWidth="false" hidden="false" outlineLevel="0" max="21" min="21" style="2" width="11.52"/>
    <col collapsed="false" customWidth="false" hidden="false" outlineLevel="0" max="1024" min="22" style="1" width="11.52"/>
  </cols>
  <sheetData>
    <row r="1" customFormat="false" ht="48.3" hidden="false" customHeight="true" outlineLevel="0" collapsed="false">
      <c r="B1" s="3"/>
      <c r="C1" s="4" t="s">
        <v>0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5" t="s">
        <v>1</v>
      </c>
      <c r="R1" s="5"/>
      <c r="S1" s="5"/>
      <c r="T1" s="5"/>
      <c r="U1" s="5" t="s">
        <v>2</v>
      </c>
      <c r="V1" s="3"/>
      <c r="W1" s="3"/>
      <c r="X1" s="3"/>
    </row>
    <row r="2" customFormat="false" ht="12.8" hidden="false" customHeight="true" outlineLevel="0" collapsed="false">
      <c r="B2" s="3"/>
      <c r="C2" s="6" t="s">
        <v>3</v>
      </c>
      <c r="D2" s="6"/>
      <c r="E2" s="6" t="s">
        <v>4</v>
      </c>
      <c r="F2" s="6"/>
      <c r="G2" s="6" t="s">
        <v>5</v>
      </c>
      <c r="H2" s="6"/>
      <c r="I2" s="6" t="s">
        <v>6</v>
      </c>
      <c r="J2" s="6"/>
      <c r="K2" s="6" t="s">
        <v>7</v>
      </c>
      <c r="L2" s="6"/>
      <c r="M2" s="6" t="s">
        <v>8</v>
      </c>
      <c r="N2" s="6" t="s">
        <v>9</v>
      </c>
      <c r="O2" s="6"/>
      <c r="P2" s="6" t="s">
        <v>10</v>
      </c>
      <c r="Q2" s="7" t="s">
        <v>11</v>
      </c>
      <c r="R2" s="7"/>
      <c r="S2" s="6" t="s">
        <v>12</v>
      </c>
      <c r="T2" s="6"/>
      <c r="U2" s="7" t="s">
        <v>13</v>
      </c>
      <c r="V2" s="3"/>
      <c r="W2" s="6"/>
      <c r="X2" s="6"/>
    </row>
    <row r="3" customFormat="false" ht="24.05" hidden="false" customHeight="true" outlineLevel="0" collapsed="false">
      <c r="B3" s="3"/>
      <c r="C3" s="3" t="s">
        <v>14</v>
      </c>
      <c r="D3" s="3" t="s">
        <v>15</v>
      </c>
      <c r="E3" s="3" t="s">
        <v>14</v>
      </c>
      <c r="F3" s="3" t="s">
        <v>15</v>
      </c>
      <c r="G3" s="3" t="s">
        <v>14</v>
      </c>
      <c r="H3" s="3" t="s">
        <v>15</v>
      </c>
      <c r="I3" s="3" t="s">
        <v>14</v>
      </c>
      <c r="J3" s="3" t="s">
        <v>15</v>
      </c>
      <c r="K3" s="3" t="s">
        <v>14</v>
      </c>
      <c r="L3" s="3" t="s">
        <v>15</v>
      </c>
      <c r="M3" s="6"/>
      <c r="N3" s="3" t="s">
        <v>16</v>
      </c>
      <c r="O3" s="3" t="s">
        <v>17</v>
      </c>
      <c r="P3" s="6"/>
      <c r="Q3" s="7" t="s">
        <v>18</v>
      </c>
      <c r="R3" s="3" t="s">
        <v>15</v>
      </c>
      <c r="S3" s="3" t="s">
        <v>18</v>
      </c>
      <c r="T3" s="3" t="s">
        <v>15</v>
      </c>
      <c r="U3" s="7" t="s">
        <v>18</v>
      </c>
      <c r="V3" s="3"/>
      <c r="W3" s="3"/>
      <c r="X3" s="3"/>
    </row>
    <row r="4" customFormat="false" ht="12.8" hidden="false" customHeight="true" outlineLevel="0" collapsed="false">
      <c r="A4" s="6" t="s">
        <v>45</v>
      </c>
      <c r="B4" s="3" t="s">
        <v>20</v>
      </c>
      <c r="C4" s="8" t="n">
        <v>0</v>
      </c>
      <c r="D4" s="8"/>
      <c r="E4" s="8" t="n">
        <v>0</v>
      </c>
      <c r="F4" s="8"/>
      <c r="G4" s="8" t="n">
        <v>0</v>
      </c>
      <c r="H4" s="8"/>
      <c r="I4" s="8" t="n">
        <v>2</v>
      </c>
      <c r="J4" s="8" t="n">
        <v>5</v>
      </c>
      <c r="K4" s="8" t="n">
        <v>0</v>
      </c>
      <c r="L4" s="8"/>
      <c r="M4" s="8" t="n">
        <v>1</v>
      </c>
      <c r="N4" s="9" t="n">
        <v>16</v>
      </c>
      <c r="O4" s="9" t="n">
        <v>12</v>
      </c>
      <c r="P4" s="6" t="n">
        <v>75</v>
      </c>
      <c r="Q4" s="10"/>
      <c r="R4" s="8" t="n">
        <v>5</v>
      </c>
      <c r="S4" s="11"/>
      <c r="T4" s="11"/>
    </row>
    <row r="5" customFormat="false" ht="12.8" hidden="false" customHeight="true" outlineLevel="0" collapsed="false">
      <c r="A5" s="6"/>
      <c r="B5" s="3" t="s">
        <v>21</v>
      </c>
      <c r="C5" s="8" t="n">
        <v>1</v>
      </c>
      <c r="D5" s="8" t="n">
        <v>4</v>
      </c>
      <c r="E5" s="8" t="n">
        <v>1</v>
      </c>
      <c r="F5" s="8" t="n">
        <v>5</v>
      </c>
      <c r="G5" s="8" t="n">
        <v>0</v>
      </c>
      <c r="H5" s="8"/>
      <c r="I5" s="8" t="n">
        <v>2</v>
      </c>
      <c r="J5" s="8" t="n">
        <v>3</v>
      </c>
      <c r="K5" s="8" t="n">
        <v>0</v>
      </c>
      <c r="L5" s="8"/>
      <c r="M5" s="8" t="n">
        <v>1</v>
      </c>
      <c r="N5" s="9"/>
      <c r="O5" s="9"/>
      <c r="P5" s="9"/>
      <c r="Q5" s="10"/>
      <c r="R5" s="8" t="n">
        <v>1</v>
      </c>
      <c r="S5" s="11"/>
      <c r="T5" s="11"/>
    </row>
    <row r="6" customFormat="false" ht="12.8" hidden="false" customHeight="true" outlineLevel="0" collapsed="false">
      <c r="A6" s="6"/>
      <c r="B6" s="3" t="s">
        <v>22</v>
      </c>
      <c r="C6" s="8" t="n">
        <v>1</v>
      </c>
      <c r="D6" s="8" t="n">
        <v>5</v>
      </c>
      <c r="E6" s="8" t="n">
        <v>1</v>
      </c>
      <c r="F6" s="8" t="n">
        <v>5</v>
      </c>
      <c r="G6" s="8" t="n">
        <v>0</v>
      </c>
      <c r="H6" s="8"/>
      <c r="I6" s="8" t="n">
        <v>2</v>
      </c>
      <c r="J6" s="8" t="n">
        <v>4</v>
      </c>
      <c r="K6" s="8" t="n">
        <v>0</v>
      </c>
      <c r="L6" s="8"/>
      <c r="M6" s="8" t="n">
        <v>1</v>
      </c>
      <c r="N6" s="9"/>
      <c r="O6" s="9"/>
      <c r="P6" s="9"/>
    </row>
    <row r="7" customFormat="false" ht="12.8" hidden="false" customHeight="true" outlineLevel="0" collapsed="false">
      <c r="A7" s="6"/>
      <c r="B7" s="3" t="s">
        <v>23</v>
      </c>
      <c r="C7" s="8" t="n">
        <v>1</v>
      </c>
      <c r="D7" s="8" t="n">
        <v>3</v>
      </c>
      <c r="E7" s="8" t="n">
        <v>1</v>
      </c>
      <c r="F7" s="8" t="n">
        <v>5</v>
      </c>
      <c r="G7" s="8" t="n">
        <v>0</v>
      </c>
      <c r="H7" s="8"/>
      <c r="I7" s="8" t="n">
        <v>2</v>
      </c>
      <c r="J7" s="8" t="n">
        <v>2</v>
      </c>
      <c r="K7" s="8" t="n">
        <v>0</v>
      </c>
      <c r="L7" s="8"/>
      <c r="M7" s="8" t="n">
        <v>1</v>
      </c>
      <c r="N7" s="9"/>
      <c r="O7" s="9"/>
      <c r="P7" s="9"/>
    </row>
    <row r="8" customFormat="false" ht="12.8" hidden="false" customHeight="true" outlineLevel="0" collapsed="false">
      <c r="A8" s="6"/>
      <c r="B8" s="3" t="s">
        <v>24</v>
      </c>
      <c r="C8" s="8" t="n">
        <v>1</v>
      </c>
      <c r="D8" s="8"/>
      <c r="E8" s="8" t="n">
        <v>2</v>
      </c>
      <c r="F8" s="8"/>
      <c r="G8" s="8" t="n">
        <v>1</v>
      </c>
      <c r="H8" s="8"/>
      <c r="I8" s="8" t="n">
        <v>2</v>
      </c>
      <c r="J8" s="8"/>
      <c r="K8" s="8" t="n">
        <v>0</v>
      </c>
      <c r="L8" s="8"/>
      <c r="M8" s="8" t="n">
        <v>1</v>
      </c>
      <c r="N8" s="9"/>
      <c r="O8" s="9"/>
      <c r="P8" s="9"/>
    </row>
    <row r="9" customFormat="false" ht="12.8" hidden="false" customHeight="true" outlineLevel="0" collapsed="false">
      <c r="A9" s="6" t="s">
        <v>46</v>
      </c>
      <c r="B9" s="3" t="s">
        <v>26</v>
      </c>
      <c r="C9" s="8" t="n">
        <v>0</v>
      </c>
      <c r="D9" s="8"/>
      <c r="E9" s="8" t="n">
        <v>0</v>
      </c>
      <c r="F9" s="8"/>
      <c r="G9" s="8" t="n">
        <v>0</v>
      </c>
      <c r="H9" s="8"/>
      <c r="I9" s="8" t="n">
        <v>2</v>
      </c>
      <c r="J9" s="8" t="n">
        <v>5</v>
      </c>
      <c r="K9" s="8" t="n">
        <v>0</v>
      </c>
      <c r="L9" s="8"/>
      <c r="M9" s="8" t="n">
        <v>1</v>
      </c>
      <c r="N9" s="9" t="n">
        <v>20</v>
      </c>
      <c r="O9" s="9" t="n">
        <v>15</v>
      </c>
      <c r="P9" s="9" t="n">
        <v>75</v>
      </c>
    </row>
    <row r="10" customFormat="false" ht="12.8" hidden="false" customHeight="true" outlineLevel="0" collapsed="false">
      <c r="A10" s="6"/>
      <c r="B10" s="3" t="s">
        <v>27</v>
      </c>
      <c r="C10" s="8" t="n">
        <v>0</v>
      </c>
      <c r="D10" s="8"/>
      <c r="E10" s="8" t="n">
        <v>0</v>
      </c>
      <c r="F10" s="8"/>
      <c r="G10" s="8" t="n">
        <v>0</v>
      </c>
      <c r="H10" s="8"/>
      <c r="I10" s="8" t="n">
        <v>2</v>
      </c>
      <c r="J10" s="8" t="n">
        <v>3</v>
      </c>
      <c r="K10" s="8" t="n">
        <v>0</v>
      </c>
      <c r="L10" s="8"/>
      <c r="M10" s="8" t="n">
        <v>1</v>
      </c>
      <c r="N10" s="9"/>
      <c r="O10" s="9"/>
      <c r="P10" s="9"/>
    </row>
    <row r="11" customFormat="false" ht="12.8" hidden="false" customHeight="true" outlineLevel="0" collapsed="false">
      <c r="A11" s="6"/>
      <c r="B11" s="3" t="s">
        <v>28</v>
      </c>
      <c r="C11" s="8" t="n">
        <v>0</v>
      </c>
      <c r="D11" s="8"/>
      <c r="E11" s="8" t="n">
        <v>0</v>
      </c>
      <c r="F11" s="8"/>
      <c r="G11" s="8" t="n">
        <v>0</v>
      </c>
      <c r="H11" s="8"/>
      <c r="I11" s="8" t="n">
        <v>2</v>
      </c>
      <c r="J11" s="8" t="n">
        <v>3</v>
      </c>
      <c r="K11" s="8" t="n">
        <v>0</v>
      </c>
      <c r="L11" s="8"/>
      <c r="M11" s="8" t="n">
        <v>1</v>
      </c>
      <c r="N11" s="9"/>
      <c r="O11" s="9"/>
      <c r="P11" s="9"/>
    </row>
    <row r="12" customFormat="false" ht="12.8" hidden="false" customHeight="true" outlineLevel="0" collapsed="false">
      <c r="A12" s="6"/>
      <c r="B12" s="3" t="s">
        <v>29</v>
      </c>
      <c r="C12" s="8" t="n">
        <v>3</v>
      </c>
      <c r="D12" s="8" t="n">
        <v>4</v>
      </c>
      <c r="E12" s="8" t="n">
        <v>3</v>
      </c>
      <c r="F12" s="8" t="n">
        <v>5</v>
      </c>
      <c r="G12" s="8" t="n">
        <v>1</v>
      </c>
      <c r="H12" s="8"/>
      <c r="I12" s="8" t="n">
        <v>2</v>
      </c>
      <c r="J12" s="8" t="n">
        <v>2</v>
      </c>
      <c r="K12" s="8" t="n">
        <v>0</v>
      </c>
      <c r="L12" s="8"/>
      <c r="M12" s="8" t="n">
        <v>2</v>
      </c>
      <c r="N12" s="9"/>
      <c r="O12" s="9"/>
      <c r="P12" s="9"/>
    </row>
    <row r="13" customFormat="false" ht="12.8" hidden="false" customHeight="true" outlineLevel="0" collapsed="false">
      <c r="A13" s="3" t="s">
        <v>47</v>
      </c>
      <c r="B13" s="3" t="s">
        <v>31</v>
      </c>
      <c r="C13" s="8" t="n">
        <v>0</v>
      </c>
      <c r="D13" s="8"/>
      <c r="E13" s="8" t="n">
        <v>0</v>
      </c>
      <c r="F13" s="8"/>
      <c r="G13" s="8" t="n">
        <v>0</v>
      </c>
      <c r="H13" s="8"/>
      <c r="I13" s="8" t="n">
        <v>2</v>
      </c>
      <c r="J13" s="8" t="n">
        <v>3</v>
      </c>
      <c r="K13" s="8" t="n">
        <v>0</v>
      </c>
      <c r="L13" s="8"/>
      <c r="M13" s="8" t="n">
        <v>1</v>
      </c>
      <c r="N13" s="9" t="n">
        <v>19</v>
      </c>
      <c r="O13" s="9" t="n">
        <v>13</v>
      </c>
      <c r="P13" s="9" t="n">
        <v>68.421052631579</v>
      </c>
    </row>
    <row r="14" customFormat="false" ht="12.8" hidden="false" customHeight="true" outlineLevel="0" collapsed="false">
      <c r="A14" s="8"/>
      <c r="B14" s="3" t="s">
        <v>32</v>
      </c>
      <c r="C14" s="8" t="n">
        <v>0</v>
      </c>
      <c r="D14" s="8"/>
      <c r="E14" s="8" t="n">
        <v>0</v>
      </c>
      <c r="F14" s="8"/>
      <c r="G14" s="8" t="n">
        <v>0</v>
      </c>
      <c r="H14" s="8"/>
      <c r="I14" s="8" t="n">
        <v>2</v>
      </c>
      <c r="J14" s="8" t="n">
        <v>3</v>
      </c>
      <c r="K14" s="8" t="n">
        <v>0</v>
      </c>
      <c r="L14" s="8"/>
      <c r="M14" s="8" t="n">
        <v>1</v>
      </c>
      <c r="N14" s="9"/>
      <c r="O14" s="9"/>
      <c r="P14" s="9"/>
    </row>
    <row r="15" customFormat="false" ht="12.8" hidden="false" customHeight="true" outlineLevel="0" collapsed="false">
      <c r="A15" s="8"/>
      <c r="B15" s="3" t="s">
        <v>33</v>
      </c>
      <c r="C15" s="8" t="n">
        <v>0</v>
      </c>
      <c r="D15" s="8"/>
      <c r="E15" s="8" t="n">
        <v>0</v>
      </c>
      <c r="F15" s="8"/>
      <c r="G15" s="8" t="n">
        <v>0</v>
      </c>
      <c r="H15" s="8"/>
      <c r="I15" s="8" t="n">
        <v>2</v>
      </c>
      <c r="J15" s="8" t="n">
        <v>2</v>
      </c>
      <c r="K15" s="8" t="n">
        <v>0</v>
      </c>
      <c r="L15" s="8"/>
      <c r="M15" s="8" t="n">
        <v>1</v>
      </c>
      <c r="N15" s="9"/>
      <c r="O15" s="9"/>
      <c r="P15" s="9"/>
    </row>
    <row r="16" customFormat="false" ht="12.8" hidden="false" customHeight="true" outlineLevel="0" collapsed="false">
      <c r="A16" s="8"/>
      <c r="B16" s="3" t="s">
        <v>34</v>
      </c>
      <c r="C16" s="8" t="n">
        <v>3</v>
      </c>
      <c r="D16" s="8" t="n">
        <v>3</v>
      </c>
      <c r="E16" s="8" t="n">
        <v>3</v>
      </c>
      <c r="F16" s="8" t="n">
        <v>3</v>
      </c>
      <c r="G16" s="8" t="n">
        <v>2</v>
      </c>
      <c r="H16" s="8" t="n">
        <v>2</v>
      </c>
      <c r="I16" s="8" t="n">
        <v>2</v>
      </c>
      <c r="J16" s="8"/>
      <c r="K16" s="8" t="n">
        <v>0</v>
      </c>
      <c r="L16" s="8"/>
      <c r="M16" s="8" t="n">
        <v>2</v>
      </c>
      <c r="N16" s="9"/>
      <c r="O16" s="9"/>
      <c r="P16" s="9"/>
    </row>
    <row r="17" customFormat="false" ht="12.8" hidden="false" customHeight="true" outlineLevel="0" collapsed="false">
      <c r="A17" s="3" t="s">
        <v>48</v>
      </c>
      <c r="B17" s="3" t="s">
        <v>36</v>
      </c>
      <c r="C17" s="8" t="n">
        <v>0</v>
      </c>
      <c r="D17" s="8"/>
      <c r="E17" s="8" t="n">
        <v>0</v>
      </c>
      <c r="F17" s="8"/>
      <c r="G17" s="8" t="n">
        <v>0</v>
      </c>
      <c r="H17" s="8"/>
      <c r="I17" s="8" t="n">
        <v>2</v>
      </c>
      <c r="J17" s="8" t="n">
        <v>3</v>
      </c>
      <c r="K17" s="8" t="n">
        <v>0</v>
      </c>
      <c r="L17" s="8"/>
      <c r="M17" s="8" t="n">
        <v>1</v>
      </c>
      <c r="N17" s="9" t="n">
        <v>16</v>
      </c>
      <c r="O17" s="9" t="n">
        <v>10</v>
      </c>
      <c r="P17" s="9" t="n">
        <v>62.5</v>
      </c>
    </row>
    <row r="18" customFormat="false" ht="12.8" hidden="false" customHeight="true" outlineLevel="0" collapsed="false">
      <c r="A18" s="8"/>
      <c r="B18" s="3" t="s">
        <v>37</v>
      </c>
      <c r="C18" s="8" t="n">
        <v>0</v>
      </c>
      <c r="D18" s="8"/>
      <c r="E18" s="8" t="n">
        <v>0</v>
      </c>
      <c r="F18" s="8"/>
      <c r="G18" s="8" t="n">
        <v>0</v>
      </c>
      <c r="H18" s="8"/>
      <c r="I18" s="8" t="n">
        <v>2</v>
      </c>
      <c r="J18" s="8" t="n">
        <v>2</v>
      </c>
      <c r="K18" s="8" t="n">
        <v>0</v>
      </c>
      <c r="L18" s="8"/>
      <c r="M18" s="8" t="n">
        <v>1</v>
      </c>
      <c r="N18" s="9"/>
      <c r="O18" s="9"/>
      <c r="P18" s="9"/>
    </row>
    <row r="19" customFormat="false" ht="12.8" hidden="false" customHeight="true" outlineLevel="0" collapsed="false">
      <c r="A19" s="8"/>
      <c r="B19" s="3" t="s">
        <v>38</v>
      </c>
      <c r="C19" s="8" t="n">
        <v>0</v>
      </c>
      <c r="D19" s="8"/>
      <c r="E19" s="8" t="n">
        <v>0</v>
      </c>
      <c r="F19" s="8"/>
      <c r="G19" s="8" t="n">
        <v>0</v>
      </c>
      <c r="H19" s="8"/>
      <c r="I19" s="8" t="n">
        <v>2</v>
      </c>
      <c r="J19" s="8"/>
      <c r="K19" s="8" t="n">
        <v>0</v>
      </c>
      <c r="L19" s="8"/>
      <c r="M19" s="8" t="n">
        <v>1</v>
      </c>
      <c r="N19" s="9"/>
      <c r="O19" s="9"/>
      <c r="P19" s="9"/>
    </row>
    <row r="20" customFormat="false" ht="12.8" hidden="false" customHeight="true" outlineLevel="0" collapsed="false">
      <c r="A20" s="8"/>
      <c r="B20" s="3" t="s">
        <v>39</v>
      </c>
      <c r="C20" s="8" t="n">
        <v>3</v>
      </c>
      <c r="D20" s="8" t="n">
        <v>3</v>
      </c>
      <c r="E20" s="8" t="n">
        <v>3</v>
      </c>
      <c r="F20" s="8" t="n">
        <v>5</v>
      </c>
      <c r="G20" s="8" t="n">
        <v>4</v>
      </c>
      <c r="H20" s="8"/>
      <c r="I20" s="8" t="n">
        <v>2</v>
      </c>
      <c r="J20" s="8" t="n">
        <v>2</v>
      </c>
      <c r="K20" s="8" t="n">
        <v>0</v>
      </c>
      <c r="L20" s="8"/>
      <c r="M20" s="8" t="n">
        <v>1</v>
      </c>
      <c r="N20" s="9"/>
      <c r="O20" s="9"/>
      <c r="P20" s="9"/>
    </row>
    <row r="21" customFormat="false" ht="12.8" hidden="false" customHeight="true" outlineLevel="0" collapsed="false">
      <c r="A21" s="8"/>
      <c r="B21" s="3" t="s">
        <v>40</v>
      </c>
      <c r="C21" s="8" t="n">
        <v>0</v>
      </c>
      <c r="D21" s="8"/>
      <c r="E21" s="8" t="n">
        <v>0</v>
      </c>
      <c r="F21" s="8"/>
      <c r="G21" s="8" t="n">
        <v>0</v>
      </c>
      <c r="H21" s="8"/>
      <c r="I21" s="8" t="n">
        <v>0</v>
      </c>
      <c r="J21" s="8"/>
      <c r="K21" s="8" t="n">
        <v>0</v>
      </c>
      <c r="L21" s="8"/>
      <c r="M21" s="8" t="n">
        <v>0</v>
      </c>
      <c r="N21" s="8"/>
      <c r="O21" s="8"/>
      <c r="P21" s="8"/>
    </row>
    <row r="23" customFormat="false" ht="12.8" hidden="false" customHeight="true" outlineLevel="0" collapsed="false">
      <c r="A23" s="13" t="s">
        <v>41</v>
      </c>
      <c r="C23" s="1" t="n">
        <v>12</v>
      </c>
      <c r="D23" s="1" t="n">
        <v>3.5</v>
      </c>
      <c r="E23" s="1" t="n">
        <v>12</v>
      </c>
      <c r="F23" s="1" t="n">
        <v>4.5</v>
      </c>
      <c r="G23" s="1" t="n">
        <v>2</v>
      </c>
      <c r="H23" s="1" t="n">
        <v>2</v>
      </c>
      <c r="I23" s="1" t="n">
        <v>30</v>
      </c>
      <c r="J23" s="1" t="n">
        <v>2.93333333333333</v>
      </c>
      <c r="P23" s="18" t="n">
        <v>70.2302631578947</v>
      </c>
      <c r="Q23" s="2" t="n">
        <v>5</v>
      </c>
      <c r="R23" s="18" t="n">
        <v>3</v>
      </c>
      <c r="U23" s="18" t="n">
        <v>0</v>
      </c>
    </row>
    <row r="25" customFormat="false" ht="12.8" hidden="false" customHeight="true" outlineLevel="0" collapsed="false">
      <c r="A25" s="13" t="s">
        <v>42</v>
      </c>
      <c r="B25" s="18" t="n">
        <v>3.44067796610169</v>
      </c>
    </row>
    <row r="26" customFormat="false" ht="12.8" hidden="false" customHeight="true" outlineLevel="0" collapsed="false">
      <c r="A26" s="13" t="s">
        <v>43</v>
      </c>
      <c r="B26" s="18" t="n">
        <v>9.66558876003568</v>
      </c>
    </row>
    <row r="27" customFormat="false" ht="12.8" hidden="false" customHeight="true" outlineLevel="0" collapsed="false">
      <c r="A27" s="15" t="s">
        <v>44</v>
      </c>
      <c r="B27" s="19" t="n">
        <v>9.67</v>
      </c>
    </row>
  </sheetData>
  <mergeCells count="27">
    <mergeCell ref="C1:P1"/>
    <mergeCell ref="Q1:T1"/>
    <mergeCell ref="C2:D2"/>
    <mergeCell ref="E2:F2"/>
    <mergeCell ref="G2:H2"/>
    <mergeCell ref="I2:J2"/>
    <mergeCell ref="K2:L2"/>
    <mergeCell ref="M2:M3"/>
    <mergeCell ref="N2:O2"/>
    <mergeCell ref="P2:P3"/>
    <mergeCell ref="Q2:R2"/>
    <mergeCell ref="S2:T2"/>
    <mergeCell ref="W2:X2"/>
    <mergeCell ref="A4:A8"/>
    <mergeCell ref="N4:N8"/>
    <mergeCell ref="O4:O8"/>
    <mergeCell ref="P4:P8"/>
    <mergeCell ref="A9:A12"/>
    <mergeCell ref="N9:N12"/>
    <mergeCell ref="O9:O12"/>
    <mergeCell ref="P9:P12"/>
    <mergeCell ref="N13:N16"/>
    <mergeCell ref="O13:O16"/>
    <mergeCell ref="P13:P16"/>
    <mergeCell ref="N17:N20"/>
    <mergeCell ref="O17:O20"/>
    <mergeCell ref="P17:P2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 &amp;A</oddHeader>
    <oddFooter>&amp;C&amp;"Times New Roman,Normal"&amp;12 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27"/>
  <sheetViews>
    <sheetView showFormulas="false" showGridLines="true" showRowColHeaders="true" showZeros="true" rightToLeft="false" tabSelected="false" showOutlineSymbols="true" defaultGridColor="true" view="normal" topLeftCell="A3" colorId="64" zoomScale="88" zoomScaleNormal="88" zoomScalePageLayoutView="100" workbookViewId="0">
      <selection pane="topLeft" activeCell="I24" activeCellId="0" sqref="I24"/>
    </sheetView>
  </sheetViews>
  <sheetFormatPr defaultColWidth="11.53515625" defaultRowHeight="12.8" zeroHeight="false" outlineLevelRow="0" outlineLevelCol="0"/>
  <cols>
    <col collapsed="false" customWidth="false" hidden="false" outlineLevel="0" max="16" min="2" style="1" width="11.52"/>
    <col collapsed="false" customWidth="false" hidden="false" outlineLevel="0" max="17" min="17" style="2" width="11.52"/>
    <col collapsed="false" customWidth="false" hidden="false" outlineLevel="0" max="20" min="18" style="1" width="11.52"/>
    <col collapsed="false" customWidth="false" hidden="false" outlineLevel="0" max="21" min="21" style="2" width="11.52"/>
    <col collapsed="false" customWidth="false" hidden="false" outlineLevel="0" max="1024" min="22" style="1" width="11.52"/>
  </cols>
  <sheetData>
    <row r="1" customFormat="false" ht="48.3" hidden="false" customHeight="true" outlineLevel="0" collapsed="false">
      <c r="B1" s="3"/>
      <c r="C1" s="4" t="s">
        <v>0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5" t="s">
        <v>1</v>
      </c>
      <c r="R1" s="5"/>
      <c r="S1" s="5"/>
      <c r="T1" s="5"/>
      <c r="U1" s="5" t="s">
        <v>2</v>
      </c>
      <c r="V1" s="3"/>
      <c r="W1" s="3"/>
      <c r="X1" s="3"/>
    </row>
    <row r="2" customFormat="false" ht="12.8" hidden="false" customHeight="true" outlineLevel="0" collapsed="false">
      <c r="B2" s="3"/>
      <c r="C2" s="6" t="s">
        <v>3</v>
      </c>
      <c r="D2" s="6"/>
      <c r="E2" s="6" t="s">
        <v>4</v>
      </c>
      <c r="F2" s="6"/>
      <c r="G2" s="6" t="s">
        <v>5</v>
      </c>
      <c r="H2" s="6"/>
      <c r="I2" s="6" t="s">
        <v>6</v>
      </c>
      <c r="J2" s="6"/>
      <c r="K2" s="6" t="s">
        <v>7</v>
      </c>
      <c r="L2" s="6"/>
      <c r="M2" s="6" t="s">
        <v>8</v>
      </c>
      <c r="N2" s="6" t="s">
        <v>9</v>
      </c>
      <c r="O2" s="6"/>
      <c r="P2" s="6" t="s">
        <v>10</v>
      </c>
      <c r="Q2" s="7" t="s">
        <v>11</v>
      </c>
      <c r="R2" s="7"/>
      <c r="S2" s="6" t="s">
        <v>12</v>
      </c>
      <c r="T2" s="6"/>
      <c r="U2" s="7" t="s">
        <v>13</v>
      </c>
      <c r="V2" s="3"/>
      <c r="W2" s="6"/>
      <c r="X2" s="6"/>
    </row>
    <row r="3" customFormat="false" ht="24.05" hidden="false" customHeight="true" outlineLevel="0" collapsed="false">
      <c r="B3" s="3"/>
      <c r="C3" s="3" t="s">
        <v>14</v>
      </c>
      <c r="D3" s="3" t="s">
        <v>15</v>
      </c>
      <c r="E3" s="3" t="s">
        <v>14</v>
      </c>
      <c r="F3" s="3" t="s">
        <v>15</v>
      </c>
      <c r="G3" s="3" t="s">
        <v>14</v>
      </c>
      <c r="H3" s="3" t="s">
        <v>15</v>
      </c>
      <c r="I3" s="3" t="s">
        <v>14</v>
      </c>
      <c r="J3" s="3" t="s">
        <v>15</v>
      </c>
      <c r="K3" s="3" t="s">
        <v>14</v>
      </c>
      <c r="L3" s="3" t="s">
        <v>15</v>
      </c>
      <c r="M3" s="6"/>
      <c r="N3" s="3" t="s">
        <v>16</v>
      </c>
      <c r="O3" s="3" t="s">
        <v>17</v>
      </c>
      <c r="P3" s="6"/>
      <c r="Q3" s="7" t="s">
        <v>18</v>
      </c>
      <c r="R3" s="3" t="s">
        <v>15</v>
      </c>
      <c r="S3" s="3" t="s">
        <v>18</v>
      </c>
      <c r="T3" s="3" t="s">
        <v>15</v>
      </c>
      <c r="U3" s="7" t="s">
        <v>18</v>
      </c>
      <c r="V3" s="3"/>
      <c r="W3" s="3"/>
      <c r="X3" s="3"/>
    </row>
    <row r="4" customFormat="false" ht="12.8" hidden="false" customHeight="true" outlineLevel="0" collapsed="false">
      <c r="A4" s="6" t="s">
        <v>45</v>
      </c>
      <c r="B4" s="3" t="s">
        <v>20</v>
      </c>
      <c r="C4" s="8" t="n">
        <v>0</v>
      </c>
      <c r="D4" s="8"/>
      <c r="E4" s="8" t="n">
        <v>0</v>
      </c>
      <c r="F4" s="8"/>
      <c r="G4" s="8" t="n">
        <v>0</v>
      </c>
      <c r="H4" s="8"/>
      <c r="I4" s="8" t="n">
        <v>2</v>
      </c>
      <c r="J4" s="8" t="n">
        <v>5</v>
      </c>
      <c r="K4" s="8" t="n">
        <v>0</v>
      </c>
      <c r="L4" s="8"/>
      <c r="M4" s="8" t="n">
        <v>1</v>
      </c>
      <c r="N4" s="9" t="n">
        <v>16</v>
      </c>
      <c r="O4" s="9" t="n">
        <v>10</v>
      </c>
      <c r="P4" s="6" t="n">
        <v>62.5</v>
      </c>
      <c r="Q4" s="10"/>
      <c r="R4" s="8" t="n">
        <v>5</v>
      </c>
      <c r="S4" s="11"/>
      <c r="T4" s="11"/>
    </row>
    <row r="5" customFormat="false" ht="12.8" hidden="false" customHeight="true" outlineLevel="0" collapsed="false">
      <c r="A5" s="6"/>
      <c r="B5" s="3" t="s">
        <v>21</v>
      </c>
      <c r="C5" s="8" t="n">
        <v>1</v>
      </c>
      <c r="D5" s="8" t="n">
        <v>4</v>
      </c>
      <c r="E5" s="8" t="n">
        <v>1</v>
      </c>
      <c r="F5" s="8" t="n">
        <v>5</v>
      </c>
      <c r="G5" s="8" t="n">
        <v>0</v>
      </c>
      <c r="H5" s="8"/>
      <c r="I5" s="8" t="n">
        <v>2</v>
      </c>
      <c r="J5" s="8" t="n">
        <v>2</v>
      </c>
      <c r="K5" s="8" t="n">
        <v>0</v>
      </c>
      <c r="L5" s="8"/>
      <c r="M5" s="8" t="n">
        <v>1</v>
      </c>
      <c r="N5" s="9"/>
      <c r="O5" s="9"/>
      <c r="P5" s="9"/>
      <c r="Q5" s="10"/>
      <c r="R5" s="2" t="n">
        <v>1</v>
      </c>
      <c r="S5" s="11"/>
      <c r="T5" s="11"/>
    </row>
    <row r="6" customFormat="false" ht="12.8" hidden="false" customHeight="true" outlineLevel="0" collapsed="false">
      <c r="A6" s="6"/>
      <c r="B6" s="3" t="s">
        <v>22</v>
      </c>
      <c r="C6" s="8" t="n">
        <v>1</v>
      </c>
      <c r="D6" s="8" t="n">
        <v>4</v>
      </c>
      <c r="E6" s="8" t="n">
        <v>1</v>
      </c>
      <c r="F6" s="8" t="n">
        <v>5</v>
      </c>
      <c r="G6" s="8" t="n">
        <v>0</v>
      </c>
      <c r="H6" s="8"/>
      <c r="I6" s="8" t="n">
        <v>2</v>
      </c>
      <c r="J6" s="8" t="n">
        <v>2</v>
      </c>
      <c r="K6" s="8" t="n">
        <v>0</v>
      </c>
      <c r="L6" s="8"/>
      <c r="M6" s="8" t="n">
        <v>1</v>
      </c>
      <c r="N6" s="9"/>
      <c r="O6" s="9"/>
      <c r="P6" s="9"/>
      <c r="R6" s="1" t="n">
        <v>5</v>
      </c>
    </row>
    <row r="7" customFormat="false" ht="12.8" hidden="false" customHeight="true" outlineLevel="0" collapsed="false">
      <c r="A7" s="6"/>
      <c r="B7" s="3" t="s">
        <v>23</v>
      </c>
      <c r="C7" s="8" t="n">
        <v>1</v>
      </c>
      <c r="D7" s="8"/>
      <c r="E7" s="8" t="n">
        <v>1</v>
      </c>
      <c r="F7" s="8"/>
      <c r="G7" s="8" t="n">
        <v>0</v>
      </c>
      <c r="H7" s="8"/>
      <c r="I7" s="8" t="n">
        <v>2</v>
      </c>
      <c r="J7" s="8"/>
      <c r="K7" s="8" t="n">
        <v>0</v>
      </c>
      <c r="L7" s="8"/>
      <c r="M7" s="8" t="n">
        <v>1</v>
      </c>
      <c r="N7" s="9"/>
      <c r="O7" s="9"/>
      <c r="P7" s="9"/>
    </row>
    <row r="8" customFormat="false" ht="12.8" hidden="false" customHeight="true" outlineLevel="0" collapsed="false">
      <c r="A8" s="6"/>
      <c r="B8" s="3" t="s">
        <v>24</v>
      </c>
      <c r="C8" s="8" t="n">
        <v>1</v>
      </c>
      <c r="D8" s="8"/>
      <c r="E8" s="8" t="n">
        <v>2</v>
      </c>
      <c r="F8" s="8"/>
      <c r="G8" s="8" t="n">
        <v>1</v>
      </c>
      <c r="H8" s="8"/>
      <c r="I8" s="8" t="n">
        <v>2</v>
      </c>
      <c r="J8" s="8"/>
      <c r="K8" s="8" t="n">
        <v>0</v>
      </c>
      <c r="L8" s="8"/>
      <c r="M8" s="8" t="n">
        <v>1</v>
      </c>
      <c r="N8" s="9"/>
      <c r="O8" s="9"/>
      <c r="P8" s="9"/>
    </row>
    <row r="9" customFormat="false" ht="12.8" hidden="false" customHeight="true" outlineLevel="0" collapsed="false">
      <c r="A9" s="6" t="s">
        <v>46</v>
      </c>
      <c r="B9" s="3" t="s">
        <v>26</v>
      </c>
      <c r="C9" s="8" t="n">
        <v>0</v>
      </c>
      <c r="D9" s="8"/>
      <c r="E9" s="8" t="n">
        <v>0</v>
      </c>
      <c r="F9" s="8"/>
      <c r="G9" s="8" t="n">
        <v>0</v>
      </c>
      <c r="H9" s="8"/>
      <c r="I9" s="8" t="n">
        <v>2</v>
      </c>
      <c r="J9" s="8" t="n">
        <v>5</v>
      </c>
      <c r="K9" s="8" t="n">
        <v>0</v>
      </c>
      <c r="L9" s="8"/>
      <c r="M9" s="8" t="n">
        <v>1</v>
      </c>
      <c r="N9" s="9" t="n">
        <v>20</v>
      </c>
      <c r="O9" s="9" t="n">
        <v>15</v>
      </c>
      <c r="P9" s="9" t="n">
        <v>75</v>
      </c>
    </row>
    <row r="10" customFormat="false" ht="12.8" hidden="false" customHeight="true" outlineLevel="0" collapsed="false">
      <c r="A10" s="6"/>
      <c r="B10" s="3" t="s">
        <v>27</v>
      </c>
      <c r="C10" s="8" t="n">
        <v>0</v>
      </c>
      <c r="D10" s="8"/>
      <c r="E10" s="8" t="n">
        <v>0</v>
      </c>
      <c r="F10" s="8"/>
      <c r="G10" s="8" t="n">
        <v>0</v>
      </c>
      <c r="H10" s="8"/>
      <c r="I10" s="8" t="n">
        <v>2</v>
      </c>
      <c r="J10" s="8" t="n">
        <v>5</v>
      </c>
      <c r="K10" s="8" t="n">
        <v>0</v>
      </c>
      <c r="L10" s="8"/>
      <c r="M10" s="8" t="n">
        <v>1</v>
      </c>
      <c r="N10" s="9"/>
      <c r="O10" s="9"/>
      <c r="P10" s="9"/>
    </row>
    <row r="11" customFormat="false" ht="12.8" hidden="false" customHeight="true" outlineLevel="0" collapsed="false">
      <c r="A11" s="6"/>
      <c r="B11" s="3" t="s">
        <v>28</v>
      </c>
      <c r="C11" s="8" t="n">
        <v>0</v>
      </c>
      <c r="D11" s="8"/>
      <c r="E11" s="8" t="n">
        <v>0</v>
      </c>
      <c r="F11" s="8"/>
      <c r="G11" s="8" t="n">
        <v>0</v>
      </c>
      <c r="H11" s="8"/>
      <c r="I11" s="8" t="n">
        <v>2</v>
      </c>
      <c r="J11" s="8" t="n">
        <v>2</v>
      </c>
      <c r="K11" s="8" t="n">
        <v>0</v>
      </c>
      <c r="L11" s="8"/>
      <c r="M11" s="8" t="n">
        <v>1</v>
      </c>
      <c r="N11" s="9"/>
      <c r="O11" s="9"/>
      <c r="P11" s="9"/>
    </row>
    <row r="12" customFormat="false" ht="12.8" hidden="false" customHeight="true" outlineLevel="0" collapsed="false">
      <c r="A12" s="6"/>
      <c r="B12" s="3" t="s">
        <v>29</v>
      </c>
      <c r="C12" s="8" t="n">
        <v>3</v>
      </c>
      <c r="D12" s="8" t="n">
        <v>3</v>
      </c>
      <c r="E12" s="8" t="n">
        <v>3</v>
      </c>
      <c r="F12" s="8" t="n">
        <v>5</v>
      </c>
      <c r="G12" s="8" t="n">
        <v>1</v>
      </c>
      <c r="H12" s="8" t="n">
        <v>4</v>
      </c>
      <c r="I12" s="8" t="n">
        <v>2</v>
      </c>
      <c r="J12" s="8"/>
      <c r="K12" s="8" t="n">
        <v>0</v>
      </c>
      <c r="L12" s="8"/>
      <c r="M12" s="8" t="n">
        <v>2</v>
      </c>
      <c r="N12" s="9"/>
      <c r="O12" s="9"/>
      <c r="P12" s="9"/>
    </row>
    <row r="13" customFormat="false" ht="12.8" hidden="false" customHeight="true" outlineLevel="0" collapsed="false">
      <c r="A13" s="3" t="s">
        <v>47</v>
      </c>
      <c r="B13" s="3" t="s">
        <v>31</v>
      </c>
      <c r="C13" s="8" t="n">
        <v>0</v>
      </c>
      <c r="D13" s="8"/>
      <c r="E13" s="8" t="n">
        <v>0</v>
      </c>
      <c r="F13" s="8"/>
      <c r="G13" s="8" t="n">
        <v>0</v>
      </c>
      <c r="H13" s="8"/>
      <c r="I13" s="8" t="n">
        <v>2</v>
      </c>
      <c r="J13" s="8" t="n">
        <v>3</v>
      </c>
      <c r="K13" s="8" t="n">
        <v>0</v>
      </c>
      <c r="L13" s="8"/>
      <c r="M13" s="8" t="n">
        <v>1</v>
      </c>
      <c r="N13" s="9" t="n">
        <v>19</v>
      </c>
      <c r="O13" s="9" t="n">
        <v>16</v>
      </c>
      <c r="P13" s="9" t="n">
        <v>84.2105263157895</v>
      </c>
    </row>
    <row r="14" customFormat="false" ht="12.8" hidden="false" customHeight="true" outlineLevel="0" collapsed="false">
      <c r="A14" s="8"/>
      <c r="B14" s="3" t="s">
        <v>32</v>
      </c>
      <c r="C14" s="8" t="n">
        <v>0</v>
      </c>
      <c r="D14" s="8"/>
      <c r="E14" s="8" t="n">
        <v>0</v>
      </c>
      <c r="F14" s="8"/>
      <c r="G14" s="8" t="n">
        <v>0</v>
      </c>
      <c r="H14" s="8"/>
      <c r="I14" s="8" t="n">
        <v>2</v>
      </c>
      <c r="J14" s="8" t="n">
        <v>3</v>
      </c>
      <c r="K14" s="8" t="n">
        <v>0</v>
      </c>
      <c r="L14" s="8"/>
      <c r="M14" s="8" t="n">
        <v>1</v>
      </c>
      <c r="N14" s="9"/>
      <c r="O14" s="9"/>
      <c r="P14" s="9"/>
    </row>
    <row r="15" customFormat="false" ht="12.8" hidden="false" customHeight="true" outlineLevel="0" collapsed="false">
      <c r="A15" s="8"/>
      <c r="B15" s="3" t="s">
        <v>33</v>
      </c>
      <c r="C15" s="8" t="n">
        <v>0</v>
      </c>
      <c r="D15" s="8"/>
      <c r="E15" s="8" t="n">
        <v>0</v>
      </c>
      <c r="F15" s="8"/>
      <c r="G15" s="8" t="n">
        <v>0</v>
      </c>
      <c r="H15" s="8"/>
      <c r="I15" s="8" t="n">
        <v>2</v>
      </c>
      <c r="J15" s="8" t="n">
        <v>2</v>
      </c>
      <c r="K15" s="8" t="n">
        <v>0</v>
      </c>
      <c r="L15" s="8"/>
      <c r="M15" s="8" t="n">
        <v>1</v>
      </c>
      <c r="N15" s="9"/>
      <c r="O15" s="9"/>
      <c r="P15" s="9"/>
    </row>
    <row r="16" customFormat="false" ht="12.8" hidden="false" customHeight="true" outlineLevel="0" collapsed="false">
      <c r="A16" s="8"/>
      <c r="B16" s="3" t="s">
        <v>34</v>
      </c>
      <c r="C16" s="8" t="n">
        <v>3</v>
      </c>
      <c r="D16" s="8" t="n">
        <v>3</v>
      </c>
      <c r="E16" s="8" t="n">
        <v>3</v>
      </c>
      <c r="F16" s="8" t="n">
        <v>1</v>
      </c>
      <c r="G16" s="8" t="n">
        <v>2</v>
      </c>
      <c r="H16" s="8" t="n">
        <v>2</v>
      </c>
      <c r="I16" s="8" t="n">
        <v>2</v>
      </c>
      <c r="J16" s="8" t="n">
        <v>2</v>
      </c>
      <c r="K16" s="8" t="n">
        <v>0</v>
      </c>
      <c r="L16" s="8"/>
      <c r="M16" s="8" t="n">
        <v>2</v>
      </c>
      <c r="N16" s="9"/>
      <c r="O16" s="9"/>
      <c r="P16" s="9"/>
    </row>
    <row r="17" customFormat="false" ht="12.8" hidden="false" customHeight="true" outlineLevel="0" collapsed="false">
      <c r="A17" s="3" t="s">
        <v>48</v>
      </c>
      <c r="B17" s="3" t="s">
        <v>36</v>
      </c>
      <c r="C17" s="8" t="n">
        <v>0</v>
      </c>
      <c r="D17" s="8"/>
      <c r="E17" s="8" t="n">
        <v>0</v>
      </c>
      <c r="F17" s="8"/>
      <c r="G17" s="8" t="n">
        <v>0</v>
      </c>
      <c r="H17" s="8"/>
      <c r="I17" s="8" t="n">
        <v>2</v>
      </c>
      <c r="J17" s="8"/>
      <c r="K17" s="8" t="n">
        <v>0</v>
      </c>
      <c r="L17" s="8"/>
      <c r="M17" s="8" t="n">
        <v>1</v>
      </c>
      <c r="N17" s="9" t="n">
        <v>16</v>
      </c>
      <c r="O17" s="9" t="n">
        <v>14</v>
      </c>
      <c r="P17" s="9" t="n">
        <v>87.5</v>
      </c>
    </row>
    <row r="18" customFormat="false" ht="12.8" hidden="false" customHeight="true" outlineLevel="0" collapsed="false">
      <c r="A18" s="8"/>
      <c r="B18" s="3" t="s">
        <v>37</v>
      </c>
      <c r="C18" s="8" t="n">
        <v>0</v>
      </c>
      <c r="D18" s="8"/>
      <c r="E18" s="8" t="n">
        <v>0</v>
      </c>
      <c r="F18" s="8"/>
      <c r="G18" s="8" t="n">
        <v>0</v>
      </c>
      <c r="H18" s="8"/>
      <c r="I18" s="8" t="n">
        <v>2</v>
      </c>
      <c r="J18" s="8" t="n">
        <v>2</v>
      </c>
      <c r="K18" s="8" t="n">
        <v>0</v>
      </c>
      <c r="L18" s="8"/>
      <c r="M18" s="8" t="n">
        <v>1</v>
      </c>
      <c r="N18" s="9"/>
      <c r="O18" s="9"/>
      <c r="P18" s="9"/>
    </row>
    <row r="19" customFormat="false" ht="12.8" hidden="false" customHeight="true" outlineLevel="0" collapsed="false">
      <c r="A19" s="8"/>
      <c r="B19" s="3" t="s">
        <v>38</v>
      </c>
      <c r="C19" s="8" t="n">
        <v>0</v>
      </c>
      <c r="D19" s="8"/>
      <c r="E19" s="8" t="n">
        <v>0</v>
      </c>
      <c r="F19" s="8"/>
      <c r="G19" s="8" t="n">
        <v>0</v>
      </c>
      <c r="H19" s="8"/>
      <c r="I19" s="8" t="n">
        <v>2</v>
      </c>
      <c r="J19" s="8" t="n">
        <v>2</v>
      </c>
      <c r="K19" s="8" t="n">
        <v>0</v>
      </c>
      <c r="L19" s="8"/>
      <c r="M19" s="8" t="n">
        <v>1</v>
      </c>
      <c r="N19" s="9"/>
      <c r="O19" s="9"/>
      <c r="P19" s="9"/>
    </row>
    <row r="20" customFormat="false" ht="12.8" hidden="false" customHeight="true" outlineLevel="0" collapsed="false">
      <c r="A20" s="8"/>
      <c r="B20" s="3" t="s">
        <v>39</v>
      </c>
      <c r="C20" s="8" t="n">
        <v>3</v>
      </c>
      <c r="D20" s="8" t="n">
        <v>3</v>
      </c>
      <c r="E20" s="8" t="n">
        <v>3</v>
      </c>
      <c r="F20" s="8" t="n">
        <v>3</v>
      </c>
      <c r="G20" s="8" t="n">
        <v>4</v>
      </c>
      <c r="H20" s="8" t="n">
        <v>5</v>
      </c>
      <c r="I20" s="8" t="n">
        <v>2</v>
      </c>
      <c r="J20" s="8" t="n">
        <v>3</v>
      </c>
      <c r="K20" s="8" t="n">
        <v>0</v>
      </c>
      <c r="L20" s="8"/>
      <c r="M20" s="8" t="n">
        <v>1</v>
      </c>
      <c r="N20" s="9"/>
      <c r="O20" s="9"/>
      <c r="P20" s="9"/>
    </row>
    <row r="21" customFormat="false" ht="12.8" hidden="false" customHeight="true" outlineLevel="0" collapsed="false">
      <c r="A21" s="8"/>
      <c r="B21" s="3" t="s">
        <v>40</v>
      </c>
      <c r="C21" s="8" t="n">
        <v>0</v>
      </c>
      <c r="D21" s="8"/>
      <c r="E21" s="8" t="n">
        <v>0</v>
      </c>
      <c r="F21" s="8"/>
      <c r="G21" s="8" t="n">
        <v>0</v>
      </c>
      <c r="H21" s="8"/>
      <c r="I21" s="8" t="n">
        <v>0</v>
      </c>
      <c r="J21" s="8"/>
      <c r="K21" s="8" t="n">
        <v>0</v>
      </c>
      <c r="L21" s="8"/>
      <c r="M21" s="8" t="n">
        <v>0</v>
      </c>
      <c r="N21" s="8"/>
      <c r="O21" s="8"/>
      <c r="P21" s="8"/>
    </row>
    <row r="23" customFormat="false" ht="12.8" hidden="false" customHeight="true" outlineLevel="0" collapsed="false">
      <c r="A23" s="13" t="s">
        <v>41</v>
      </c>
      <c r="C23" s="1" t="n">
        <v>11</v>
      </c>
      <c r="D23" s="1" t="n">
        <v>3.18181818181818</v>
      </c>
      <c r="E23" s="1" t="n">
        <v>11</v>
      </c>
      <c r="F23" s="1" t="n">
        <v>3.36363636363636</v>
      </c>
      <c r="G23" s="1" t="n">
        <v>7</v>
      </c>
      <c r="H23" s="1" t="n">
        <v>4</v>
      </c>
      <c r="I23" s="1" t="n">
        <v>28</v>
      </c>
      <c r="J23" s="1" t="n">
        <v>2.85714285714286</v>
      </c>
      <c r="P23" s="18" t="n">
        <v>77.3026315789474</v>
      </c>
      <c r="Q23" s="2" t="n">
        <v>5</v>
      </c>
      <c r="R23" s="18" t="n">
        <v>3.66666666666667</v>
      </c>
      <c r="U23" s="18" t="n">
        <v>0</v>
      </c>
    </row>
    <row r="25" customFormat="false" ht="12.8" hidden="false" customHeight="true" outlineLevel="0" collapsed="false">
      <c r="A25" s="13" t="s">
        <v>42</v>
      </c>
      <c r="B25" s="18" t="n">
        <v>3.26923076923077</v>
      </c>
    </row>
    <row r="26" customFormat="false" ht="12.8" hidden="false" customHeight="true" outlineLevel="0" collapsed="false">
      <c r="A26" s="13" t="s">
        <v>43</v>
      </c>
      <c r="B26" s="18" t="n">
        <v>10.1088056680162</v>
      </c>
    </row>
    <row r="27" customFormat="false" ht="12.8" hidden="false" customHeight="true" outlineLevel="0" collapsed="false">
      <c r="A27" s="15" t="s">
        <v>44</v>
      </c>
      <c r="B27" s="19" t="n">
        <v>10.11</v>
      </c>
    </row>
  </sheetData>
  <mergeCells count="27">
    <mergeCell ref="C1:P1"/>
    <mergeCell ref="Q1:T1"/>
    <mergeCell ref="C2:D2"/>
    <mergeCell ref="E2:F2"/>
    <mergeCell ref="G2:H2"/>
    <mergeCell ref="I2:J2"/>
    <mergeCell ref="K2:L2"/>
    <mergeCell ref="M2:M3"/>
    <mergeCell ref="N2:O2"/>
    <mergeCell ref="P2:P3"/>
    <mergeCell ref="Q2:R2"/>
    <mergeCell ref="S2:T2"/>
    <mergeCell ref="W2:X2"/>
    <mergeCell ref="A4:A8"/>
    <mergeCell ref="N4:N8"/>
    <mergeCell ref="O4:O8"/>
    <mergeCell ref="P4:P8"/>
    <mergeCell ref="A9:A12"/>
    <mergeCell ref="N9:N12"/>
    <mergeCell ref="O9:O12"/>
    <mergeCell ref="P9:P12"/>
    <mergeCell ref="N13:N16"/>
    <mergeCell ref="O13:O16"/>
    <mergeCell ref="P13:P16"/>
    <mergeCell ref="N17:N20"/>
    <mergeCell ref="O17:O20"/>
    <mergeCell ref="P17:P2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 &amp;A</oddHeader>
    <oddFooter>&amp;C&amp;"Times New Roman,Normal"&amp;12 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27"/>
  <sheetViews>
    <sheetView showFormulas="false" showGridLines="true" showRowColHeaders="true" showZeros="true" rightToLeft="false" tabSelected="false" showOutlineSymbols="true" defaultGridColor="true" view="normal" topLeftCell="A1" colorId="64" zoomScale="88" zoomScaleNormal="88" zoomScalePageLayoutView="100" workbookViewId="0">
      <selection pane="topLeft" activeCell="H8" activeCellId="0" sqref="H8"/>
    </sheetView>
  </sheetViews>
  <sheetFormatPr defaultColWidth="11.53515625" defaultRowHeight="12.8" zeroHeight="false" outlineLevelRow="0" outlineLevelCol="0"/>
  <cols>
    <col collapsed="false" customWidth="false" hidden="false" outlineLevel="0" max="16" min="2" style="1" width="11.52"/>
    <col collapsed="false" customWidth="false" hidden="false" outlineLevel="0" max="17" min="17" style="2" width="11.52"/>
    <col collapsed="false" customWidth="false" hidden="false" outlineLevel="0" max="20" min="18" style="1" width="11.52"/>
    <col collapsed="false" customWidth="false" hidden="false" outlineLevel="0" max="21" min="21" style="2" width="11.52"/>
    <col collapsed="false" customWidth="false" hidden="false" outlineLevel="0" max="1024" min="22" style="1" width="11.52"/>
  </cols>
  <sheetData>
    <row r="1" customFormat="false" ht="48.3" hidden="false" customHeight="true" outlineLevel="0" collapsed="false">
      <c r="B1" s="3"/>
      <c r="C1" s="4" t="s">
        <v>0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5" t="s">
        <v>1</v>
      </c>
      <c r="R1" s="5"/>
      <c r="S1" s="5"/>
      <c r="T1" s="5"/>
      <c r="U1" s="5" t="s">
        <v>2</v>
      </c>
      <c r="V1" s="3"/>
      <c r="W1" s="3"/>
      <c r="X1" s="3"/>
    </row>
    <row r="2" customFormat="false" ht="12.8" hidden="false" customHeight="true" outlineLevel="0" collapsed="false">
      <c r="B2" s="3"/>
      <c r="C2" s="6" t="s">
        <v>3</v>
      </c>
      <c r="D2" s="6"/>
      <c r="E2" s="6" t="s">
        <v>4</v>
      </c>
      <c r="F2" s="6"/>
      <c r="G2" s="6" t="s">
        <v>5</v>
      </c>
      <c r="H2" s="6"/>
      <c r="I2" s="6" t="s">
        <v>6</v>
      </c>
      <c r="J2" s="6"/>
      <c r="K2" s="6" t="s">
        <v>7</v>
      </c>
      <c r="L2" s="6"/>
      <c r="M2" s="6" t="s">
        <v>8</v>
      </c>
      <c r="N2" s="6" t="s">
        <v>9</v>
      </c>
      <c r="O2" s="6"/>
      <c r="P2" s="6" t="s">
        <v>10</v>
      </c>
      <c r="Q2" s="7" t="s">
        <v>11</v>
      </c>
      <c r="R2" s="7"/>
      <c r="S2" s="6" t="s">
        <v>12</v>
      </c>
      <c r="T2" s="6"/>
      <c r="U2" s="7" t="s">
        <v>13</v>
      </c>
      <c r="V2" s="3"/>
      <c r="W2" s="6"/>
      <c r="X2" s="6"/>
    </row>
    <row r="3" customFormat="false" ht="24.05" hidden="false" customHeight="true" outlineLevel="0" collapsed="false">
      <c r="B3" s="3"/>
      <c r="C3" s="3" t="s">
        <v>14</v>
      </c>
      <c r="D3" s="3" t="s">
        <v>15</v>
      </c>
      <c r="E3" s="3" t="s">
        <v>14</v>
      </c>
      <c r="F3" s="3" t="s">
        <v>15</v>
      </c>
      <c r="G3" s="3" t="s">
        <v>14</v>
      </c>
      <c r="H3" s="3" t="s">
        <v>15</v>
      </c>
      <c r="I3" s="3" t="s">
        <v>14</v>
      </c>
      <c r="J3" s="3" t="s">
        <v>15</v>
      </c>
      <c r="K3" s="3" t="s">
        <v>14</v>
      </c>
      <c r="L3" s="3" t="s">
        <v>15</v>
      </c>
      <c r="M3" s="6"/>
      <c r="N3" s="3" t="s">
        <v>16</v>
      </c>
      <c r="O3" s="3" t="s">
        <v>17</v>
      </c>
      <c r="P3" s="6"/>
      <c r="Q3" s="7" t="s">
        <v>18</v>
      </c>
      <c r="R3" s="3" t="s">
        <v>15</v>
      </c>
      <c r="S3" s="3" t="s">
        <v>18</v>
      </c>
      <c r="T3" s="3" t="s">
        <v>15</v>
      </c>
      <c r="U3" s="7" t="s">
        <v>18</v>
      </c>
      <c r="V3" s="3"/>
      <c r="W3" s="3"/>
      <c r="X3" s="3"/>
    </row>
    <row r="4" customFormat="false" ht="12.8" hidden="false" customHeight="true" outlineLevel="0" collapsed="false">
      <c r="A4" s="6" t="s">
        <v>45</v>
      </c>
      <c r="B4" s="3" t="s">
        <v>20</v>
      </c>
      <c r="C4" s="8" t="n">
        <v>0</v>
      </c>
      <c r="D4" s="8"/>
      <c r="E4" s="8" t="n">
        <v>0</v>
      </c>
      <c r="F4" s="8"/>
      <c r="G4" s="8" t="n">
        <v>0</v>
      </c>
      <c r="H4" s="8"/>
      <c r="I4" s="8" t="n">
        <v>2</v>
      </c>
      <c r="J4" s="8" t="n">
        <v>5</v>
      </c>
      <c r="K4" s="8" t="n">
        <v>0</v>
      </c>
      <c r="L4" s="8"/>
      <c r="M4" s="8" t="n">
        <v>1</v>
      </c>
      <c r="N4" s="9" t="n">
        <v>16</v>
      </c>
      <c r="O4" s="9" t="n">
        <v>21</v>
      </c>
      <c r="P4" s="6" t="n">
        <v>131.25</v>
      </c>
      <c r="Q4" s="10"/>
      <c r="R4" s="8" t="n">
        <v>5</v>
      </c>
      <c r="S4" s="11"/>
      <c r="T4" s="11"/>
    </row>
    <row r="5" customFormat="false" ht="12.8" hidden="false" customHeight="true" outlineLevel="0" collapsed="false">
      <c r="A5" s="6"/>
      <c r="B5" s="3" t="s">
        <v>21</v>
      </c>
      <c r="C5" s="8" t="n">
        <v>1</v>
      </c>
      <c r="D5" s="8" t="n">
        <v>5</v>
      </c>
      <c r="E5" s="8" t="n">
        <v>1</v>
      </c>
      <c r="F5" s="8" t="n">
        <v>5</v>
      </c>
      <c r="G5" s="8" t="n">
        <v>0</v>
      </c>
      <c r="H5" s="8"/>
      <c r="I5" s="8" t="n">
        <v>2</v>
      </c>
      <c r="J5" s="8" t="n">
        <v>4</v>
      </c>
      <c r="K5" s="8" t="n">
        <v>0</v>
      </c>
      <c r="L5" s="8"/>
      <c r="M5" s="8" t="n">
        <v>1</v>
      </c>
      <c r="N5" s="9"/>
      <c r="O5" s="9"/>
      <c r="P5" s="9"/>
      <c r="Q5" s="10"/>
      <c r="R5" s="8" t="n">
        <v>5</v>
      </c>
      <c r="S5" s="11"/>
      <c r="T5" s="11"/>
    </row>
    <row r="6" customFormat="false" ht="12.8" hidden="false" customHeight="true" outlineLevel="0" collapsed="false">
      <c r="A6" s="6"/>
      <c r="B6" s="3" t="s">
        <v>22</v>
      </c>
      <c r="C6" s="8" t="n">
        <v>1</v>
      </c>
      <c r="D6" s="8" t="n">
        <v>5</v>
      </c>
      <c r="E6" s="8" t="n">
        <v>1</v>
      </c>
      <c r="F6" s="8" t="n">
        <v>5</v>
      </c>
      <c r="G6" s="8" t="n">
        <v>0</v>
      </c>
      <c r="H6" s="8"/>
      <c r="I6" s="8" t="n">
        <v>2</v>
      </c>
      <c r="J6" s="8" t="n">
        <v>5</v>
      </c>
      <c r="K6" s="8" t="n">
        <v>0</v>
      </c>
      <c r="L6" s="8"/>
      <c r="M6" s="8" t="n">
        <v>1</v>
      </c>
      <c r="N6" s="9"/>
      <c r="O6" s="9"/>
      <c r="P6" s="9"/>
    </row>
    <row r="7" customFormat="false" ht="12.8" hidden="false" customHeight="true" outlineLevel="0" collapsed="false">
      <c r="A7" s="6"/>
      <c r="B7" s="3" t="s">
        <v>23</v>
      </c>
      <c r="C7" s="8" t="n">
        <v>1</v>
      </c>
      <c r="D7" s="8" t="n">
        <v>5</v>
      </c>
      <c r="E7" s="8" t="n">
        <v>1</v>
      </c>
      <c r="F7" s="8" t="n">
        <v>5</v>
      </c>
      <c r="G7" s="8" t="n">
        <v>0</v>
      </c>
      <c r="H7" s="8"/>
      <c r="I7" s="8" t="n">
        <v>2</v>
      </c>
      <c r="J7" s="8" t="n">
        <v>4</v>
      </c>
      <c r="K7" s="8" t="n">
        <v>0</v>
      </c>
      <c r="L7" s="8"/>
      <c r="M7" s="8" t="n">
        <v>1</v>
      </c>
      <c r="N7" s="9"/>
      <c r="O7" s="9"/>
      <c r="P7" s="9"/>
    </row>
    <row r="8" customFormat="false" ht="12.8" hidden="false" customHeight="true" outlineLevel="0" collapsed="false">
      <c r="A8" s="6"/>
      <c r="B8" s="3" t="s">
        <v>24</v>
      </c>
      <c r="C8" s="8" t="n">
        <v>1</v>
      </c>
      <c r="D8" s="8" t="n">
        <v>5</v>
      </c>
      <c r="E8" s="8" t="n">
        <v>2</v>
      </c>
      <c r="F8" s="8" t="n">
        <v>5</v>
      </c>
      <c r="G8" s="8" t="n">
        <v>1</v>
      </c>
      <c r="H8" s="8"/>
      <c r="I8" s="8" t="n">
        <v>2</v>
      </c>
      <c r="J8" s="8" t="n">
        <v>5</v>
      </c>
      <c r="K8" s="8" t="n">
        <v>0</v>
      </c>
      <c r="L8" s="8"/>
      <c r="M8" s="8" t="n">
        <v>1</v>
      </c>
      <c r="N8" s="9"/>
      <c r="O8" s="9"/>
      <c r="P8" s="9"/>
    </row>
    <row r="9" customFormat="false" ht="12.8" hidden="false" customHeight="true" outlineLevel="0" collapsed="false">
      <c r="A9" s="6" t="s">
        <v>46</v>
      </c>
      <c r="B9" s="3" t="s">
        <v>26</v>
      </c>
      <c r="C9" s="8" t="n">
        <v>0</v>
      </c>
      <c r="D9" s="8"/>
      <c r="E9" s="8" t="n">
        <v>0</v>
      </c>
      <c r="F9" s="8"/>
      <c r="G9" s="8" t="n">
        <v>0</v>
      </c>
      <c r="H9" s="8"/>
      <c r="I9" s="8" t="n">
        <v>2</v>
      </c>
      <c r="J9" s="8" t="n">
        <v>3</v>
      </c>
      <c r="K9" s="8" t="n">
        <v>0</v>
      </c>
      <c r="L9" s="8"/>
      <c r="M9" s="8" t="n">
        <v>1</v>
      </c>
      <c r="N9" s="9" t="n">
        <v>20</v>
      </c>
      <c r="O9" s="9" t="n">
        <v>22</v>
      </c>
      <c r="P9" s="9" t="n">
        <v>110</v>
      </c>
    </row>
    <row r="10" customFormat="false" ht="12.8" hidden="false" customHeight="true" outlineLevel="0" collapsed="false">
      <c r="A10" s="6"/>
      <c r="B10" s="3" t="s">
        <v>27</v>
      </c>
      <c r="C10" s="8" t="n">
        <v>0</v>
      </c>
      <c r="D10" s="8"/>
      <c r="E10" s="8" t="n">
        <v>0</v>
      </c>
      <c r="F10" s="8"/>
      <c r="G10" s="8" t="n">
        <v>0</v>
      </c>
      <c r="H10" s="8"/>
      <c r="I10" s="8" t="n">
        <v>2</v>
      </c>
      <c r="J10" s="8" t="n">
        <v>5</v>
      </c>
      <c r="K10" s="8" t="n">
        <v>0</v>
      </c>
      <c r="L10" s="8"/>
      <c r="M10" s="8" t="n">
        <v>1</v>
      </c>
      <c r="N10" s="9"/>
      <c r="O10" s="9"/>
      <c r="P10" s="9"/>
    </row>
    <row r="11" customFormat="false" ht="12.8" hidden="false" customHeight="true" outlineLevel="0" collapsed="false">
      <c r="A11" s="6"/>
      <c r="B11" s="3" t="s">
        <v>28</v>
      </c>
      <c r="C11" s="8" t="n">
        <v>0</v>
      </c>
      <c r="D11" s="8"/>
      <c r="E11" s="8" t="n">
        <v>0</v>
      </c>
      <c r="F11" s="8"/>
      <c r="G11" s="8" t="n">
        <v>0</v>
      </c>
      <c r="H11" s="8"/>
      <c r="I11" s="8" t="n">
        <v>2</v>
      </c>
      <c r="J11" s="8" t="n">
        <v>5</v>
      </c>
      <c r="K11" s="8" t="n">
        <v>0</v>
      </c>
      <c r="L11" s="8"/>
      <c r="M11" s="8" t="n">
        <v>1</v>
      </c>
      <c r="N11" s="9"/>
      <c r="O11" s="9"/>
      <c r="P11" s="9"/>
    </row>
    <row r="12" customFormat="false" ht="12.8" hidden="false" customHeight="true" outlineLevel="0" collapsed="false">
      <c r="A12" s="6"/>
      <c r="B12" s="3" t="s">
        <v>29</v>
      </c>
      <c r="C12" s="8" t="n">
        <v>3</v>
      </c>
      <c r="D12" s="8" t="n">
        <v>5</v>
      </c>
      <c r="E12" s="8" t="n">
        <v>3</v>
      </c>
      <c r="F12" s="8" t="n">
        <v>5</v>
      </c>
      <c r="G12" s="8" t="n">
        <v>1</v>
      </c>
      <c r="H12" s="8" t="n">
        <v>4</v>
      </c>
      <c r="I12" s="8" t="n">
        <v>2</v>
      </c>
      <c r="J12" s="8" t="n">
        <v>4</v>
      </c>
      <c r="K12" s="8" t="n">
        <v>0</v>
      </c>
      <c r="L12" s="8"/>
      <c r="M12" s="8" t="n">
        <v>2</v>
      </c>
      <c r="N12" s="9"/>
      <c r="O12" s="9"/>
      <c r="P12" s="9"/>
    </row>
    <row r="13" customFormat="false" ht="12.8" hidden="false" customHeight="true" outlineLevel="0" collapsed="false">
      <c r="A13" s="3" t="s">
        <v>47</v>
      </c>
      <c r="B13" s="3" t="s">
        <v>31</v>
      </c>
      <c r="C13" s="8" t="n">
        <v>0</v>
      </c>
      <c r="D13" s="8"/>
      <c r="E13" s="8" t="n">
        <v>0</v>
      </c>
      <c r="F13" s="8"/>
      <c r="G13" s="8" t="n">
        <v>0</v>
      </c>
      <c r="H13" s="8"/>
      <c r="I13" s="8" t="n">
        <v>2</v>
      </c>
      <c r="J13" s="8" t="n">
        <v>5</v>
      </c>
      <c r="K13" s="8" t="n">
        <v>0</v>
      </c>
      <c r="L13" s="8"/>
      <c r="M13" s="8" t="n">
        <v>1</v>
      </c>
      <c r="N13" s="9" t="n">
        <v>19</v>
      </c>
      <c r="O13" s="9" t="n">
        <v>19</v>
      </c>
      <c r="P13" s="9" t="n">
        <v>100</v>
      </c>
    </row>
    <row r="14" customFormat="false" ht="12.8" hidden="false" customHeight="true" outlineLevel="0" collapsed="false">
      <c r="A14" s="8"/>
      <c r="B14" s="3" t="s">
        <v>32</v>
      </c>
      <c r="C14" s="8" t="n">
        <v>0</v>
      </c>
      <c r="D14" s="8"/>
      <c r="E14" s="8" t="n">
        <v>0</v>
      </c>
      <c r="F14" s="8"/>
      <c r="G14" s="8" t="n">
        <v>0</v>
      </c>
      <c r="H14" s="8"/>
      <c r="I14" s="8" t="n">
        <v>2</v>
      </c>
      <c r="J14" s="8" t="n">
        <v>5</v>
      </c>
      <c r="K14" s="8" t="n">
        <v>0</v>
      </c>
      <c r="L14" s="8"/>
      <c r="M14" s="8" t="n">
        <v>1</v>
      </c>
      <c r="N14" s="9"/>
      <c r="O14" s="9"/>
      <c r="P14" s="9"/>
    </row>
    <row r="15" customFormat="false" ht="12.8" hidden="false" customHeight="true" outlineLevel="0" collapsed="false">
      <c r="A15" s="8"/>
      <c r="B15" s="3" t="s">
        <v>33</v>
      </c>
      <c r="C15" s="8" t="n">
        <v>0</v>
      </c>
      <c r="D15" s="8"/>
      <c r="E15" s="8" t="n">
        <v>0</v>
      </c>
      <c r="F15" s="8"/>
      <c r="G15" s="8" t="n">
        <v>0</v>
      </c>
      <c r="H15" s="8"/>
      <c r="I15" s="8" t="n">
        <v>2</v>
      </c>
      <c r="J15" s="8" t="n">
        <v>5</v>
      </c>
      <c r="K15" s="8" t="n">
        <v>0</v>
      </c>
      <c r="L15" s="8"/>
      <c r="M15" s="8" t="n">
        <v>1</v>
      </c>
      <c r="N15" s="9"/>
      <c r="O15" s="9"/>
      <c r="P15" s="9"/>
    </row>
    <row r="16" customFormat="false" ht="12.8" hidden="false" customHeight="true" outlineLevel="0" collapsed="false">
      <c r="A16" s="8"/>
      <c r="B16" s="3" t="s">
        <v>34</v>
      </c>
      <c r="C16" s="8" t="n">
        <v>3</v>
      </c>
      <c r="D16" s="8" t="n">
        <v>5</v>
      </c>
      <c r="E16" s="8" t="n">
        <v>3</v>
      </c>
      <c r="F16" s="8" t="n">
        <v>5</v>
      </c>
      <c r="G16" s="8" t="n">
        <v>2</v>
      </c>
      <c r="H16" s="8" t="n">
        <v>5</v>
      </c>
      <c r="I16" s="8" t="n">
        <v>2</v>
      </c>
      <c r="J16" s="8" t="n">
        <v>4</v>
      </c>
      <c r="K16" s="8" t="n">
        <v>0</v>
      </c>
      <c r="L16" s="8"/>
      <c r="M16" s="8" t="n">
        <v>2</v>
      </c>
      <c r="N16" s="9"/>
      <c r="O16" s="9"/>
      <c r="P16" s="9"/>
    </row>
    <row r="17" customFormat="false" ht="12.8" hidden="false" customHeight="true" outlineLevel="0" collapsed="false">
      <c r="A17" s="3" t="s">
        <v>48</v>
      </c>
      <c r="B17" s="3" t="s">
        <v>36</v>
      </c>
      <c r="C17" s="8" t="n">
        <v>0</v>
      </c>
      <c r="D17" s="8"/>
      <c r="E17" s="8" t="n">
        <v>0</v>
      </c>
      <c r="F17" s="8"/>
      <c r="G17" s="8" t="n">
        <v>0</v>
      </c>
      <c r="H17" s="8"/>
      <c r="I17" s="8" t="n">
        <v>2</v>
      </c>
      <c r="J17" s="8" t="n">
        <v>5</v>
      </c>
      <c r="K17" s="8" t="n">
        <v>0</v>
      </c>
      <c r="L17" s="8"/>
      <c r="M17" s="8" t="n">
        <v>1</v>
      </c>
      <c r="N17" s="9" t="n">
        <v>16</v>
      </c>
      <c r="O17" s="9" t="n">
        <v>16</v>
      </c>
      <c r="P17" s="9" t="n">
        <v>100</v>
      </c>
    </row>
    <row r="18" customFormat="false" ht="12.8" hidden="false" customHeight="true" outlineLevel="0" collapsed="false">
      <c r="A18" s="8"/>
      <c r="B18" s="3" t="s">
        <v>37</v>
      </c>
      <c r="C18" s="8" t="n">
        <v>0</v>
      </c>
      <c r="D18" s="8"/>
      <c r="E18" s="8" t="n">
        <v>0</v>
      </c>
      <c r="F18" s="8"/>
      <c r="G18" s="8" t="n">
        <v>0</v>
      </c>
      <c r="H18" s="8"/>
      <c r="I18" s="8" t="n">
        <v>2</v>
      </c>
      <c r="J18" s="8" t="n">
        <v>5</v>
      </c>
      <c r="K18" s="8" t="n">
        <v>0</v>
      </c>
      <c r="L18" s="8"/>
      <c r="M18" s="8" t="n">
        <v>1</v>
      </c>
      <c r="N18" s="9"/>
      <c r="O18" s="9"/>
      <c r="P18" s="9"/>
    </row>
    <row r="19" customFormat="false" ht="12.8" hidden="false" customHeight="true" outlineLevel="0" collapsed="false">
      <c r="A19" s="8"/>
      <c r="B19" s="3" t="s">
        <v>38</v>
      </c>
      <c r="C19" s="8" t="n">
        <v>0</v>
      </c>
      <c r="D19" s="8"/>
      <c r="E19" s="8" t="n">
        <v>0</v>
      </c>
      <c r="F19" s="8"/>
      <c r="G19" s="8" t="n">
        <v>0</v>
      </c>
      <c r="H19" s="8"/>
      <c r="I19" s="8" t="n">
        <v>2</v>
      </c>
      <c r="J19" s="8" t="n">
        <v>5</v>
      </c>
      <c r="K19" s="8" t="n">
        <v>0</v>
      </c>
      <c r="L19" s="8"/>
      <c r="M19" s="8" t="n">
        <v>1</v>
      </c>
      <c r="N19" s="9"/>
      <c r="O19" s="9"/>
      <c r="P19" s="9"/>
    </row>
    <row r="20" customFormat="false" ht="12.8" hidden="false" customHeight="true" outlineLevel="0" collapsed="false">
      <c r="A20" s="8"/>
      <c r="B20" s="3" t="s">
        <v>39</v>
      </c>
      <c r="C20" s="8" t="n">
        <v>3</v>
      </c>
      <c r="D20" s="8" t="n">
        <v>5</v>
      </c>
      <c r="E20" s="8" t="n">
        <v>3</v>
      </c>
      <c r="F20" s="8" t="n">
        <v>5</v>
      </c>
      <c r="G20" s="8" t="n">
        <v>4</v>
      </c>
      <c r="H20" s="8" t="n">
        <v>5</v>
      </c>
      <c r="I20" s="8" t="n">
        <v>2</v>
      </c>
      <c r="J20" s="8" t="n">
        <v>4</v>
      </c>
      <c r="K20" s="8" t="n">
        <v>0</v>
      </c>
      <c r="L20" s="8"/>
      <c r="M20" s="8" t="n">
        <v>1</v>
      </c>
      <c r="N20" s="9"/>
      <c r="O20" s="9"/>
      <c r="P20" s="9"/>
    </row>
    <row r="21" customFormat="false" ht="12.8" hidden="false" customHeight="true" outlineLevel="0" collapsed="false">
      <c r="A21" s="8"/>
      <c r="B21" s="3" t="s">
        <v>40</v>
      </c>
      <c r="C21" s="8" t="n">
        <v>0</v>
      </c>
      <c r="D21" s="8"/>
      <c r="E21" s="8" t="n">
        <v>0</v>
      </c>
      <c r="F21" s="8"/>
      <c r="G21" s="8" t="n">
        <v>0</v>
      </c>
      <c r="H21" s="8"/>
      <c r="I21" s="8" t="n">
        <v>0</v>
      </c>
      <c r="J21" s="8"/>
      <c r="K21" s="8" t="n">
        <v>0</v>
      </c>
      <c r="L21" s="8"/>
      <c r="M21" s="8" t="n">
        <v>0</v>
      </c>
      <c r="N21" s="8"/>
      <c r="O21" s="8"/>
      <c r="P21" s="8"/>
    </row>
    <row r="23" customFormat="false" ht="12.8" hidden="false" customHeight="true" outlineLevel="0" collapsed="false">
      <c r="A23" s="13" t="s">
        <v>41</v>
      </c>
      <c r="C23" s="1" t="n">
        <v>13</v>
      </c>
      <c r="D23" s="1" t="n">
        <v>5</v>
      </c>
      <c r="E23" s="1" t="n">
        <v>14</v>
      </c>
      <c r="F23" s="1" t="n">
        <v>5</v>
      </c>
      <c r="G23" s="1" t="n">
        <v>7</v>
      </c>
      <c r="H23" s="1" t="n">
        <v>4.85714285714286</v>
      </c>
      <c r="I23" s="1" t="n">
        <v>38</v>
      </c>
      <c r="J23" s="1" t="n">
        <v>4.52631578947368</v>
      </c>
      <c r="P23" s="18" t="n">
        <v>110.3125</v>
      </c>
      <c r="Q23" s="2" t="n">
        <v>5</v>
      </c>
      <c r="R23" s="18" t="n">
        <v>5</v>
      </c>
      <c r="U23" s="18" t="n">
        <v>0</v>
      </c>
    </row>
    <row r="25" customFormat="false" ht="12.8" hidden="false" customHeight="true" outlineLevel="0" collapsed="false">
      <c r="A25" s="13" t="s">
        <v>42</v>
      </c>
      <c r="B25" s="18" t="n">
        <v>4.75324675324675</v>
      </c>
    </row>
    <row r="26" customFormat="false" ht="12.8" hidden="false" customHeight="true" outlineLevel="0" collapsed="false">
      <c r="A26" s="13" t="s">
        <v>43</v>
      </c>
      <c r="B26" s="18" t="n">
        <v>20.9737012987013</v>
      </c>
    </row>
    <row r="27" customFormat="false" ht="12.8" hidden="false" customHeight="true" outlineLevel="0" collapsed="false">
      <c r="A27" s="15" t="s">
        <v>44</v>
      </c>
      <c r="B27" s="19" t="n">
        <v>20.97</v>
      </c>
    </row>
  </sheetData>
  <mergeCells count="27">
    <mergeCell ref="C1:P1"/>
    <mergeCell ref="Q1:T1"/>
    <mergeCell ref="C2:D2"/>
    <mergeCell ref="E2:F2"/>
    <mergeCell ref="G2:H2"/>
    <mergeCell ref="I2:J2"/>
    <mergeCell ref="K2:L2"/>
    <mergeCell ref="M2:M3"/>
    <mergeCell ref="N2:O2"/>
    <mergeCell ref="P2:P3"/>
    <mergeCell ref="Q2:R2"/>
    <mergeCell ref="S2:T2"/>
    <mergeCell ref="W2:X2"/>
    <mergeCell ref="A4:A8"/>
    <mergeCell ref="N4:N8"/>
    <mergeCell ref="O4:O8"/>
    <mergeCell ref="P4:P8"/>
    <mergeCell ref="A9:A12"/>
    <mergeCell ref="N9:N12"/>
    <mergeCell ref="O9:O12"/>
    <mergeCell ref="P9:P12"/>
    <mergeCell ref="N13:N16"/>
    <mergeCell ref="O13:O16"/>
    <mergeCell ref="P13:P16"/>
    <mergeCell ref="N17:N20"/>
    <mergeCell ref="O17:O20"/>
    <mergeCell ref="P17:P2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 &amp;A</oddHeader>
    <oddFooter>&amp;C&amp;"Times New Roman,Normal"&amp;12 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27"/>
  <sheetViews>
    <sheetView showFormulas="false" showGridLines="true" showRowColHeaders="true" showZeros="true" rightToLeft="false" tabSelected="false" showOutlineSymbols="true" defaultGridColor="true" view="normal" topLeftCell="A1" colorId="64" zoomScale="88" zoomScaleNormal="88" zoomScalePageLayoutView="100" workbookViewId="0">
      <selection pane="topLeft" activeCell="P17" activeCellId="0" sqref="P17"/>
    </sheetView>
  </sheetViews>
  <sheetFormatPr defaultColWidth="11.53515625" defaultRowHeight="12.8" zeroHeight="false" outlineLevelRow="0" outlineLevelCol="0"/>
  <cols>
    <col collapsed="false" customWidth="false" hidden="false" outlineLevel="0" max="16" min="2" style="1" width="11.52"/>
    <col collapsed="false" customWidth="false" hidden="false" outlineLevel="0" max="17" min="17" style="2" width="11.52"/>
    <col collapsed="false" customWidth="false" hidden="false" outlineLevel="0" max="20" min="18" style="1" width="11.52"/>
    <col collapsed="false" customWidth="false" hidden="false" outlineLevel="0" max="21" min="21" style="2" width="11.52"/>
    <col collapsed="false" customWidth="false" hidden="false" outlineLevel="0" max="1024" min="22" style="1" width="11.52"/>
  </cols>
  <sheetData>
    <row r="1" customFormat="false" ht="48.3" hidden="false" customHeight="true" outlineLevel="0" collapsed="false">
      <c r="B1" s="3"/>
      <c r="C1" s="4" t="s">
        <v>0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5" t="s">
        <v>1</v>
      </c>
      <c r="R1" s="5"/>
      <c r="S1" s="5"/>
      <c r="T1" s="5"/>
      <c r="U1" s="5" t="s">
        <v>2</v>
      </c>
      <c r="V1" s="3"/>
      <c r="W1" s="3"/>
      <c r="X1" s="3"/>
    </row>
    <row r="2" customFormat="false" ht="12.8" hidden="false" customHeight="true" outlineLevel="0" collapsed="false">
      <c r="B2" s="3"/>
      <c r="C2" s="6" t="s">
        <v>3</v>
      </c>
      <c r="D2" s="6"/>
      <c r="E2" s="6" t="s">
        <v>4</v>
      </c>
      <c r="F2" s="6"/>
      <c r="G2" s="6" t="s">
        <v>5</v>
      </c>
      <c r="H2" s="6"/>
      <c r="I2" s="6" t="s">
        <v>6</v>
      </c>
      <c r="J2" s="6"/>
      <c r="K2" s="6" t="s">
        <v>7</v>
      </c>
      <c r="L2" s="6"/>
      <c r="M2" s="6" t="s">
        <v>8</v>
      </c>
      <c r="N2" s="6" t="s">
        <v>9</v>
      </c>
      <c r="O2" s="6"/>
      <c r="P2" s="6" t="s">
        <v>10</v>
      </c>
      <c r="Q2" s="7" t="s">
        <v>11</v>
      </c>
      <c r="R2" s="7"/>
      <c r="S2" s="6" t="s">
        <v>12</v>
      </c>
      <c r="T2" s="6"/>
      <c r="U2" s="7" t="s">
        <v>13</v>
      </c>
      <c r="V2" s="3"/>
      <c r="W2" s="6"/>
      <c r="X2" s="6"/>
    </row>
    <row r="3" customFormat="false" ht="24.05" hidden="false" customHeight="true" outlineLevel="0" collapsed="false">
      <c r="B3" s="3"/>
      <c r="C3" s="3" t="s">
        <v>14</v>
      </c>
      <c r="D3" s="3" t="s">
        <v>15</v>
      </c>
      <c r="E3" s="3" t="s">
        <v>14</v>
      </c>
      <c r="F3" s="3" t="s">
        <v>15</v>
      </c>
      <c r="G3" s="3" t="s">
        <v>14</v>
      </c>
      <c r="H3" s="3" t="s">
        <v>15</v>
      </c>
      <c r="I3" s="3" t="s">
        <v>14</v>
      </c>
      <c r="J3" s="3" t="s">
        <v>15</v>
      </c>
      <c r="K3" s="3" t="s">
        <v>14</v>
      </c>
      <c r="L3" s="3" t="s">
        <v>15</v>
      </c>
      <c r="M3" s="6"/>
      <c r="N3" s="3" t="s">
        <v>16</v>
      </c>
      <c r="O3" s="3" t="s">
        <v>17</v>
      </c>
      <c r="P3" s="6"/>
      <c r="Q3" s="7" t="s">
        <v>18</v>
      </c>
      <c r="R3" s="3" t="s">
        <v>15</v>
      </c>
      <c r="S3" s="3" t="s">
        <v>18</v>
      </c>
      <c r="T3" s="3" t="s">
        <v>15</v>
      </c>
      <c r="U3" s="7" t="s">
        <v>18</v>
      </c>
      <c r="V3" s="3"/>
      <c r="W3" s="3"/>
      <c r="X3" s="3"/>
    </row>
    <row r="4" customFormat="false" ht="12.8" hidden="false" customHeight="true" outlineLevel="0" collapsed="false">
      <c r="A4" s="6" t="s">
        <v>45</v>
      </c>
      <c r="B4" s="3" t="s">
        <v>20</v>
      </c>
      <c r="C4" s="8" t="n">
        <v>0</v>
      </c>
      <c r="D4" s="8"/>
      <c r="E4" s="8" t="n">
        <v>0</v>
      </c>
      <c r="F4" s="8"/>
      <c r="G4" s="8" t="n">
        <v>0</v>
      </c>
      <c r="H4" s="8"/>
      <c r="I4" s="8" t="n">
        <v>2</v>
      </c>
      <c r="J4" s="8" t="n">
        <v>3</v>
      </c>
      <c r="K4" s="8" t="n">
        <v>0</v>
      </c>
      <c r="L4" s="8"/>
      <c r="M4" s="8" t="n">
        <v>1</v>
      </c>
      <c r="N4" s="9" t="n">
        <v>16</v>
      </c>
      <c r="O4" s="9" t="n">
        <v>12</v>
      </c>
      <c r="P4" s="6" t="n">
        <v>75</v>
      </c>
      <c r="Q4" s="10"/>
      <c r="R4" s="2" t="n">
        <v>3</v>
      </c>
      <c r="S4" s="11"/>
      <c r="T4" s="11"/>
      <c r="U4" s="12" t="n">
        <v>45350</v>
      </c>
    </row>
    <row r="5" customFormat="false" ht="12.8" hidden="false" customHeight="true" outlineLevel="0" collapsed="false">
      <c r="A5" s="6"/>
      <c r="B5" s="3" t="s">
        <v>21</v>
      </c>
      <c r="C5" s="8" t="n">
        <v>1</v>
      </c>
      <c r="D5" s="8" t="n">
        <v>5</v>
      </c>
      <c r="E5" s="8" t="n">
        <v>1</v>
      </c>
      <c r="F5" s="8" t="n">
        <v>5</v>
      </c>
      <c r="G5" s="8" t="n">
        <v>0</v>
      </c>
      <c r="H5" s="8"/>
      <c r="I5" s="8" t="n">
        <v>2</v>
      </c>
      <c r="J5" s="8" t="n">
        <v>5</v>
      </c>
      <c r="K5" s="8" t="n">
        <v>0</v>
      </c>
      <c r="L5" s="8"/>
      <c r="M5" s="8" t="n">
        <v>1</v>
      </c>
      <c r="N5" s="9"/>
      <c r="O5" s="9"/>
      <c r="P5" s="9"/>
      <c r="Q5" s="10"/>
      <c r="R5" s="8" t="n">
        <v>5</v>
      </c>
      <c r="S5" s="11"/>
      <c r="T5" s="11"/>
    </row>
    <row r="6" customFormat="false" ht="12.8" hidden="false" customHeight="true" outlineLevel="0" collapsed="false">
      <c r="A6" s="6"/>
      <c r="B6" s="3" t="s">
        <v>22</v>
      </c>
      <c r="C6" s="8" t="n">
        <v>1</v>
      </c>
      <c r="D6" s="8" t="n">
        <v>3</v>
      </c>
      <c r="E6" s="8" t="n">
        <v>1</v>
      </c>
      <c r="F6" s="8" t="n">
        <v>5</v>
      </c>
      <c r="G6" s="8" t="n">
        <v>0</v>
      </c>
      <c r="H6" s="8"/>
      <c r="I6" s="8" t="n">
        <v>2</v>
      </c>
      <c r="J6" s="8" t="n">
        <v>4</v>
      </c>
      <c r="K6" s="8" t="n">
        <v>0</v>
      </c>
      <c r="L6" s="8"/>
      <c r="M6" s="8" t="n">
        <v>1</v>
      </c>
      <c r="N6" s="9"/>
      <c r="O6" s="9"/>
      <c r="P6" s="9"/>
      <c r="R6" s="1" t="n">
        <v>5</v>
      </c>
    </row>
    <row r="7" customFormat="false" ht="12.8" hidden="false" customHeight="true" outlineLevel="0" collapsed="false">
      <c r="A7" s="6"/>
      <c r="B7" s="3" t="s">
        <v>23</v>
      </c>
      <c r="C7" s="8" t="n">
        <v>1</v>
      </c>
      <c r="D7" s="8" t="n">
        <v>4</v>
      </c>
      <c r="E7" s="8" t="n">
        <v>1</v>
      </c>
      <c r="F7" s="8" t="n">
        <v>3</v>
      </c>
      <c r="G7" s="8" t="n">
        <v>0</v>
      </c>
      <c r="H7" s="8"/>
      <c r="I7" s="8" t="n">
        <v>2</v>
      </c>
      <c r="J7" s="8" t="n">
        <v>2</v>
      </c>
      <c r="K7" s="8" t="n">
        <v>0</v>
      </c>
      <c r="L7" s="8"/>
      <c r="M7" s="8" t="n">
        <v>1</v>
      </c>
      <c r="N7" s="9"/>
      <c r="O7" s="9"/>
      <c r="P7" s="9"/>
    </row>
    <row r="8" customFormat="false" ht="12.8" hidden="false" customHeight="true" outlineLevel="0" collapsed="false">
      <c r="A8" s="6"/>
      <c r="B8" s="3" t="s">
        <v>24</v>
      </c>
      <c r="C8" s="8" t="n">
        <v>1</v>
      </c>
      <c r="D8" s="8"/>
      <c r="E8" s="8" t="n">
        <v>2</v>
      </c>
      <c r="F8" s="8"/>
      <c r="G8" s="8" t="n">
        <v>1</v>
      </c>
      <c r="H8" s="8"/>
      <c r="I8" s="8" t="n">
        <v>2</v>
      </c>
      <c r="J8" s="8"/>
      <c r="K8" s="8" t="n">
        <v>0</v>
      </c>
      <c r="L8" s="8"/>
      <c r="M8" s="8" t="n">
        <v>1</v>
      </c>
      <c r="N8" s="9"/>
      <c r="O8" s="9"/>
      <c r="P8" s="9"/>
    </row>
    <row r="9" customFormat="false" ht="12.8" hidden="false" customHeight="true" outlineLevel="0" collapsed="false">
      <c r="A9" s="6" t="s">
        <v>46</v>
      </c>
      <c r="B9" s="3" t="s">
        <v>26</v>
      </c>
      <c r="C9" s="8" t="n">
        <v>0</v>
      </c>
      <c r="D9" s="8"/>
      <c r="E9" s="8" t="n">
        <v>0</v>
      </c>
      <c r="F9" s="8"/>
      <c r="G9" s="8" t="n">
        <v>0</v>
      </c>
      <c r="H9" s="8"/>
      <c r="I9" s="8" t="n">
        <v>2</v>
      </c>
      <c r="J9" s="8" t="n">
        <v>5</v>
      </c>
      <c r="K9" s="8" t="n">
        <v>0</v>
      </c>
      <c r="L9" s="8"/>
      <c r="M9" s="8" t="n">
        <v>1</v>
      </c>
      <c r="N9" s="9" t="n">
        <v>20</v>
      </c>
      <c r="O9" s="9" t="n">
        <v>15</v>
      </c>
      <c r="P9" s="9" t="n">
        <v>75</v>
      </c>
    </row>
    <row r="10" customFormat="false" ht="12.8" hidden="false" customHeight="true" outlineLevel="0" collapsed="false">
      <c r="A10" s="6"/>
      <c r="B10" s="3" t="s">
        <v>27</v>
      </c>
      <c r="C10" s="8" t="n">
        <v>0</v>
      </c>
      <c r="D10" s="8"/>
      <c r="E10" s="8" t="n">
        <v>0</v>
      </c>
      <c r="F10" s="8"/>
      <c r="G10" s="8" t="n">
        <v>0</v>
      </c>
      <c r="H10" s="8"/>
      <c r="I10" s="8" t="n">
        <v>2</v>
      </c>
      <c r="J10" s="8" t="n">
        <v>5</v>
      </c>
      <c r="K10" s="8" t="n">
        <v>0</v>
      </c>
      <c r="L10" s="8"/>
      <c r="M10" s="8" t="n">
        <v>1</v>
      </c>
      <c r="N10" s="9"/>
      <c r="O10" s="9"/>
      <c r="P10" s="9"/>
    </row>
    <row r="11" customFormat="false" ht="12.8" hidden="false" customHeight="true" outlineLevel="0" collapsed="false">
      <c r="A11" s="6"/>
      <c r="B11" s="3" t="s">
        <v>28</v>
      </c>
      <c r="C11" s="8" t="n">
        <v>0</v>
      </c>
      <c r="D11" s="8"/>
      <c r="E11" s="8" t="n">
        <v>0</v>
      </c>
      <c r="F11" s="8"/>
      <c r="G11" s="8" t="n">
        <v>0</v>
      </c>
      <c r="H11" s="8"/>
      <c r="I11" s="8" t="n">
        <v>2</v>
      </c>
      <c r="J11" s="8" t="n">
        <v>4</v>
      </c>
      <c r="K11" s="8" t="n">
        <v>0</v>
      </c>
      <c r="L11" s="8"/>
      <c r="M11" s="8" t="n">
        <v>1</v>
      </c>
      <c r="N11" s="9"/>
      <c r="O11" s="9"/>
      <c r="P11" s="9"/>
    </row>
    <row r="12" customFormat="false" ht="12.8" hidden="false" customHeight="true" outlineLevel="0" collapsed="false">
      <c r="A12" s="6"/>
      <c r="B12" s="3" t="s">
        <v>29</v>
      </c>
      <c r="C12" s="8" t="n">
        <v>3</v>
      </c>
      <c r="D12" s="8" t="n">
        <v>4</v>
      </c>
      <c r="E12" s="8" t="n">
        <v>3</v>
      </c>
      <c r="F12" s="8" t="n">
        <v>3</v>
      </c>
      <c r="G12" s="8" t="n">
        <v>1</v>
      </c>
      <c r="H12" s="8" t="n">
        <v>4</v>
      </c>
      <c r="I12" s="8" t="n">
        <v>2</v>
      </c>
      <c r="J12" s="8" t="n">
        <v>4</v>
      </c>
      <c r="K12" s="8" t="n">
        <v>0</v>
      </c>
      <c r="L12" s="8"/>
      <c r="M12" s="8" t="n">
        <v>2</v>
      </c>
      <c r="N12" s="9"/>
      <c r="O12" s="9"/>
      <c r="P12" s="9"/>
    </row>
    <row r="13" customFormat="false" ht="12.8" hidden="false" customHeight="true" outlineLevel="0" collapsed="false">
      <c r="A13" s="3" t="s">
        <v>47</v>
      </c>
      <c r="B13" s="3" t="s">
        <v>31</v>
      </c>
      <c r="C13" s="8" t="n">
        <v>0</v>
      </c>
      <c r="D13" s="8"/>
      <c r="E13" s="8" t="n">
        <v>0</v>
      </c>
      <c r="F13" s="8"/>
      <c r="G13" s="8" t="n">
        <v>0</v>
      </c>
      <c r="H13" s="8"/>
      <c r="I13" s="8" t="n">
        <v>2</v>
      </c>
      <c r="J13" s="8" t="n">
        <v>2</v>
      </c>
      <c r="K13" s="8" t="n">
        <v>0</v>
      </c>
      <c r="L13" s="8"/>
      <c r="M13" s="8" t="n">
        <v>1</v>
      </c>
      <c r="N13" s="9" t="n">
        <v>19</v>
      </c>
      <c r="O13" s="9" t="n">
        <v>15</v>
      </c>
      <c r="P13" s="9" t="n">
        <v>78.9473684210526</v>
      </c>
    </row>
    <row r="14" customFormat="false" ht="12.8" hidden="false" customHeight="true" outlineLevel="0" collapsed="false">
      <c r="A14" s="8"/>
      <c r="B14" s="3" t="s">
        <v>32</v>
      </c>
      <c r="C14" s="8" t="n">
        <v>0</v>
      </c>
      <c r="D14" s="8"/>
      <c r="E14" s="8" t="n">
        <v>0</v>
      </c>
      <c r="F14" s="8"/>
      <c r="G14" s="8" t="n">
        <v>0</v>
      </c>
      <c r="H14" s="8"/>
      <c r="I14" s="8" t="n">
        <v>2</v>
      </c>
      <c r="J14" s="8" t="n">
        <v>3</v>
      </c>
      <c r="K14" s="8" t="n">
        <v>0</v>
      </c>
      <c r="L14" s="8"/>
      <c r="M14" s="8" t="n">
        <v>1</v>
      </c>
      <c r="N14" s="9"/>
      <c r="O14" s="9"/>
      <c r="P14" s="9"/>
    </row>
    <row r="15" customFormat="false" ht="12.8" hidden="false" customHeight="true" outlineLevel="0" collapsed="false">
      <c r="A15" s="8"/>
      <c r="B15" s="3" t="s">
        <v>33</v>
      </c>
      <c r="C15" s="8" t="n">
        <v>0</v>
      </c>
      <c r="D15" s="8"/>
      <c r="E15" s="8" t="n">
        <v>0</v>
      </c>
      <c r="F15" s="8"/>
      <c r="G15" s="8" t="n">
        <v>0</v>
      </c>
      <c r="H15" s="8"/>
      <c r="I15" s="8" t="n">
        <v>2</v>
      </c>
      <c r="J15" s="8" t="n">
        <v>3</v>
      </c>
      <c r="K15" s="8" t="n">
        <v>0</v>
      </c>
      <c r="L15" s="8"/>
      <c r="M15" s="8" t="n">
        <v>1</v>
      </c>
      <c r="N15" s="9"/>
      <c r="O15" s="9"/>
      <c r="P15" s="9"/>
    </row>
    <row r="16" customFormat="false" ht="12.8" hidden="false" customHeight="true" outlineLevel="0" collapsed="false">
      <c r="A16" s="8"/>
      <c r="B16" s="3" t="s">
        <v>34</v>
      </c>
      <c r="C16" s="8" t="n">
        <v>3</v>
      </c>
      <c r="D16" s="8" t="n">
        <v>3</v>
      </c>
      <c r="E16" s="8" t="n">
        <v>3</v>
      </c>
      <c r="F16" s="8" t="n">
        <v>5</v>
      </c>
      <c r="G16" s="8" t="n">
        <v>2</v>
      </c>
      <c r="H16" s="8" t="n">
        <v>4</v>
      </c>
      <c r="I16" s="8" t="n">
        <v>2</v>
      </c>
      <c r="J16" s="8"/>
      <c r="K16" s="8" t="n">
        <v>0</v>
      </c>
      <c r="L16" s="8"/>
      <c r="M16" s="8" t="n">
        <v>2</v>
      </c>
      <c r="N16" s="9"/>
      <c r="O16" s="9"/>
      <c r="P16" s="9"/>
    </row>
    <row r="17" customFormat="false" ht="12.8" hidden="false" customHeight="true" outlineLevel="0" collapsed="false">
      <c r="A17" s="8"/>
      <c r="B17" s="3" t="s">
        <v>36</v>
      </c>
      <c r="C17" s="8" t="n">
        <v>0</v>
      </c>
      <c r="D17" s="8"/>
      <c r="E17" s="8" t="n">
        <v>0</v>
      </c>
      <c r="F17" s="8"/>
      <c r="G17" s="8" t="n">
        <v>0</v>
      </c>
      <c r="H17" s="8"/>
      <c r="I17" s="8" t="n">
        <v>2</v>
      </c>
      <c r="J17" s="8"/>
      <c r="K17" s="8" t="n">
        <v>0</v>
      </c>
      <c r="L17" s="8"/>
      <c r="M17" s="8" t="n">
        <v>1</v>
      </c>
      <c r="N17" s="9" t="n">
        <v>16</v>
      </c>
      <c r="O17" s="8"/>
      <c r="P17" s="9"/>
    </row>
    <row r="18" customFormat="false" ht="12.8" hidden="false" customHeight="true" outlineLevel="0" collapsed="false">
      <c r="A18" s="8"/>
      <c r="B18" s="3" t="s">
        <v>37</v>
      </c>
      <c r="C18" s="8" t="n">
        <v>0</v>
      </c>
      <c r="D18" s="8"/>
      <c r="E18" s="8" t="n">
        <v>0</v>
      </c>
      <c r="F18" s="8"/>
      <c r="G18" s="8" t="n">
        <v>0</v>
      </c>
      <c r="H18" s="8"/>
      <c r="I18" s="8" t="n">
        <v>2</v>
      </c>
      <c r="J18" s="8"/>
      <c r="K18" s="8" t="n">
        <v>0</v>
      </c>
      <c r="L18" s="8"/>
      <c r="M18" s="8" t="n">
        <v>1</v>
      </c>
      <c r="N18" s="9"/>
      <c r="O18" s="8"/>
      <c r="P18" s="9"/>
    </row>
    <row r="19" customFormat="false" ht="12.8" hidden="false" customHeight="true" outlineLevel="0" collapsed="false">
      <c r="A19" s="8"/>
      <c r="B19" s="3" t="s">
        <v>38</v>
      </c>
      <c r="C19" s="8" t="n">
        <v>0</v>
      </c>
      <c r="D19" s="8"/>
      <c r="E19" s="8" t="n">
        <v>0</v>
      </c>
      <c r="F19" s="8"/>
      <c r="G19" s="8" t="n">
        <v>0</v>
      </c>
      <c r="H19" s="8"/>
      <c r="I19" s="8" t="n">
        <v>2</v>
      </c>
      <c r="J19" s="8"/>
      <c r="K19" s="8" t="n">
        <v>0</v>
      </c>
      <c r="L19" s="8"/>
      <c r="M19" s="8" t="n">
        <v>1</v>
      </c>
      <c r="N19" s="9"/>
      <c r="O19" s="8"/>
      <c r="P19" s="9"/>
    </row>
    <row r="20" customFormat="false" ht="12.8" hidden="false" customHeight="true" outlineLevel="0" collapsed="false">
      <c r="A20" s="8"/>
      <c r="B20" s="3" t="s">
        <v>39</v>
      </c>
      <c r="C20" s="8" t="n">
        <v>3</v>
      </c>
      <c r="D20" s="8"/>
      <c r="E20" s="8" t="n">
        <v>3</v>
      </c>
      <c r="F20" s="8"/>
      <c r="G20" s="8" t="n">
        <v>4</v>
      </c>
      <c r="H20" s="8"/>
      <c r="I20" s="8" t="n">
        <v>2</v>
      </c>
      <c r="J20" s="8"/>
      <c r="K20" s="8" t="n">
        <v>0</v>
      </c>
      <c r="L20" s="8"/>
      <c r="M20" s="8" t="n">
        <v>1</v>
      </c>
      <c r="N20" s="9"/>
      <c r="O20" s="8"/>
      <c r="P20" s="9"/>
    </row>
    <row r="21" customFormat="false" ht="12.8" hidden="false" customHeight="true" outlineLevel="0" collapsed="false">
      <c r="A21" s="8"/>
      <c r="B21" s="3" t="s">
        <v>40</v>
      </c>
      <c r="C21" s="8" t="n">
        <v>0</v>
      </c>
      <c r="D21" s="8"/>
      <c r="E21" s="8" t="n">
        <v>0</v>
      </c>
      <c r="F21" s="8"/>
      <c r="G21" s="8" t="n">
        <v>0</v>
      </c>
      <c r="H21" s="8"/>
      <c r="I21" s="8" t="n">
        <v>0</v>
      </c>
      <c r="J21" s="8"/>
      <c r="K21" s="8" t="n">
        <v>0</v>
      </c>
      <c r="L21" s="8"/>
      <c r="M21" s="8" t="n">
        <v>0</v>
      </c>
      <c r="N21" s="8"/>
      <c r="O21" s="8"/>
      <c r="P21" s="8"/>
    </row>
    <row r="23" customFormat="false" ht="12.8" hidden="false" customHeight="true" outlineLevel="0" collapsed="false">
      <c r="A23" s="13" t="s">
        <v>41</v>
      </c>
      <c r="C23" s="1" t="n">
        <v>9</v>
      </c>
      <c r="D23" s="1" t="n">
        <v>3.66666666666667</v>
      </c>
      <c r="E23" s="1" t="n">
        <v>9</v>
      </c>
      <c r="F23" s="1" t="n">
        <v>4.11111111111111</v>
      </c>
      <c r="G23" s="1" t="n">
        <v>3</v>
      </c>
      <c r="H23" s="1" t="n">
        <v>4</v>
      </c>
      <c r="I23" s="1" t="n">
        <v>24</v>
      </c>
      <c r="J23" s="1" t="n">
        <v>3.66666666666667</v>
      </c>
      <c r="P23" s="18" t="n">
        <v>76.3157894736842</v>
      </c>
      <c r="Q23" s="2" t="n">
        <v>5</v>
      </c>
      <c r="R23" s="18" t="n">
        <v>4.33333333333333</v>
      </c>
      <c r="U23" s="18" t="n">
        <v>1</v>
      </c>
    </row>
    <row r="25" customFormat="false" ht="12.8" hidden="false" customHeight="true" outlineLevel="0" collapsed="false">
      <c r="A25" s="13" t="s">
        <v>42</v>
      </c>
      <c r="B25" s="18" t="n">
        <v>3.88513513513513</v>
      </c>
    </row>
    <row r="26" customFormat="false" ht="12.8" hidden="false" customHeight="true" outlineLevel="0" collapsed="false">
      <c r="A26" s="13" t="s">
        <v>43</v>
      </c>
      <c r="B26" s="18" t="n">
        <v>11.8598862019915</v>
      </c>
    </row>
    <row r="27" customFormat="false" ht="12.8" hidden="false" customHeight="true" outlineLevel="0" collapsed="false">
      <c r="A27" s="15" t="s">
        <v>44</v>
      </c>
      <c r="B27" s="19" t="n">
        <v>11.86</v>
      </c>
    </row>
  </sheetData>
  <mergeCells count="26">
    <mergeCell ref="C1:P1"/>
    <mergeCell ref="Q1:T1"/>
    <mergeCell ref="C2:D2"/>
    <mergeCell ref="E2:F2"/>
    <mergeCell ref="G2:H2"/>
    <mergeCell ref="I2:J2"/>
    <mergeCell ref="K2:L2"/>
    <mergeCell ref="M2:M3"/>
    <mergeCell ref="N2:O2"/>
    <mergeCell ref="P2:P3"/>
    <mergeCell ref="Q2:R2"/>
    <mergeCell ref="S2:T2"/>
    <mergeCell ref="W2:X2"/>
    <mergeCell ref="A4:A8"/>
    <mergeCell ref="N4:N8"/>
    <mergeCell ref="O4:O8"/>
    <mergeCell ref="P4:P8"/>
    <mergeCell ref="A9:A12"/>
    <mergeCell ref="N9:N12"/>
    <mergeCell ref="O9:O12"/>
    <mergeCell ref="P9:P12"/>
    <mergeCell ref="N13:N16"/>
    <mergeCell ref="O13:O16"/>
    <mergeCell ref="P13:P16"/>
    <mergeCell ref="N17:N20"/>
    <mergeCell ref="P17:P2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 &amp;A</oddHeader>
    <oddFooter>&amp;C&amp;"Times New Roman,Normal"&amp;12 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27"/>
  <sheetViews>
    <sheetView showFormulas="false" showGridLines="true" showRowColHeaders="true" showZeros="true" rightToLeft="false" tabSelected="false" showOutlineSymbols="true" defaultGridColor="true" view="normal" topLeftCell="A1" colorId="64" zoomScale="88" zoomScaleNormal="88" zoomScalePageLayoutView="100" workbookViewId="0">
      <selection pane="topLeft" activeCell="P13" activeCellId="0" sqref="P13"/>
    </sheetView>
  </sheetViews>
  <sheetFormatPr defaultColWidth="11.53515625" defaultRowHeight="12.8" zeroHeight="false" outlineLevelRow="0" outlineLevelCol="0"/>
  <cols>
    <col collapsed="false" customWidth="false" hidden="false" outlineLevel="0" max="16" min="2" style="1" width="11.52"/>
    <col collapsed="false" customWidth="false" hidden="false" outlineLevel="0" max="17" min="17" style="2" width="11.52"/>
    <col collapsed="false" customWidth="false" hidden="false" outlineLevel="0" max="20" min="18" style="1" width="11.52"/>
    <col collapsed="false" customWidth="false" hidden="false" outlineLevel="0" max="21" min="21" style="2" width="11.52"/>
    <col collapsed="false" customWidth="false" hidden="false" outlineLevel="0" max="1024" min="22" style="1" width="11.52"/>
  </cols>
  <sheetData>
    <row r="1" customFormat="false" ht="48.3" hidden="false" customHeight="true" outlineLevel="0" collapsed="false">
      <c r="B1" s="3"/>
      <c r="C1" s="4" t="s">
        <v>0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5" t="s">
        <v>1</v>
      </c>
      <c r="R1" s="5"/>
      <c r="S1" s="5"/>
      <c r="T1" s="5"/>
      <c r="U1" s="5" t="s">
        <v>2</v>
      </c>
      <c r="V1" s="3"/>
      <c r="W1" s="3"/>
      <c r="X1" s="3"/>
    </row>
    <row r="2" customFormat="false" ht="12.8" hidden="false" customHeight="true" outlineLevel="0" collapsed="false">
      <c r="B2" s="3"/>
      <c r="C2" s="6" t="s">
        <v>3</v>
      </c>
      <c r="D2" s="6"/>
      <c r="E2" s="6" t="s">
        <v>4</v>
      </c>
      <c r="F2" s="6"/>
      <c r="G2" s="6" t="s">
        <v>5</v>
      </c>
      <c r="H2" s="6"/>
      <c r="I2" s="6" t="s">
        <v>6</v>
      </c>
      <c r="J2" s="6"/>
      <c r="K2" s="6" t="s">
        <v>7</v>
      </c>
      <c r="L2" s="6"/>
      <c r="M2" s="6" t="s">
        <v>8</v>
      </c>
      <c r="N2" s="6" t="s">
        <v>9</v>
      </c>
      <c r="O2" s="6"/>
      <c r="P2" s="6" t="s">
        <v>10</v>
      </c>
      <c r="Q2" s="7" t="s">
        <v>11</v>
      </c>
      <c r="R2" s="7"/>
      <c r="S2" s="6" t="s">
        <v>12</v>
      </c>
      <c r="T2" s="6"/>
      <c r="U2" s="7" t="s">
        <v>13</v>
      </c>
      <c r="V2" s="3"/>
      <c r="W2" s="6"/>
      <c r="X2" s="6"/>
    </row>
    <row r="3" customFormat="false" ht="24.05" hidden="false" customHeight="true" outlineLevel="0" collapsed="false">
      <c r="B3" s="3"/>
      <c r="C3" s="3" t="s">
        <v>14</v>
      </c>
      <c r="D3" s="3" t="s">
        <v>15</v>
      </c>
      <c r="E3" s="3" t="s">
        <v>14</v>
      </c>
      <c r="F3" s="3" t="s">
        <v>15</v>
      </c>
      <c r="G3" s="3" t="s">
        <v>14</v>
      </c>
      <c r="H3" s="3" t="s">
        <v>15</v>
      </c>
      <c r="I3" s="3" t="s">
        <v>14</v>
      </c>
      <c r="J3" s="3" t="s">
        <v>15</v>
      </c>
      <c r="K3" s="3" t="s">
        <v>14</v>
      </c>
      <c r="L3" s="3" t="s">
        <v>15</v>
      </c>
      <c r="M3" s="6"/>
      <c r="N3" s="3" t="s">
        <v>16</v>
      </c>
      <c r="O3" s="3" t="s">
        <v>17</v>
      </c>
      <c r="P3" s="6"/>
      <c r="Q3" s="7" t="s">
        <v>18</v>
      </c>
      <c r="R3" s="3" t="s">
        <v>15</v>
      </c>
      <c r="S3" s="3" t="s">
        <v>18</v>
      </c>
      <c r="T3" s="3" t="s">
        <v>15</v>
      </c>
      <c r="U3" s="7" t="s">
        <v>18</v>
      </c>
      <c r="V3" s="3"/>
      <c r="W3" s="3"/>
      <c r="X3" s="3"/>
    </row>
    <row r="4" customFormat="false" ht="12.8" hidden="false" customHeight="true" outlineLevel="0" collapsed="false">
      <c r="A4" s="6" t="s">
        <v>45</v>
      </c>
      <c r="B4" s="3" t="s">
        <v>20</v>
      </c>
      <c r="C4" s="8" t="n">
        <v>0</v>
      </c>
      <c r="D4" s="8"/>
      <c r="E4" s="8" t="n">
        <v>0</v>
      </c>
      <c r="F4" s="8"/>
      <c r="G4" s="8" t="n">
        <v>0</v>
      </c>
      <c r="H4" s="8"/>
      <c r="I4" s="8" t="n">
        <v>2</v>
      </c>
      <c r="J4" s="8" t="n">
        <v>3</v>
      </c>
      <c r="K4" s="8" t="n">
        <v>0</v>
      </c>
      <c r="L4" s="8"/>
      <c r="M4" s="8" t="n">
        <v>1</v>
      </c>
      <c r="N4" s="9" t="n">
        <v>16</v>
      </c>
      <c r="O4" s="9" t="n">
        <v>15</v>
      </c>
      <c r="P4" s="6" t="n">
        <v>93.75</v>
      </c>
      <c r="Q4" s="10"/>
      <c r="R4" s="8" t="n">
        <v>5</v>
      </c>
      <c r="S4" s="11"/>
      <c r="T4" s="11"/>
    </row>
    <row r="5" customFormat="false" ht="12.8" hidden="false" customHeight="true" outlineLevel="0" collapsed="false">
      <c r="A5" s="6"/>
      <c r="B5" s="3" t="s">
        <v>21</v>
      </c>
      <c r="C5" s="8" t="n">
        <v>1</v>
      </c>
      <c r="D5" s="8" t="n">
        <v>5</v>
      </c>
      <c r="E5" s="8" t="n">
        <v>1</v>
      </c>
      <c r="F5" s="8" t="n">
        <v>5</v>
      </c>
      <c r="G5" s="8" t="n">
        <v>0</v>
      </c>
      <c r="H5" s="8"/>
      <c r="I5" s="8" t="n">
        <v>2</v>
      </c>
      <c r="J5" s="8" t="n">
        <v>5</v>
      </c>
      <c r="K5" s="8" t="n">
        <v>0</v>
      </c>
      <c r="L5" s="8"/>
      <c r="M5" s="8" t="n">
        <v>1</v>
      </c>
      <c r="N5" s="9"/>
      <c r="O5" s="9"/>
      <c r="P5" s="9"/>
      <c r="Q5" s="10"/>
      <c r="R5" s="8" t="n">
        <v>5</v>
      </c>
      <c r="S5" s="11"/>
      <c r="T5" s="11"/>
    </row>
    <row r="6" customFormat="false" ht="12.8" hidden="false" customHeight="true" outlineLevel="0" collapsed="false">
      <c r="A6" s="6"/>
      <c r="B6" s="3" t="s">
        <v>22</v>
      </c>
      <c r="C6" s="8" t="n">
        <v>1</v>
      </c>
      <c r="D6" s="8" t="n">
        <v>5</v>
      </c>
      <c r="E6" s="8" t="n">
        <v>1</v>
      </c>
      <c r="F6" s="8" t="n">
        <v>5</v>
      </c>
      <c r="G6" s="8" t="n">
        <v>0</v>
      </c>
      <c r="H6" s="8"/>
      <c r="I6" s="8" t="n">
        <v>2</v>
      </c>
      <c r="J6" s="8" t="n">
        <v>5</v>
      </c>
      <c r="K6" s="8" t="n">
        <v>0</v>
      </c>
      <c r="L6" s="8"/>
      <c r="M6" s="8" t="n">
        <v>1</v>
      </c>
      <c r="N6" s="9"/>
      <c r="O6" s="9"/>
      <c r="P6" s="9"/>
    </row>
    <row r="7" customFormat="false" ht="12.8" hidden="false" customHeight="true" outlineLevel="0" collapsed="false">
      <c r="A7" s="6"/>
      <c r="B7" s="3" t="s">
        <v>23</v>
      </c>
      <c r="C7" s="8" t="n">
        <v>1</v>
      </c>
      <c r="D7" s="8" t="n">
        <v>5</v>
      </c>
      <c r="E7" s="8" t="n">
        <v>1</v>
      </c>
      <c r="F7" s="8" t="n">
        <v>3</v>
      </c>
      <c r="G7" s="8" t="n">
        <v>0</v>
      </c>
      <c r="H7" s="8"/>
      <c r="I7" s="8" t="n">
        <v>2</v>
      </c>
      <c r="J7" s="8" t="n">
        <v>3</v>
      </c>
      <c r="K7" s="8" t="n">
        <v>0</v>
      </c>
      <c r="L7" s="8"/>
      <c r="M7" s="8" t="n">
        <v>1</v>
      </c>
      <c r="N7" s="9"/>
      <c r="O7" s="9"/>
      <c r="P7" s="9"/>
    </row>
    <row r="8" customFormat="false" ht="12.8" hidden="false" customHeight="true" outlineLevel="0" collapsed="false">
      <c r="A8" s="6"/>
      <c r="B8" s="3" t="s">
        <v>24</v>
      </c>
      <c r="C8" s="8" t="n">
        <v>1</v>
      </c>
      <c r="D8" s="8"/>
      <c r="E8" s="8" t="n">
        <v>2</v>
      </c>
      <c r="F8" s="8"/>
      <c r="G8" s="8" t="n">
        <v>1</v>
      </c>
      <c r="H8" s="8"/>
      <c r="I8" s="8" t="n">
        <v>2</v>
      </c>
      <c r="J8" s="8"/>
      <c r="K8" s="8" t="n">
        <v>0</v>
      </c>
      <c r="L8" s="8"/>
      <c r="M8" s="8" t="n">
        <v>1</v>
      </c>
      <c r="N8" s="9"/>
      <c r="O8" s="9"/>
      <c r="P8" s="9"/>
    </row>
    <row r="9" customFormat="false" ht="12.8" hidden="false" customHeight="true" outlineLevel="0" collapsed="false">
      <c r="A9" s="6" t="s">
        <v>46</v>
      </c>
      <c r="B9" s="3" t="s">
        <v>26</v>
      </c>
      <c r="C9" s="8" t="n">
        <v>0</v>
      </c>
      <c r="D9" s="8"/>
      <c r="E9" s="8" t="n">
        <v>0</v>
      </c>
      <c r="F9" s="8"/>
      <c r="G9" s="8" t="n">
        <v>0</v>
      </c>
      <c r="H9" s="8"/>
      <c r="I9" s="8" t="n">
        <v>2</v>
      </c>
      <c r="J9" s="8" t="n">
        <v>5</v>
      </c>
      <c r="K9" s="8" t="n">
        <v>0</v>
      </c>
      <c r="L9" s="8"/>
      <c r="M9" s="8" t="n">
        <v>1</v>
      </c>
      <c r="N9" s="9" t="n">
        <v>20</v>
      </c>
      <c r="O9" s="9" t="n">
        <v>19</v>
      </c>
      <c r="P9" s="9" t="n">
        <v>95</v>
      </c>
    </row>
    <row r="10" customFormat="false" ht="12.8" hidden="false" customHeight="true" outlineLevel="0" collapsed="false">
      <c r="A10" s="6"/>
      <c r="B10" s="3" t="s">
        <v>27</v>
      </c>
      <c r="C10" s="8" t="n">
        <v>0</v>
      </c>
      <c r="D10" s="8"/>
      <c r="E10" s="8" t="n">
        <v>0</v>
      </c>
      <c r="F10" s="8"/>
      <c r="G10" s="8" t="n">
        <v>0</v>
      </c>
      <c r="H10" s="8"/>
      <c r="I10" s="8" t="n">
        <v>2</v>
      </c>
      <c r="J10" s="8" t="n">
        <v>2</v>
      </c>
      <c r="K10" s="8" t="n">
        <v>0</v>
      </c>
      <c r="L10" s="8"/>
      <c r="M10" s="8" t="n">
        <v>1</v>
      </c>
      <c r="N10" s="9"/>
      <c r="O10" s="9"/>
      <c r="P10" s="9"/>
    </row>
    <row r="11" customFormat="false" ht="12.8" hidden="false" customHeight="true" outlineLevel="0" collapsed="false">
      <c r="A11" s="6"/>
      <c r="B11" s="3" t="s">
        <v>28</v>
      </c>
      <c r="C11" s="8" t="n">
        <v>0</v>
      </c>
      <c r="D11" s="8"/>
      <c r="E11" s="8" t="n">
        <v>0</v>
      </c>
      <c r="F11" s="8"/>
      <c r="G11" s="8" t="n">
        <v>0</v>
      </c>
      <c r="H11" s="8"/>
      <c r="I11" s="8" t="n">
        <v>2</v>
      </c>
      <c r="J11" s="8" t="n">
        <v>2</v>
      </c>
      <c r="K11" s="8" t="n">
        <v>0</v>
      </c>
      <c r="L11" s="8"/>
      <c r="M11" s="8" t="n">
        <v>1</v>
      </c>
      <c r="N11" s="9"/>
      <c r="O11" s="9"/>
      <c r="P11" s="9"/>
    </row>
    <row r="12" customFormat="false" ht="12.8" hidden="false" customHeight="true" outlineLevel="0" collapsed="false">
      <c r="A12" s="6"/>
      <c r="B12" s="3" t="s">
        <v>29</v>
      </c>
      <c r="C12" s="8" t="n">
        <v>3</v>
      </c>
      <c r="D12" s="8" t="n">
        <v>4</v>
      </c>
      <c r="E12" s="8" t="n">
        <v>3</v>
      </c>
      <c r="F12" s="8" t="n">
        <v>3</v>
      </c>
      <c r="G12" s="8" t="n">
        <v>1</v>
      </c>
      <c r="H12" s="8" t="n">
        <v>3</v>
      </c>
      <c r="I12" s="8" t="n">
        <v>2</v>
      </c>
      <c r="J12" s="8" t="n">
        <v>3</v>
      </c>
      <c r="K12" s="8" t="n">
        <v>0</v>
      </c>
      <c r="L12" s="8"/>
      <c r="M12" s="8" t="n">
        <v>2</v>
      </c>
      <c r="N12" s="9"/>
      <c r="O12" s="9"/>
      <c r="P12" s="9"/>
    </row>
    <row r="13" customFormat="false" ht="12.8" hidden="false" customHeight="true" outlineLevel="0" collapsed="false">
      <c r="A13" s="3" t="s">
        <v>47</v>
      </c>
      <c r="B13" s="3" t="s">
        <v>31</v>
      </c>
      <c r="C13" s="8" t="n">
        <v>0</v>
      </c>
      <c r="D13" s="8"/>
      <c r="E13" s="8" t="n">
        <v>0</v>
      </c>
      <c r="F13" s="8"/>
      <c r="G13" s="8" t="n">
        <v>0</v>
      </c>
      <c r="H13" s="8"/>
      <c r="I13" s="8" t="n">
        <v>2</v>
      </c>
      <c r="J13" s="8" t="n">
        <v>5</v>
      </c>
      <c r="K13" s="8" t="n">
        <v>0</v>
      </c>
      <c r="L13" s="8"/>
      <c r="M13" s="8" t="n">
        <v>1</v>
      </c>
      <c r="N13" s="9" t="n">
        <v>19</v>
      </c>
      <c r="O13" s="9" t="n">
        <v>20</v>
      </c>
      <c r="P13" s="9" t="n">
        <v>105.263157894737</v>
      </c>
    </row>
    <row r="14" customFormat="false" ht="12.8" hidden="false" customHeight="true" outlineLevel="0" collapsed="false">
      <c r="A14" s="8"/>
      <c r="B14" s="3" t="s">
        <v>32</v>
      </c>
      <c r="C14" s="8" t="n">
        <v>0</v>
      </c>
      <c r="D14" s="8"/>
      <c r="E14" s="8" t="n">
        <v>0</v>
      </c>
      <c r="F14" s="8"/>
      <c r="G14" s="8" t="n">
        <v>0</v>
      </c>
      <c r="H14" s="8"/>
      <c r="I14" s="8" t="n">
        <v>2</v>
      </c>
      <c r="J14" s="8" t="n">
        <v>3</v>
      </c>
      <c r="K14" s="8" t="n">
        <v>0</v>
      </c>
      <c r="L14" s="8"/>
      <c r="M14" s="8" t="n">
        <v>1</v>
      </c>
      <c r="N14" s="9"/>
      <c r="O14" s="9"/>
      <c r="P14" s="9"/>
    </row>
    <row r="15" customFormat="false" ht="12.8" hidden="false" customHeight="true" outlineLevel="0" collapsed="false">
      <c r="A15" s="8"/>
      <c r="B15" s="3" t="s">
        <v>33</v>
      </c>
      <c r="C15" s="8" t="n">
        <v>0</v>
      </c>
      <c r="D15" s="8"/>
      <c r="E15" s="8" t="n">
        <v>0</v>
      </c>
      <c r="F15" s="8"/>
      <c r="G15" s="8" t="n">
        <v>0</v>
      </c>
      <c r="H15" s="8"/>
      <c r="I15" s="8" t="n">
        <v>2</v>
      </c>
      <c r="J15" s="8" t="n">
        <v>2</v>
      </c>
      <c r="K15" s="8" t="n">
        <v>0</v>
      </c>
      <c r="L15" s="8"/>
      <c r="M15" s="8" t="n">
        <v>1</v>
      </c>
      <c r="N15" s="9"/>
      <c r="O15" s="9"/>
      <c r="P15" s="9"/>
    </row>
    <row r="16" customFormat="false" ht="12.8" hidden="false" customHeight="true" outlineLevel="0" collapsed="false">
      <c r="A16" s="8"/>
      <c r="B16" s="3" t="s">
        <v>34</v>
      </c>
      <c r="C16" s="8" t="n">
        <v>3</v>
      </c>
      <c r="D16" s="8" t="n">
        <v>3</v>
      </c>
      <c r="E16" s="8" t="n">
        <v>3</v>
      </c>
      <c r="F16" s="8" t="n">
        <v>3</v>
      </c>
      <c r="G16" s="8" t="n">
        <v>2</v>
      </c>
      <c r="H16" s="8" t="n">
        <v>2</v>
      </c>
      <c r="I16" s="8" t="n">
        <v>2</v>
      </c>
      <c r="J16" s="8" t="n">
        <v>2</v>
      </c>
      <c r="K16" s="8" t="n">
        <v>0</v>
      </c>
      <c r="L16" s="8"/>
      <c r="M16" s="8" t="n">
        <v>2</v>
      </c>
      <c r="N16" s="9"/>
      <c r="O16" s="9"/>
      <c r="P16" s="9"/>
    </row>
    <row r="17" customFormat="false" ht="12.8" hidden="false" customHeight="true" outlineLevel="0" collapsed="false">
      <c r="A17" s="8"/>
      <c r="B17" s="3" t="s">
        <v>36</v>
      </c>
      <c r="C17" s="8" t="n">
        <v>0</v>
      </c>
      <c r="D17" s="8"/>
      <c r="E17" s="8" t="n">
        <v>0</v>
      </c>
      <c r="F17" s="8"/>
      <c r="G17" s="8" t="n">
        <v>0</v>
      </c>
      <c r="H17" s="8"/>
      <c r="I17" s="8" t="n">
        <v>2</v>
      </c>
      <c r="J17" s="8" t="n">
        <v>2</v>
      </c>
      <c r="K17" s="8" t="n">
        <v>0</v>
      </c>
      <c r="L17" s="8"/>
      <c r="M17" s="8" t="n">
        <v>1</v>
      </c>
      <c r="N17" s="9" t="n">
        <v>16</v>
      </c>
      <c r="O17" s="9" t="n">
        <v>12</v>
      </c>
      <c r="P17" s="9" t="n">
        <v>75</v>
      </c>
    </row>
    <row r="18" customFormat="false" ht="12.8" hidden="false" customHeight="true" outlineLevel="0" collapsed="false">
      <c r="A18" s="8"/>
      <c r="B18" s="3" t="s">
        <v>37</v>
      </c>
      <c r="C18" s="8" t="n">
        <v>0</v>
      </c>
      <c r="D18" s="8"/>
      <c r="E18" s="8" t="n">
        <v>0</v>
      </c>
      <c r="F18" s="8"/>
      <c r="G18" s="8" t="n">
        <v>0</v>
      </c>
      <c r="H18" s="8"/>
      <c r="I18" s="8" t="n">
        <v>2</v>
      </c>
      <c r="J18" s="8" t="n">
        <v>3</v>
      </c>
      <c r="K18" s="8" t="n">
        <v>0</v>
      </c>
      <c r="L18" s="8"/>
      <c r="M18" s="8" t="n">
        <v>1</v>
      </c>
      <c r="N18" s="9"/>
      <c r="O18" s="9"/>
      <c r="P18" s="9"/>
    </row>
    <row r="19" customFormat="false" ht="12.8" hidden="false" customHeight="true" outlineLevel="0" collapsed="false">
      <c r="A19" s="8"/>
      <c r="B19" s="3" t="s">
        <v>38</v>
      </c>
      <c r="C19" s="8" t="n">
        <v>0</v>
      </c>
      <c r="D19" s="8"/>
      <c r="E19" s="8" t="n">
        <v>0</v>
      </c>
      <c r="F19" s="8"/>
      <c r="G19" s="8" t="n">
        <v>0</v>
      </c>
      <c r="H19" s="8"/>
      <c r="I19" s="8" t="n">
        <v>2</v>
      </c>
      <c r="J19" s="8" t="n">
        <v>1</v>
      </c>
      <c r="K19" s="8" t="n">
        <v>0</v>
      </c>
      <c r="L19" s="8"/>
      <c r="M19" s="8" t="n">
        <v>1</v>
      </c>
      <c r="N19" s="9"/>
      <c r="O19" s="9"/>
      <c r="P19" s="9"/>
    </row>
    <row r="20" customFormat="false" ht="12.8" hidden="false" customHeight="true" outlineLevel="0" collapsed="false">
      <c r="A20" s="8"/>
      <c r="B20" s="3" t="s">
        <v>39</v>
      </c>
      <c r="C20" s="8" t="n">
        <v>3</v>
      </c>
      <c r="D20" s="8" t="n">
        <v>4</v>
      </c>
      <c r="E20" s="8" t="n">
        <v>3</v>
      </c>
      <c r="F20" s="8" t="n">
        <v>5</v>
      </c>
      <c r="G20" s="8" t="n">
        <v>4</v>
      </c>
      <c r="H20" s="8" t="n">
        <v>2</v>
      </c>
      <c r="I20" s="8" t="n">
        <v>2</v>
      </c>
      <c r="J20" s="8" t="n">
        <v>2</v>
      </c>
      <c r="K20" s="8" t="n">
        <v>0</v>
      </c>
      <c r="L20" s="8"/>
      <c r="M20" s="8" t="n">
        <v>1</v>
      </c>
      <c r="N20" s="9"/>
      <c r="O20" s="9"/>
      <c r="P20" s="9"/>
    </row>
    <row r="21" customFormat="false" ht="12.8" hidden="false" customHeight="true" outlineLevel="0" collapsed="false">
      <c r="A21" s="8"/>
      <c r="B21" s="3" t="s">
        <v>40</v>
      </c>
      <c r="C21" s="8" t="n">
        <v>0</v>
      </c>
      <c r="D21" s="8"/>
      <c r="E21" s="8" t="n">
        <v>0</v>
      </c>
      <c r="F21" s="8"/>
      <c r="G21" s="8" t="n">
        <v>0</v>
      </c>
      <c r="H21" s="8"/>
      <c r="I21" s="8" t="n">
        <v>0</v>
      </c>
      <c r="J21" s="8"/>
      <c r="K21" s="8" t="n">
        <v>0</v>
      </c>
      <c r="L21" s="8"/>
      <c r="M21" s="8" t="n">
        <v>0</v>
      </c>
      <c r="N21" s="8"/>
      <c r="O21" s="8"/>
      <c r="P21" s="8"/>
    </row>
    <row r="23" customFormat="false" ht="12.8" hidden="false" customHeight="true" outlineLevel="0" collapsed="false">
      <c r="A23" s="13" t="s">
        <v>41</v>
      </c>
      <c r="C23" s="1" t="n">
        <v>12</v>
      </c>
      <c r="D23" s="1" t="n">
        <v>4</v>
      </c>
      <c r="E23" s="1" t="n">
        <v>12</v>
      </c>
      <c r="F23" s="1" t="n">
        <v>3.83333333333333</v>
      </c>
      <c r="G23" s="1" t="n">
        <v>7</v>
      </c>
      <c r="H23" s="1" t="n">
        <v>2.14285714285714</v>
      </c>
      <c r="I23" s="1" t="n">
        <v>36</v>
      </c>
      <c r="J23" s="1" t="n">
        <v>2.94444444444444</v>
      </c>
      <c r="P23" s="18" t="n">
        <v>92.2532894736842</v>
      </c>
      <c r="Q23" s="2" t="n">
        <v>5</v>
      </c>
      <c r="R23" s="18" t="n">
        <v>5</v>
      </c>
      <c r="U23" s="18" t="n">
        <v>0</v>
      </c>
    </row>
    <row r="25" customFormat="false" ht="12.8" hidden="false" customHeight="true" outlineLevel="0" collapsed="false">
      <c r="A25" s="13" t="s">
        <v>42</v>
      </c>
      <c r="B25" s="18" t="n">
        <v>3.33333333333333</v>
      </c>
    </row>
    <row r="26" customFormat="false" ht="12.8" hidden="false" customHeight="true" outlineLevel="0" collapsed="false">
      <c r="A26" s="13" t="s">
        <v>43</v>
      </c>
      <c r="B26" s="18" t="n">
        <v>12.3004385964912</v>
      </c>
    </row>
    <row r="27" customFormat="false" ht="12.8" hidden="false" customHeight="true" outlineLevel="0" collapsed="false">
      <c r="A27" s="15" t="s">
        <v>44</v>
      </c>
      <c r="B27" s="19" t="n">
        <v>12.3</v>
      </c>
    </row>
  </sheetData>
  <mergeCells count="27">
    <mergeCell ref="C1:P1"/>
    <mergeCell ref="Q1:T1"/>
    <mergeCell ref="C2:D2"/>
    <mergeCell ref="E2:F2"/>
    <mergeCell ref="G2:H2"/>
    <mergeCell ref="I2:J2"/>
    <mergeCell ref="K2:L2"/>
    <mergeCell ref="M2:M3"/>
    <mergeCell ref="N2:O2"/>
    <mergeCell ref="P2:P3"/>
    <mergeCell ref="Q2:R2"/>
    <mergeCell ref="S2:T2"/>
    <mergeCell ref="W2:X2"/>
    <mergeCell ref="A4:A8"/>
    <mergeCell ref="N4:N8"/>
    <mergeCell ref="O4:O8"/>
    <mergeCell ref="P4:P8"/>
    <mergeCell ref="A9:A12"/>
    <mergeCell ref="N9:N12"/>
    <mergeCell ref="O9:O12"/>
    <mergeCell ref="P9:P12"/>
    <mergeCell ref="N13:N16"/>
    <mergeCell ref="O13:O16"/>
    <mergeCell ref="P13:P16"/>
    <mergeCell ref="N17:N20"/>
    <mergeCell ref="O17:O20"/>
    <mergeCell ref="P17:P2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 &amp;A</oddHeader>
    <oddFooter>&amp;C&amp;"Times New Roman,Normal"&amp;12 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27"/>
  <sheetViews>
    <sheetView showFormulas="false" showGridLines="true" showRowColHeaders="true" showZeros="true" rightToLeft="false" tabSelected="false" showOutlineSymbols="true" defaultGridColor="true" view="normal" topLeftCell="A1" colorId="64" zoomScale="88" zoomScaleNormal="88" zoomScalePageLayoutView="100" workbookViewId="0">
      <selection pane="topLeft" activeCell="J16" activeCellId="0" sqref="J16"/>
    </sheetView>
  </sheetViews>
  <sheetFormatPr defaultColWidth="11.53515625" defaultRowHeight="12.8" zeroHeight="false" outlineLevelRow="0" outlineLevelCol="0"/>
  <cols>
    <col collapsed="false" customWidth="false" hidden="false" outlineLevel="0" max="16" min="2" style="1" width="11.52"/>
    <col collapsed="false" customWidth="false" hidden="false" outlineLevel="0" max="17" min="17" style="2" width="11.52"/>
    <col collapsed="false" customWidth="false" hidden="false" outlineLevel="0" max="20" min="18" style="1" width="11.52"/>
    <col collapsed="false" customWidth="false" hidden="false" outlineLevel="0" max="21" min="21" style="2" width="11.52"/>
    <col collapsed="false" customWidth="false" hidden="false" outlineLevel="0" max="1024" min="22" style="1" width="11.52"/>
  </cols>
  <sheetData>
    <row r="1" customFormat="false" ht="48.3" hidden="false" customHeight="true" outlineLevel="0" collapsed="false">
      <c r="B1" s="3"/>
      <c r="C1" s="4" t="s">
        <v>0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5" t="s">
        <v>1</v>
      </c>
      <c r="R1" s="5"/>
      <c r="S1" s="5"/>
      <c r="T1" s="5"/>
      <c r="U1" s="5" t="s">
        <v>2</v>
      </c>
      <c r="V1" s="3"/>
      <c r="W1" s="3"/>
      <c r="X1" s="3"/>
    </row>
    <row r="2" customFormat="false" ht="12.8" hidden="false" customHeight="true" outlineLevel="0" collapsed="false">
      <c r="B2" s="3"/>
      <c r="C2" s="6" t="s">
        <v>3</v>
      </c>
      <c r="D2" s="6"/>
      <c r="E2" s="6" t="s">
        <v>4</v>
      </c>
      <c r="F2" s="6"/>
      <c r="G2" s="6" t="s">
        <v>5</v>
      </c>
      <c r="H2" s="6"/>
      <c r="I2" s="6" t="s">
        <v>6</v>
      </c>
      <c r="J2" s="6"/>
      <c r="K2" s="6" t="s">
        <v>7</v>
      </c>
      <c r="L2" s="6"/>
      <c r="M2" s="6" t="s">
        <v>8</v>
      </c>
      <c r="N2" s="6" t="s">
        <v>9</v>
      </c>
      <c r="O2" s="6"/>
      <c r="P2" s="6" t="s">
        <v>10</v>
      </c>
      <c r="Q2" s="7" t="s">
        <v>11</v>
      </c>
      <c r="R2" s="7"/>
      <c r="S2" s="6" t="s">
        <v>12</v>
      </c>
      <c r="T2" s="6"/>
      <c r="U2" s="7" t="s">
        <v>13</v>
      </c>
      <c r="V2" s="3"/>
      <c r="W2" s="6"/>
      <c r="X2" s="6"/>
    </row>
    <row r="3" customFormat="false" ht="24.05" hidden="false" customHeight="true" outlineLevel="0" collapsed="false">
      <c r="B3" s="3"/>
      <c r="C3" s="3" t="s">
        <v>14</v>
      </c>
      <c r="D3" s="3" t="s">
        <v>15</v>
      </c>
      <c r="E3" s="3" t="s">
        <v>14</v>
      </c>
      <c r="F3" s="3" t="s">
        <v>15</v>
      </c>
      <c r="G3" s="3" t="s">
        <v>14</v>
      </c>
      <c r="H3" s="3" t="s">
        <v>15</v>
      </c>
      <c r="I3" s="3" t="s">
        <v>14</v>
      </c>
      <c r="J3" s="3" t="s">
        <v>15</v>
      </c>
      <c r="K3" s="3" t="s">
        <v>14</v>
      </c>
      <c r="L3" s="3" t="s">
        <v>15</v>
      </c>
      <c r="M3" s="6"/>
      <c r="N3" s="3" t="s">
        <v>16</v>
      </c>
      <c r="O3" s="3" t="s">
        <v>17</v>
      </c>
      <c r="P3" s="6"/>
      <c r="Q3" s="7" t="s">
        <v>18</v>
      </c>
      <c r="R3" s="3" t="s">
        <v>15</v>
      </c>
      <c r="S3" s="3" t="s">
        <v>18</v>
      </c>
      <c r="T3" s="3" t="s">
        <v>15</v>
      </c>
      <c r="U3" s="7" t="s">
        <v>18</v>
      </c>
      <c r="V3" s="3"/>
      <c r="W3" s="3"/>
      <c r="X3" s="3"/>
    </row>
    <row r="4" customFormat="false" ht="12.8" hidden="false" customHeight="true" outlineLevel="0" collapsed="false">
      <c r="A4" s="6" t="s">
        <v>45</v>
      </c>
      <c r="B4" s="3" t="s">
        <v>20</v>
      </c>
      <c r="C4" s="8" t="n">
        <v>0</v>
      </c>
      <c r="D4" s="8"/>
      <c r="E4" s="8" t="n">
        <v>0</v>
      </c>
      <c r="F4" s="8"/>
      <c r="G4" s="8" t="n">
        <v>0</v>
      </c>
      <c r="H4" s="8"/>
      <c r="I4" s="8" t="n">
        <v>2</v>
      </c>
      <c r="J4" s="8" t="n">
        <v>3</v>
      </c>
      <c r="K4" s="8" t="n">
        <v>0</v>
      </c>
      <c r="L4" s="8"/>
      <c r="M4" s="8" t="n">
        <v>1</v>
      </c>
      <c r="N4" s="9" t="n">
        <v>16</v>
      </c>
      <c r="O4" s="9" t="n">
        <v>13</v>
      </c>
      <c r="P4" s="6" t="n">
        <v>81.25</v>
      </c>
      <c r="Q4" s="10"/>
      <c r="R4" s="8" t="n">
        <v>5</v>
      </c>
      <c r="S4" s="11"/>
      <c r="T4" s="11"/>
    </row>
    <row r="5" customFormat="false" ht="12.8" hidden="false" customHeight="true" outlineLevel="0" collapsed="false">
      <c r="A5" s="6"/>
      <c r="B5" s="3" t="s">
        <v>21</v>
      </c>
      <c r="C5" s="8" t="n">
        <v>1</v>
      </c>
      <c r="D5" s="8" t="n">
        <v>5</v>
      </c>
      <c r="E5" s="8" t="n">
        <v>1</v>
      </c>
      <c r="F5" s="8" t="n">
        <v>5</v>
      </c>
      <c r="G5" s="8" t="n">
        <v>0</v>
      </c>
      <c r="H5" s="8"/>
      <c r="I5" s="8" t="n">
        <v>2</v>
      </c>
      <c r="J5" s="8" t="n">
        <v>2</v>
      </c>
      <c r="K5" s="8" t="n">
        <v>0</v>
      </c>
      <c r="L5" s="8"/>
      <c r="M5" s="8" t="n">
        <v>1</v>
      </c>
      <c r="N5" s="9"/>
      <c r="O5" s="9"/>
      <c r="P5" s="9"/>
      <c r="Q5" s="10"/>
      <c r="R5" s="8" t="n">
        <v>3</v>
      </c>
      <c r="S5" s="11"/>
      <c r="T5" s="11"/>
    </row>
    <row r="6" customFormat="false" ht="12.8" hidden="false" customHeight="true" outlineLevel="0" collapsed="false">
      <c r="A6" s="6"/>
      <c r="B6" s="3" t="s">
        <v>22</v>
      </c>
      <c r="C6" s="8" t="n">
        <v>1</v>
      </c>
      <c r="D6" s="8" t="n">
        <v>4</v>
      </c>
      <c r="E6" s="8" t="n">
        <v>1</v>
      </c>
      <c r="F6" s="8" t="n">
        <v>5</v>
      </c>
      <c r="G6" s="8" t="n">
        <v>0</v>
      </c>
      <c r="H6" s="8"/>
      <c r="I6" s="8" t="n">
        <v>2</v>
      </c>
      <c r="J6" s="8" t="n">
        <v>3</v>
      </c>
      <c r="K6" s="8" t="n">
        <v>0</v>
      </c>
      <c r="L6" s="8"/>
      <c r="M6" s="8" t="n">
        <v>1</v>
      </c>
      <c r="N6" s="9"/>
      <c r="O6" s="9"/>
      <c r="P6" s="9"/>
    </row>
    <row r="7" customFormat="false" ht="12.8" hidden="false" customHeight="true" outlineLevel="0" collapsed="false">
      <c r="A7" s="6"/>
      <c r="B7" s="3" t="s">
        <v>23</v>
      </c>
      <c r="C7" s="8" t="n">
        <v>1</v>
      </c>
      <c r="D7" s="8" t="n">
        <v>4</v>
      </c>
      <c r="E7" s="8" t="n">
        <v>1</v>
      </c>
      <c r="F7" s="8" t="n">
        <v>3</v>
      </c>
      <c r="G7" s="8" t="n">
        <v>0</v>
      </c>
      <c r="H7" s="8"/>
      <c r="I7" s="8" t="n">
        <v>2</v>
      </c>
      <c r="J7" s="8" t="n">
        <v>1</v>
      </c>
      <c r="K7" s="8" t="n">
        <v>0</v>
      </c>
      <c r="L7" s="8"/>
      <c r="M7" s="8" t="n">
        <v>1</v>
      </c>
      <c r="N7" s="9"/>
      <c r="O7" s="9"/>
      <c r="P7" s="9"/>
    </row>
    <row r="8" customFormat="false" ht="12.8" hidden="false" customHeight="true" outlineLevel="0" collapsed="false">
      <c r="A8" s="6"/>
      <c r="B8" s="3" t="s">
        <v>24</v>
      </c>
      <c r="C8" s="8" t="n">
        <v>1</v>
      </c>
      <c r="D8" s="8"/>
      <c r="E8" s="8" t="n">
        <v>2</v>
      </c>
      <c r="F8" s="8"/>
      <c r="G8" s="8" t="n">
        <v>1</v>
      </c>
      <c r="H8" s="8"/>
      <c r="I8" s="8" t="n">
        <v>2</v>
      </c>
      <c r="J8" s="8"/>
      <c r="K8" s="8" t="n">
        <v>0</v>
      </c>
      <c r="L8" s="8"/>
      <c r="M8" s="8" t="n">
        <v>1</v>
      </c>
      <c r="N8" s="9"/>
      <c r="O8" s="9"/>
      <c r="P8" s="9"/>
    </row>
    <row r="9" customFormat="false" ht="12.8" hidden="false" customHeight="true" outlineLevel="0" collapsed="false">
      <c r="A9" s="6" t="s">
        <v>46</v>
      </c>
      <c r="B9" s="3" t="s">
        <v>26</v>
      </c>
      <c r="C9" s="8" t="n">
        <v>0</v>
      </c>
      <c r="D9" s="8"/>
      <c r="E9" s="8" t="n">
        <v>0</v>
      </c>
      <c r="F9" s="8"/>
      <c r="G9" s="8" t="n">
        <v>0</v>
      </c>
      <c r="H9" s="8"/>
      <c r="I9" s="8" t="n">
        <v>2</v>
      </c>
      <c r="J9" s="8" t="n">
        <v>3</v>
      </c>
      <c r="K9" s="8" t="n">
        <v>0</v>
      </c>
      <c r="L9" s="8"/>
      <c r="M9" s="8" t="n">
        <v>1</v>
      </c>
      <c r="N9" s="9" t="n">
        <v>20</v>
      </c>
      <c r="O9" s="9" t="n">
        <v>15</v>
      </c>
      <c r="P9" s="9" t="n">
        <v>75</v>
      </c>
    </row>
    <row r="10" customFormat="false" ht="12.8" hidden="false" customHeight="true" outlineLevel="0" collapsed="false">
      <c r="A10" s="6"/>
      <c r="B10" s="3" t="s">
        <v>27</v>
      </c>
      <c r="C10" s="8" t="n">
        <v>0</v>
      </c>
      <c r="D10" s="8"/>
      <c r="E10" s="8" t="n">
        <v>0</v>
      </c>
      <c r="F10" s="8"/>
      <c r="G10" s="8" t="n">
        <v>0</v>
      </c>
      <c r="H10" s="8"/>
      <c r="I10" s="8" t="n">
        <v>2</v>
      </c>
      <c r="J10" s="8" t="n">
        <v>5</v>
      </c>
      <c r="K10" s="8" t="n">
        <v>0</v>
      </c>
      <c r="L10" s="8"/>
      <c r="M10" s="8" t="n">
        <v>1</v>
      </c>
      <c r="N10" s="9"/>
      <c r="O10" s="9"/>
      <c r="P10" s="9"/>
    </row>
    <row r="11" customFormat="false" ht="12.8" hidden="false" customHeight="true" outlineLevel="0" collapsed="false">
      <c r="A11" s="6"/>
      <c r="B11" s="3" t="s">
        <v>28</v>
      </c>
      <c r="C11" s="8" t="n">
        <v>0</v>
      </c>
      <c r="D11" s="8"/>
      <c r="E11" s="8" t="n">
        <v>0</v>
      </c>
      <c r="F11" s="8"/>
      <c r="G11" s="8" t="n">
        <v>0</v>
      </c>
      <c r="H11" s="8"/>
      <c r="I11" s="8" t="n">
        <v>2</v>
      </c>
      <c r="J11" s="8" t="n">
        <v>3</v>
      </c>
      <c r="K11" s="8" t="n">
        <v>0</v>
      </c>
      <c r="L11" s="8"/>
      <c r="M11" s="8" t="n">
        <v>1</v>
      </c>
      <c r="N11" s="9"/>
      <c r="O11" s="9"/>
      <c r="P11" s="9"/>
    </row>
    <row r="12" customFormat="false" ht="12.8" hidden="false" customHeight="true" outlineLevel="0" collapsed="false">
      <c r="A12" s="6"/>
      <c r="B12" s="3" t="s">
        <v>29</v>
      </c>
      <c r="C12" s="8" t="n">
        <v>3</v>
      </c>
      <c r="D12" s="8" t="n">
        <v>4</v>
      </c>
      <c r="E12" s="8" t="n">
        <v>3</v>
      </c>
      <c r="F12" s="8" t="n">
        <v>3</v>
      </c>
      <c r="G12" s="8" t="n">
        <v>1</v>
      </c>
      <c r="H12" s="8" t="n">
        <v>3</v>
      </c>
      <c r="I12" s="8" t="n">
        <v>2</v>
      </c>
      <c r="J12" s="8" t="n">
        <v>2</v>
      </c>
      <c r="K12" s="8" t="n">
        <v>0</v>
      </c>
      <c r="L12" s="8"/>
      <c r="M12" s="8" t="n">
        <v>2</v>
      </c>
      <c r="N12" s="9"/>
      <c r="O12" s="9"/>
      <c r="P12" s="9"/>
    </row>
    <row r="13" customFormat="false" ht="12.8" hidden="false" customHeight="true" outlineLevel="0" collapsed="false">
      <c r="A13" s="3" t="s">
        <v>47</v>
      </c>
      <c r="B13" s="3" t="s">
        <v>31</v>
      </c>
      <c r="C13" s="8" t="n">
        <v>0</v>
      </c>
      <c r="D13" s="8"/>
      <c r="E13" s="8" t="n">
        <v>0</v>
      </c>
      <c r="F13" s="8"/>
      <c r="G13" s="8" t="n">
        <v>0</v>
      </c>
      <c r="H13" s="8"/>
      <c r="I13" s="8" t="n">
        <v>2</v>
      </c>
      <c r="J13" s="8" t="n">
        <v>1</v>
      </c>
      <c r="K13" s="8" t="n">
        <v>0</v>
      </c>
      <c r="L13" s="8"/>
      <c r="M13" s="8" t="n">
        <v>1</v>
      </c>
      <c r="N13" s="9" t="n">
        <v>19</v>
      </c>
      <c r="O13" s="9" t="n">
        <v>14</v>
      </c>
      <c r="P13" s="9" t="n">
        <v>73.6842105263158</v>
      </c>
    </row>
    <row r="14" customFormat="false" ht="12.8" hidden="false" customHeight="true" outlineLevel="0" collapsed="false">
      <c r="A14" s="8"/>
      <c r="B14" s="3" t="s">
        <v>32</v>
      </c>
      <c r="C14" s="8" t="n">
        <v>0</v>
      </c>
      <c r="D14" s="8"/>
      <c r="E14" s="8" t="n">
        <v>0</v>
      </c>
      <c r="F14" s="8"/>
      <c r="G14" s="8" t="n">
        <v>0</v>
      </c>
      <c r="H14" s="8"/>
      <c r="I14" s="8" t="n">
        <v>2</v>
      </c>
      <c r="J14" s="8" t="n">
        <v>5</v>
      </c>
      <c r="K14" s="8" t="n">
        <v>0</v>
      </c>
      <c r="L14" s="8"/>
      <c r="M14" s="8" t="n">
        <v>1</v>
      </c>
      <c r="N14" s="9"/>
      <c r="O14" s="9"/>
      <c r="P14" s="9"/>
    </row>
    <row r="15" customFormat="false" ht="12.8" hidden="false" customHeight="true" outlineLevel="0" collapsed="false">
      <c r="A15" s="8"/>
      <c r="B15" s="3" t="s">
        <v>33</v>
      </c>
      <c r="C15" s="8" t="n">
        <v>0</v>
      </c>
      <c r="D15" s="8"/>
      <c r="E15" s="8" t="n">
        <v>0</v>
      </c>
      <c r="F15" s="8"/>
      <c r="G15" s="8" t="n">
        <v>0</v>
      </c>
      <c r="H15" s="8"/>
      <c r="I15" s="8" t="n">
        <v>2</v>
      </c>
      <c r="J15" s="8" t="n">
        <v>2</v>
      </c>
      <c r="K15" s="8" t="n">
        <v>0</v>
      </c>
      <c r="L15" s="8"/>
      <c r="M15" s="8" t="n">
        <v>1</v>
      </c>
      <c r="N15" s="9"/>
      <c r="O15" s="9"/>
      <c r="P15" s="9"/>
    </row>
    <row r="16" customFormat="false" ht="12.8" hidden="false" customHeight="true" outlineLevel="0" collapsed="false">
      <c r="A16" s="8"/>
      <c r="B16" s="3" t="s">
        <v>34</v>
      </c>
      <c r="C16" s="8" t="n">
        <v>3</v>
      </c>
      <c r="D16" s="8" t="n">
        <v>3</v>
      </c>
      <c r="E16" s="8" t="n">
        <v>3</v>
      </c>
      <c r="F16" s="8" t="n">
        <v>3</v>
      </c>
      <c r="G16" s="8" t="n">
        <v>2</v>
      </c>
      <c r="H16" s="8" t="n">
        <v>3</v>
      </c>
      <c r="I16" s="8" t="n">
        <v>2</v>
      </c>
      <c r="J16" s="8"/>
      <c r="K16" s="8" t="n">
        <v>0</v>
      </c>
      <c r="L16" s="8"/>
      <c r="M16" s="8" t="n">
        <v>2</v>
      </c>
      <c r="N16" s="9"/>
      <c r="O16" s="9"/>
      <c r="P16" s="9"/>
    </row>
    <row r="17" customFormat="false" ht="12.8" hidden="false" customHeight="true" outlineLevel="0" collapsed="false">
      <c r="A17" s="3" t="s">
        <v>48</v>
      </c>
      <c r="B17" s="3" t="s">
        <v>36</v>
      </c>
      <c r="C17" s="8" t="n">
        <v>0</v>
      </c>
      <c r="D17" s="8"/>
      <c r="E17" s="8" t="n">
        <v>0</v>
      </c>
      <c r="F17" s="8"/>
      <c r="G17" s="8" t="n">
        <v>0</v>
      </c>
      <c r="H17" s="8"/>
      <c r="I17" s="8" t="n">
        <v>2</v>
      </c>
      <c r="J17" s="8" t="n">
        <v>2</v>
      </c>
      <c r="K17" s="8" t="n">
        <v>0</v>
      </c>
      <c r="L17" s="8"/>
      <c r="M17" s="8" t="n">
        <v>1</v>
      </c>
      <c r="N17" s="9" t="n">
        <v>16</v>
      </c>
      <c r="O17" s="9" t="n">
        <v>11</v>
      </c>
      <c r="P17" s="9" t="n">
        <v>68.75</v>
      </c>
    </row>
    <row r="18" customFormat="false" ht="12.8" hidden="false" customHeight="true" outlineLevel="0" collapsed="false">
      <c r="A18" s="8"/>
      <c r="B18" s="3" t="s">
        <v>37</v>
      </c>
      <c r="C18" s="8" t="n">
        <v>0</v>
      </c>
      <c r="D18" s="8"/>
      <c r="E18" s="8" t="n">
        <v>0</v>
      </c>
      <c r="F18" s="8"/>
      <c r="G18" s="8" t="n">
        <v>0</v>
      </c>
      <c r="H18" s="8"/>
      <c r="I18" s="8" t="n">
        <v>2</v>
      </c>
      <c r="J18" s="8" t="n">
        <v>3</v>
      </c>
      <c r="K18" s="8" t="n">
        <v>0</v>
      </c>
      <c r="L18" s="8"/>
      <c r="M18" s="8" t="n">
        <v>1</v>
      </c>
      <c r="N18" s="9"/>
      <c r="O18" s="9"/>
      <c r="P18" s="9"/>
    </row>
    <row r="19" customFormat="false" ht="12.8" hidden="false" customHeight="true" outlineLevel="0" collapsed="false">
      <c r="A19" s="8"/>
      <c r="B19" s="3" t="s">
        <v>38</v>
      </c>
      <c r="C19" s="8" t="n">
        <v>0</v>
      </c>
      <c r="D19" s="8"/>
      <c r="E19" s="8" t="n">
        <v>0</v>
      </c>
      <c r="F19" s="8"/>
      <c r="G19" s="8" t="n">
        <v>0</v>
      </c>
      <c r="H19" s="8"/>
      <c r="I19" s="8" t="n">
        <v>2</v>
      </c>
      <c r="J19" s="8"/>
      <c r="K19" s="8" t="n">
        <v>0</v>
      </c>
      <c r="L19" s="8"/>
      <c r="M19" s="8" t="n">
        <v>1</v>
      </c>
      <c r="N19" s="9"/>
      <c r="O19" s="9"/>
      <c r="P19" s="9"/>
    </row>
    <row r="20" customFormat="false" ht="12.8" hidden="false" customHeight="true" outlineLevel="0" collapsed="false">
      <c r="A20" s="8"/>
      <c r="B20" s="3" t="s">
        <v>39</v>
      </c>
      <c r="C20" s="8" t="n">
        <v>3</v>
      </c>
      <c r="D20" s="8" t="n">
        <v>3</v>
      </c>
      <c r="E20" s="8" t="n">
        <v>3</v>
      </c>
      <c r="F20" s="8" t="n">
        <v>5</v>
      </c>
      <c r="G20" s="8" t="n">
        <v>4</v>
      </c>
      <c r="H20" s="8" t="n">
        <v>5</v>
      </c>
      <c r="I20" s="8" t="n">
        <v>2</v>
      </c>
      <c r="J20" s="8" t="n">
        <v>3</v>
      </c>
      <c r="K20" s="8" t="n">
        <v>0</v>
      </c>
      <c r="L20" s="8"/>
      <c r="M20" s="8" t="n">
        <v>1</v>
      </c>
      <c r="N20" s="9"/>
      <c r="O20" s="9"/>
      <c r="P20" s="9"/>
    </row>
    <row r="21" customFormat="false" ht="12.8" hidden="false" customHeight="true" outlineLevel="0" collapsed="false">
      <c r="A21" s="8"/>
      <c r="B21" s="3" t="s">
        <v>40</v>
      </c>
      <c r="C21" s="8" t="n">
        <v>0</v>
      </c>
      <c r="D21" s="8"/>
      <c r="E21" s="8" t="n">
        <v>0</v>
      </c>
      <c r="F21" s="8"/>
      <c r="G21" s="8" t="n">
        <v>0</v>
      </c>
      <c r="H21" s="8"/>
      <c r="I21" s="8" t="n">
        <v>0</v>
      </c>
      <c r="J21" s="8"/>
      <c r="K21" s="8" t="n">
        <v>0</v>
      </c>
      <c r="L21" s="8"/>
      <c r="M21" s="8" t="n">
        <v>0</v>
      </c>
      <c r="N21" s="8"/>
      <c r="O21" s="8"/>
      <c r="P21" s="8"/>
    </row>
    <row r="23" customFormat="false" ht="12.8" hidden="false" customHeight="true" outlineLevel="0" collapsed="false">
      <c r="A23" s="13" t="s">
        <v>41</v>
      </c>
      <c r="C23" s="1" t="n">
        <v>12</v>
      </c>
      <c r="D23" s="1" t="n">
        <v>3.58333333333333</v>
      </c>
      <c r="E23" s="1" t="n">
        <v>12</v>
      </c>
      <c r="F23" s="1" t="n">
        <v>3.83333333333333</v>
      </c>
      <c r="G23" s="1" t="n">
        <v>7</v>
      </c>
      <c r="H23" s="1" t="n">
        <v>4.14285714285714</v>
      </c>
      <c r="I23" s="1" t="n">
        <v>30</v>
      </c>
      <c r="J23" s="1" t="n">
        <v>2.66666666666667</v>
      </c>
      <c r="P23" s="18" t="n">
        <v>74.671052631579</v>
      </c>
      <c r="Q23" s="2" t="n">
        <v>5</v>
      </c>
      <c r="R23" s="18" t="n">
        <v>4</v>
      </c>
      <c r="U23" s="18" t="n">
        <v>0</v>
      </c>
    </row>
    <row r="25" customFormat="false" ht="12.8" hidden="false" customHeight="true" outlineLevel="0" collapsed="false">
      <c r="A25" s="13" t="s">
        <v>42</v>
      </c>
      <c r="B25" s="18" t="n">
        <v>3.35384615384615</v>
      </c>
    </row>
    <row r="26" customFormat="false" ht="12.8" hidden="false" customHeight="true" outlineLevel="0" collapsed="false">
      <c r="A26" s="13" t="s">
        <v>43</v>
      </c>
      <c r="B26" s="18" t="n">
        <v>10.0174089068826</v>
      </c>
    </row>
    <row r="27" customFormat="false" ht="12.8" hidden="false" customHeight="true" outlineLevel="0" collapsed="false">
      <c r="A27" s="15" t="s">
        <v>44</v>
      </c>
      <c r="B27" s="19" t="n">
        <v>10.02</v>
      </c>
    </row>
  </sheetData>
  <mergeCells count="27">
    <mergeCell ref="C1:P1"/>
    <mergeCell ref="Q1:T1"/>
    <mergeCell ref="C2:D2"/>
    <mergeCell ref="E2:F2"/>
    <mergeCell ref="G2:H2"/>
    <mergeCell ref="I2:J2"/>
    <mergeCell ref="K2:L2"/>
    <mergeCell ref="M2:M3"/>
    <mergeCell ref="N2:O2"/>
    <mergeCell ref="P2:P3"/>
    <mergeCell ref="Q2:R2"/>
    <mergeCell ref="S2:T2"/>
    <mergeCell ref="W2:X2"/>
    <mergeCell ref="A4:A8"/>
    <mergeCell ref="N4:N8"/>
    <mergeCell ref="O4:O8"/>
    <mergeCell ref="P4:P8"/>
    <mergeCell ref="A9:A12"/>
    <mergeCell ref="N9:N12"/>
    <mergeCell ref="O9:O12"/>
    <mergeCell ref="P9:P12"/>
    <mergeCell ref="N13:N16"/>
    <mergeCell ref="O13:O16"/>
    <mergeCell ref="P13:P16"/>
    <mergeCell ref="N17:N20"/>
    <mergeCell ref="O17:O20"/>
    <mergeCell ref="P17:P2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 &amp;A</oddHeader>
    <oddFooter>&amp;C&amp;"Times New Roman,Normal"&amp;12 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27"/>
  <sheetViews>
    <sheetView showFormulas="false" showGridLines="true" showRowColHeaders="true" showZeros="true" rightToLeft="false" tabSelected="false" showOutlineSymbols="true" defaultGridColor="true" view="normal" topLeftCell="A1" colorId="64" zoomScale="88" zoomScaleNormal="88" zoomScalePageLayoutView="100" workbookViewId="0">
      <selection pane="topLeft" activeCell="D5" activeCellId="0" sqref="D5"/>
    </sheetView>
  </sheetViews>
  <sheetFormatPr defaultColWidth="11.53515625" defaultRowHeight="12.8" zeroHeight="false" outlineLevelRow="0" outlineLevelCol="0"/>
  <cols>
    <col collapsed="false" customWidth="false" hidden="false" outlineLevel="0" max="16" min="2" style="1" width="11.52"/>
    <col collapsed="false" customWidth="false" hidden="false" outlineLevel="0" max="17" min="17" style="2" width="11.52"/>
    <col collapsed="false" customWidth="false" hidden="false" outlineLevel="0" max="20" min="18" style="1" width="11.52"/>
    <col collapsed="false" customWidth="false" hidden="false" outlineLevel="0" max="21" min="21" style="2" width="11.52"/>
    <col collapsed="false" customWidth="false" hidden="false" outlineLevel="0" max="1024" min="22" style="1" width="11.52"/>
  </cols>
  <sheetData>
    <row r="1" customFormat="false" ht="48.3" hidden="false" customHeight="true" outlineLevel="0" collapsed="false">
      <c r="B1" s="3"/>
      <c r="C1" s="4" t="s">
        <v>0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5" t="s">
        <v>1</v>
      </c>
      <c r="R1" s="5"/>
      <c r="S1" s="5"/>
      <c r="T1" s="5"/>
      <c r="U1" s="5" t="s">
        <v>2</v>
      </c>
      <c r="V1" s="3"/>
      <c r="W1" s="3"/>
      <c r="X1" s="3"/>
    </row>
    <row r="2" customFormat="false" ht="12.8" hidden="false" customHeight="true" outlineLevel="0" collapsed="false">
      <c r="B2" s="3"/>
      <c r="C2" s="6" t="s">
        <v>3</v>
      </c>
      <c r="D2" s="6"/>
      <c r="E2" s="6" t="s">
        <v>4</v>
      </c>
      <c r="F2" s="6"/>
      <c r="G2" s="6" t="s">
        <v>5</v>
      </c>
      <c r="H2" s="6"/>
      <c r="I2" s="6" t="s">
        <v>6</v>
      </c>
      <c r="J2" s="6"/>
      <c r="K2" s="6" t="s">
        <v>7</v>
      </c>
      <c r="L2" s="6"/>
      <c r="M2" s="6" t="s">
        <v>8</v>
      </c>
      <c r="N2" s="6" t="s">
        <v>9</v>
      </c>
      <c r="O2" s="6"/>
      <c r="P2" s="6" t="s">
        <v>10</v>
      </c>
      <c r="Q2" s="7" t="s">
        <v>11</v>
      </c>
      <c r="R2" s="7"/>
      <c r="S2" s="6" t="s">
        <v>12</v>
      </c>
      <c r="T2" s="6"/>
      <c r="U2" s="7" t="s">
        <v>13</v>
      </c>
      <c r="V2" s="3"/>
      <c r="W2" s="6"/>
      <c r="X2" s="6"/>
    </row>
    <row r="3" customFormat="false" ht="24.05" hidden="false" customHeight="true" outlineLevel="0" collapsed="false">
      <c r="B3" s="3"/>
      <c r="C3" s="3" t="s">
        <v>14</v>
      </c>
      <c r="D3" s="3" t="s">
        <v>15</v>
      </c>
      <c r="E3" s="3" t="s">
        <v>14</v>
      </c>
      <c r="F3" s="3" t="s">
        <v>15</v>
      </c>
      <c r="G3" s="3" t="s">
        <v>14</v>
      </c>
      <c r="H3" s="3" t="s">
        <v>15</v>
      </c>
      <c r="I3" s="3" t="s">
        <v>14</v>
      </c>
      <c r="J3" s="3" t="s">
        <v>15</v>
      </c>
      <c r="K3" s="3" t="s">
        <v>14</v>
      </c>
      <c r="L3" s="3" t="s">
        <v>15</v>
      </c>
      <c r="M3" s="6"/>
      <c r="N3" s="3" t="s">
        <v>16</v>
      </c>
      <c r="O3" s="3" t="s">
        <v>17</v>
      </c>
      <c r="P3" s="6"/>
      <c r="Q3" s="7" t="s">
        <v>18</v>
      </c>
      <c r="R3" s="3" t="s">
        <v>15</v>
      </c>
      <c r="S3" s="3" t="s">
        <v>18</v>
      </c>
      <c r="T3" s="3" t="s">
        <v>15</v>
      </c>
      <c r="U3" s="7" t="s">
        <v>18</v>
      </c>
      <c r="V3" s="3"/>
      <c r="W3" s="3"/>
      <c r="X3" s="3"/>
    </row>
    <row r="4" customFormat="false" ht="12.8" hidden="false" customHeight="true" outlineLevel="0" collapsed="false">
      <c r="A4" s="6" t="s">
        <v>45</v>
      </c>
      <c r="B4" s="3" t="s">
        <v>20</v>
      </c>
      <c r="C4" s="8" t="n">
        <v>0</v>
      </c>
      <c r="D4" s="8"/>
      <c r="E4" s="8" t="n">
        <v>0</v>
      </c>
      <c r="F4" s="8"/>
      <c r="G4" s="8" t="n">
        <v>0</v>
      </c>
      <c r="H4" s="8"/>
      <c r="I4" s="8" t="n">
        <v>2</v>
      </c>
      <c r="J4" s="8" t="n">
        <v>3</v>
      </c>
      <c r="K4" s="8" t="n">
        <v>0</v>
      </c>
      <c r="L4" s="8"/>
      <c r="M4" s="8" t="n">
        <v>1</v>
      </c>
      <c r="N4" s="9" t="n">
        <v>16</v>
      </c>
      <c r="O4" s="9" t="n">
        <v>11</v>
      </c>
      <c r="P4" s="6" t="n">
        <v>68.75</v>
      </c>
      <c r="Q4" s="10"/>
      <c r="R4" s="8" t="n">
        <v>3</v>
      </c>
      <c r="S4" s="11"/>
      <c r="T4" s="11"/>
    </row>
    <row r="5" customFormat="false" ht="12.8" hidden="false" customHeight="true" outlineLevel="0" collapsed="false">
      <c r="A5" s="6"/>
      <c r="B5" s="3" t="s">
        <v>21</v>
      </c>
      <c r="C5" s="8" t="n">
        <v>1</v>
      </c>
      <c r="D5" s="8"/>
      <c r="E5" s="8" t="n">
        <v>1</v>
      </c>
      <c r="F5" s="8" t="n">
        <v>5</v>
      </c>
      <c r="G5" s="8" t="n">
        <v>0</v>
      </c>
      <c r="H5" s="8"/>
      <c r="I5" s="8" t="n">
        <v>2</v>
      </c>
      <c r="J5" s="8" t="n">
        <v>2</v>
      </c>
      <c r="K5" s="8" t="n">
        <v>0</v>
      </c>
      <c r="L5" s="8"/>
      <c r="M5" s="8" t="n">
        <v>1</v>
      </c>
      <c r="N5" s="9"/>
      <c r="O5" s="9"/>
      <c r="P5" s="9"/>
      <c r="Q5" s="10"/>
      <c r="R5" s="2" t="n">
        <v>1</v>
      </c>
      <c r="S5" s="11"/>
      <c r="T5" s="11"/>
    </row>
    <row r="6" customFormat="false" ht="12.8" hidden="false" customHeight="true" outlineLevel="0" collapsed="false">
      <c r="A6" s="6"/>
      <c r="B6" s="3" t="s">
        <v>22</v>
      </c>
      <c r="C6" s="8" t="n">
        <v>1</v>
      </c>
      <c r="D6" s="8" t="n">
        <v>3</v>
      </c>
      <c r="E6" s="8" t="n">
        <v>1</v>
      </c>
      <c r="F6" s="8" t="n">
        <v>3</v>
      </c>
      <c r="G6" s="8" t="n">
        <v>0</v>
      </c>
      <c r="H6" s="8"/>
      <c r="I6" s="8" t="n">
        <v>2</v>
      </c>
      <c r="J6" s="8" t="n">
        <v>2</v>
      </c>
      <c r="K6" s="8" t="n">
        <v>0</v>
      </c>
      <c r="L6" s="8"/>
      <c r="M6" s="8" t="n">
        <v>1</v>
      </c>
      <c r="N6" s="9"/>
      <c r="O6" s="9"/>
      <c r="P6" s="9"/>
    </row>
    <row r="7" customFormat="false" ht="12.8" hidden="false" customHeight="true" outlineLevel="0" collapsed="false">
      <c r="A7" s="6"/>
      <c r="B7" s="3" t="s">
        <v>23</v>
      </c>
      <c r="C7" s="8" t="n">
        <v>1</v>
      </c>
      <c r="D7" s="8"/>
      <c r="E7" s="8" t="n">
        <v>1</v>
      </c>
      <c r="F7" s="8"/>
      <c r="G7" s="8" t="n">
        <v>0</v>
      </c>
      <c r="H7" s="8"/>
      <c r="I7" s="8" t="n">
        <v>2</v>
      </c>
      <c r="J7" s="8"/>
      <c r="K7" s="8" t="n">
        <v>0</v>
      </c>
      <c r="L7" s="8"/>
      <c r="M7" s="8" t="n">
        <v>1</v>
      </c>
      <c r="N7" s="9"/>
      <c r="O7" s="9"/>
      <c r="P7" s="9"/>
    </row>
    <row r="8" customFormat="false" ht="12.8" hidden="false" customHeight="true" outlineLevel="0" collapsed="false">
      <c r="A8" s="6"/>
      <c r="B8" s="3" t="s">
        <v>24</v>
      </c>
      <c r="C8" s="8" t="n">
        <v>1</v>
      </c>
      <c r="D8" s="8"/>
      <c r="E8" s="8" t="n">
        <v>2</v>
      </c>
      <c r="F8" s="8"/>
      <c r="G8" s="8" t="n">
        <v>1</v>
      </c>
      <c r="H8" s="8"/>
      <c r="I8" s="8" t="n">
        <v>2</v>
      </c>
      <c r="J8" s="8"/>
      <c r="K8" s="8" t="n">
        <v>0</v>
      </c>
      <c r="L8" s="8"/>
      <c r="M8" s="8" t="n">
        <v>1</v>
      </c>
      <c r="N8" s="9"/>
      <c r="O8" s="9"/>
      <c r="P8" s="9"/>
    </row>
    <row r="9" customFormat="false" ht="12.8" hidden="false" customHeight="true" outlineLevel="0" collapsed="false">
      <c r="A9" s="6" t="s">
        <v>46</v>
      </c>
      <c r="B9" s="3" t="s">
        <v>26</v>
      </c>
      <c r="C9" s="8" t="n">
        <v>0</v>
      </c>
      <c r="D9" s="8"/>
      <c r="E9" s="8" t="n">
        <v>0</v>
      </c>
      <c r="F9" s="8"/>
      <c r="G9" s="8" t="n">
        <v>0</v>
      </c>
      <c r="H9" s="8"/>
      <c r="I9" s="8" t="n">
        <v>2</v>
      </c>
      <c r="J9" s="8" t="n">
        <v>5</v>
      </c>
      <c r="K9" s="8" t="n">
        <v>0</v>
      </c>
      <c r="L9" s="8"/>
      <c r="M9" s="8" t="n">
        <v>1</v>
      </c>
      <c r="N9" s="9" t="n">
        <v>20</v>
      </c>
      <c r="O9" s="9" t="n">
        <v>13</v>
      </c>
      <c r="P9" s="9" t="n">
        <v>65</v>
      </c>
    </row>
    <row r="10" customFormat="false" ht="12.8" hidden="false" customHeight="true" outlineLevel="0" collapsed="false">
      <c r="A10" s="6"/>
      <c r="B10" s="3" t="s">
        <v>27</v>
      </c>
      <c r="C10" s="8" t="n">
        <v>0</v>
      </c>
      <c r="D10" s="8"/>
      <c r="E10" s="8" t="n">
        <v>0</v>
      </c>
      <c r="F10" s="8"/>
      <c r="G10" s="8" t="n">
        <v>0</v>
      </c>
      <c r="H10" s="8"/>
      <c r="I10" s="8" t="n">
        <v>2</v>
      </c>
      <c r="J10" s="8" t="n">
        <v>3</v>
      </c>
      <c r="K10" s="8" t="n">
        <v>0</v>
      </c>
      <c r="L10" s="8"/>
      <c r="M10" s="8" t="n">
        <v>1</v>
      </c>
      <c r="N10" s="9"/>
      <c r="O10" s="9"/>
      <c r="P10" s="9"/>
    </row>
    <row r="11" customFormat="false" ht="12.8" hidden="false" customHeight="true" outlineLevel="0" collapsed="false">
      <c r="A11" s="6"/>
      <c r="B11" s="3" t="s">
        <v>28</v>
      </c>
      <c r="C11" s="8" t="n">
        <v>0</v>
      </c>
      <c r="D11" s="8"/>
      <c r="E11" s="8" t="n">
        <v>0</v>
      </c>
      <c r="F11" s="8"/>
      <c r="G11" s="8" t="n">
        <v>0</v>
      </c>
      <c r="H11" s="8"/>
      <c r="I11" s="8" t="n">
        <v>2</v>
      </c>
      <c r="J11" s="8" t="n">
        <v>1</v>
      </c>
      <c r="K11" s="8" t="n">
        <v>0</v>
      </c>
      <c r="L11" s="8"/>
      <c r="M11" s="8" t="n">
        <v>1</v>
      </c>
      <c r="N11" s="9"/>
      <c r="O11" s="9"/>
      <c r="P11" s="9"/>
    </row>
    <row r="12" customFormat="false" ht="12.8" hidden="false" customHeight="true" outlineLevel="0" collapsed="false">
      <c r="A12" s="6"/>
      <c r="B12" s="3" t="s">
        <v>29</v>
      </c>
      <c r="C12" s="8" t="n">
        <v>3</v>
      </c>
      <c r="D12" s="8" t="n">
        <v>3</v>
      </c>
      <c r="E12" s="8" t="n">
        <v>3</v>
      </c>
      <c r="F12" s="8" t="n">
        <v>1</v>
      </c>
      <c r="G12" s="8" t="n">
        <v>1</v>
      </c>
      <c r="H12" s="8"/>
      <c r="I12" s="8" t="n">
        <v>2</v>
      </c>
      <c r="J12" s="8"/>
      <c r="K12" s="8" t="n">
        <v>0</v>
      </c>
      <c r="L12" s="8"/>
      <c r="M12" s="8" t="n">
        <v>2</v>
      </c>
      <c r="N12" s="9"/>
      <c r="O12" s="9"/>
      <c r="P12" s="9"/>
    </row>
    <row r="13" customFormat="false" ht="12.8" hidden="false" customHeight="true" outlineLevel="0" collapsed="false">
      <c r="A13" s="3" t="s">
        <v>47</v>
      </c>
      <c r="B13" s="3" t="s">
        <v>31</v>
      </c>
      <c r="C13" s="8" t="n">
        <v>0</v>
      </c>
      <c r="D13" s="8"/>
      <c r="E13" s="8" t="n">
        <v>0</v>
      </c>
      <c r="F13" s="8"/>
      <c r="G13" s="8" t="n">
        <v>0</v>
      </c>
      <c r="H13" s="8"/>
      <c r="I13" s="8" t="n">
        <v>2</v>
      </c>
      <c r="J13" s="8" t="n">
        <v>2</v>
      </c>
      <c r="K13" s="8" t="n">
        <v>0</v>
      </c>
      <c r="L13" s="8"/>
      <c r="M13" s="8" t="n">
        <v>1</v>
      </c>
      <c r="N13" s="9" t="n">
        <v>19</v>
      </c>
      <c r="O13" s="9" t="n">
        <v>13</v>
      </c>
      <c r="P13" s="9" t="n">
        <v>68.421052631579</v>
      </c>
    </row>
    <row r="14" customFormat="false" ht="12.8" hidden="false" customHeight="true" outlineLevel="0" collapsed="false">
      <c r="A14" s="8"/>
      <c r="B14" s="3" t="s">
        <v>32</v>
      </c>
      <c r="C14" s="8" t="n">
        <v>0</v>
      </c>
      <c r="D14" s="8"/>
      <c r="E14" s="8" t="n">
        <v>0</v>
      </c>
      <c r="F14" s="8"/>
      <c r="G14" s="8" t="n">
        <v>0</v>
      </c>
      <c r="H14" s="8"/>
      <c r="I14" s="8" t="n">
        <v>2</v>
      </c>
      <c r="J14" s="8" t="n">
        <v>3</v>
      </c>
      <c r="K14" s="8" t="n">
        <v>0</v>
      </c>
      <c r="L14" s="8"/>
      <c r="M14" s="8" t="n">
        <v>1</v>
      </c>
      <c r="N14" s="9"/>
      <c r="O14" s="9"/>
      <c r="P14" s="9"/>
    </row>
    <row r="15" customFormat="false" ht="12.8" hidden="false" customHeight="true" outlineLevel="0" collapsed="false">
      <c r="A15" s="8"/>
      <c r="B15" s="3" t="s">
        <v>33</v>
      </c>
      <c r="C15" s="8" t="n">
        <v>0</v>
      </c>
      <c r="D15" s="8"/>
      <c r="E15" s="8" t="n">
        <v>0</v>
      </c>
      <c r="F15" s="8"/>
      <c r="G15" s="8" t="n">
        <v>0</v>
      </c>
      <c r="H15" s="8"/>
      <c r="I15" s="8" t="n">
        <v>2</v>
      </c>
      <c r="J15" s="8" t="n">
        <v>2</v>
      </c>
      <c r="K15" s="8" t="n">
        <v>0</v>
      </c>
      <c r="L15" s="8"/>
      <c r="M15" s="8" t="n">
        <v>1</v>
      </c>
      <c r="N15" s="9"/>
      <c r="O15" s="9"/>
      <c r="P15" s="9"/>
    </row>
    <row r="16" customFormat="false" ht="12.8" hidden="false" customHeight="true" outlineLevel="0" collapsed="false">
      <c r="A16" s="8"/>
      <c r="B16" s="3" t="s">
        <v>34</v>
      </c>
      <c r="C16" s="8" t="n">
        <v>3</v>
      </c>
      <c r="D16" s="8" t="n">
        <v>3</v>
      </c>
      <c r="E16" s="8" t="n">
        <v>3</v>
      </c>
      <c r="F16" s="8" t="n">
        <v>3</v>
      </c>
      <c r="G16" s="8" t="n">
        <v>2</v>
      </c>
      <c r="H16" s="8" t="n">
        <v>2</v>
      </c>
      <c r="I16" s="8" t="n">
        <v>2</v>
      </c>
      <c r="J16" s="8"/>
      <c r="K16" s="8" t="n">
        <v>0</v>
      </c>
      <c r="L16" s="8"/>
      <c r="M16" s="8" t="n">
        <v>2</v>
      </c>
      <c r="N16" s="9"/>
      <c r="O16" s="9"/>
      <c r="P16" s="9"/>
    </row>
    <row r="17" customFormat="false" ht="12.8" hidden="false" customHeight="true" outlineLevel="0" collapsed="false">
      <c r="A17" s="8"/>
      <c r="B17" s="3" t="s">
        <v>36</v>
      </c>
      <c r="C17" s="8" t="n">
        <v>0</v>
      </c>
      <c r="D17" s="8"/>
      <c r="E17" s="8" t="n">
        <v>0</v>
      </c>
      <c r="F17" s="8"/>
      <c r="G17" s="8" t="n">
        <v>0</v>
      </c>
      <c r="H17" s="8"/>
      <c r="I17" s="8" t="n">
        <v>2</v>
      </c>
      <c r="J17" s="8"/>
      <c r="K17" s="8" t="n">
        <v>0</v>
      </c>
      <c r="L17" s="8"/>
      <c r="M17" s="8" t="n">
        <v>1</v>
      </c>
      <c r="N17" s="9" t="n">
        <v>16</v>
      </c>
      <c r="O17" s="8"/>
      <c r="P17" s="9"/>
    </row>
    <row r="18" customFormat="false" ht="12.8" hidden="false" customHeight="true" outlineLevel="0" collapsed="false">
      <c r="A18" s="8"/>
      <c r="B18" s="3" t="s">
        <v>37</v>
      </c>
      <c r="C18" s="8" t="n">
        <v>0</v>
      </c>
      <c r="D18" s="8"/>
      <c r="E18" s="8" t="n">
        <v>0</v>
      </c>
      <c r="F18" s="8"/>
      <c r="G18" s="8" t="n">
        <v>0</v>
      </c>
      <c r="H18" s="8"/>
      <c r="I18" s="8" t="n">
        <v>2</v>
      </c>
      <c r="J18" s="8"/>
      <c r="K18" s="8" t="n">
        <v>0</v>
      </c>
      <c r="L18" s="8"/>
      <c r="M18" s="8" t="n">
        <v>1</v>
      </c>
      <c r="N18" s="9"/>
      <c r="O18" s="8"/>
      <c r="P18" s="9"/>
    </row>
    <row r="19" customFormat="false" ht="12.8" hidden="false" customHeight="true" outlineLevel="0" collapsed="false">
      <c r="A19" s="8"/>
      <c r="B19" s="3" t="s">
        <v>38</v>
      </c>
      <c r="C19" s="8" t="n">
        <v>0</v>
      </c>
      <c r="D19" s="8"/>
      <c r="E19" s="8" t="n">
        <v>0</v>
      </c>
      <c r="F19" s="8"/>
      <c r="G19" s="8" t="n">
        <v>0</v>
      </c>
      <c r="H19" s="8"/>
      <c r="I19" s="8" t="n">
        <v>2</v>
      </c>
      <c r="J19" s="8"/>
      <c r="K19" s="8" t="n">
        <v>0</v>
      </c>
      <c r="L19" s="8"/>
      <c r="M19" s="8" t="n">
        <v>1</v>
      </c>
      <c r="N19" s="9"/>
      <c r="O19" s="8"/>
      <c r="P19" s="9"/>
    </row>
    <row r="20" customFormat="false" ht="12.8" hidden="false" customHeight="true" outlineLevel="0" collapsed="false">
      <c r="A20" s="8"/>
      <c r="B20" s="3" t="s">
        <v>39</v>
      </c>
      <c r="C20" s="8" t="n">
        <v>3</v>
      </c>
      <c r="D20" s="8"/>
      <c r="E20" s="8" t="n">
        <v>3</v>
      </c>
      <c r="F20" s="8"/>
      <c r="G20" s="8" t="n">
        <v>4</v>
      </c>
      <c r="H20" s="8"/>
      <c r="I20" s="8" t="n">
        <v>2</v>
      </c>
      <c r="J20" s="8"/>
      <c r="K20" s="8" t="n">
        <v>0</v>
      </c>
      <c r="L20" s="8"/>
      <c r="M20" s="8" t="n">
        <v>1</v>
      </c>
      <c r="N20" s="9"/>
      <c r="O20" s="8"/>
      <c r="P20" s="9"/>
    </row>
    <row r="21" customFormat="false" ht="12.8" hidden="false" customHeight="true" outlineLevel="0" collapsed="false">
      <c r="A21" s="8"/>
      <c r="B21" s="3" t="s">
        <v>40</v>
      </c>
      <c r="C21" s="8" t="n">
        <v>0</v>
      </c>
      <c r="D21" s="8"/>
      <c r="E21" s="8" t="n">
        <v>0</v>
      </c>
      <c r="F21" s="8"/>
      <c r="G21" s="8" t="n">
        <v>0</v>
      </c>
      <c r="H21" s="8"/>
      <c r="I21" s="8" t="n">
        <v>0</v>
      </c>
      <c r="J21" s="8"/>
      <c r="K21" s="8" t="n">
        <v>0</v>
      </c>
      <c r="L21" s="8"/>
      <c r="M21" s="8" t="n">
        <v>0</v>
      </c>
      <c r="N21" s="8"/>
      <c r="O21" s="8"/>
      <c r="P21" s="8"/>
    </row>
    <row r="23" customFormat="false" ht="12.8" hidden="false" customHeight="true" outlineLevel="0" collapsed="false">
      <c r="A23" s="13" t="s">
        <v>41</v>
      </c>
      <c r="C23" s="1" t="n">
        <v>7</v>
      </c>
      <c r="D23" s="1" t="n">
        <v>3</v>
      </c>
      <c r="E23" s="1" t="n">
        <v>8</v>
      </c>
      <c r="F23" s="1" t="n">
        <v>2.5</v>
      </c>
      <c r="G23" s="1" t="n">
        <v>2</v>
      </c>
      <c r="H23" s="1" t="n">
        <v>2</v>
      </c>
      <c r="I23" s="1" t="n">
        <v>18</v>
      </c>
      <c r="J23" s="1" t="n">
        <v>2.55555555555556</v>
      </c>
      <c r="P23" s="18" t="n">
        <v>67.390350877193</v>
      </c>
      <c r="Q23" s="2" t="n">
        <v>5</v>
      </c>
      <c r="R23" s="18" t="n">
        <v>2</v>
      </c>
      <c r="U23" s="18" t="n">
        <v>0</v>
      </c>
    </row>
    <row r="25" customFormat="false" ht="12.8" hidden="false" customHeight="true" outlineLevel="0" collapsed="false">
      <c r="A25" s="13" t="s">
        <v>42</v>
      </c>
      <c r="B25" s="18" t="n">
        <v>2.72972972972973</v>
      </c>
    </row>
    <row r="26" customFormat="false" ht="12.8" hidden="false" customHeight="true" outlineLevel="0" collapsed="false">
      <c r="A26" s="13" t="s">
        <v>43</v>
      </c>
      <c r="B26" s="18" t="n">
        <v>7.35829777145567</v>
      </c>
    </row>
    <row r="27" customFormat="false" ht="12.8" hidden="false" customHeight="true" outlineLevel="0" collapsed="false">
      <c r="A27" s="15" t="s">
        <v>44</v>
      </c>
      <c r="B27" s="19" t="n">
        <v>7.36</v>
      </c>
    </row>
  </sheetData>
  <mergeCells count="26">
    <mergeCell ref="C1:P1"/>
    <mergeCell ref="Q1:T1"/>
    <mergeCell ref="C2:D2"/>
    <mergeCell ref="E2:F2"/>
    <mergeCell ref="G2:H2"/>
    <mergeCell ref="I2:J2"/>
    <mergeCell ref="K2:L2"/>
    <mergeCell ref="M2:M3"/>
    <mergeCell ref="N2:O2"/>
    <mergeCell ref="P2:P3"/>
    <mergeCell ref="Q2:R2"/>
    <mergeCell ref="S2:T2"/>
    <mergeCell ref="W2:X2"/>
    <mergeCell ref="A4:A8"/>
    <mergeCell ref="N4:N8"/>
    <mergeCell ref="O4:O8"/>
    <mergeCell ref="P4:P8"/>
    <mergeCell ref="A9:A12"/>
    <mergeCell ref="N9:N12"/>
    <mergeCell ref="O9:O12"/>
    <mergeCell ref="P9:P12"/>
    <mergeCell ref="N13:N16"/>
    <mergeCell ref="O13:O16"/>
    <mergeCell ref="P13:P16"/>
    <mergeCell ref="N17:N20"/>
    <mergeCell ref="P17:P2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 &amp;A</oddHeader>
    <oddFooter>&amp;C&amp;"Times New Roman,Normal"&amp;12 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27"/>
  <sheetViews>
    <sheetView showFormulas="false" showGridLines="true" showRowColHeaders="true" showZeros="true" rightToLeft="false" tabSelected="false" showOutlineSymbols="true" defaultGridColor="true" view="normal" topLeftCell="A1" colorId="64" zoomScale="88" zoomScaleNormal="88" zoomScalePageLayoutView="100" workbookViewId="0">
      <selection pane="topLeft" activeCell="P17" activeCellId="0" sqref="P17"/>
    </sheetView>
  </sheetViews>
  <sheetFormatPr defaultColWidth="11.53515625" defaultRowHeight="12.8" zeroHeight="false" outlineLevelRow="0" outlineLevelCol="0"/>
  <cols>
    <col collapsed="false" customWidth="false" hidden="false" outlineLevel="0" max="16" min="2" style="1" width="11.52"/>
    <col collapsed="false" customWidth="false" hidden="false" outlineLevel="0" max="17" min="17" style="2" width="11.52"/>
    <col collapsed="false" customWidth="false" hidden="false" outlineLevel="0" max="20" min="18" style="1" width="11.52"/>
    <col collapsed="false" customWidth="false" hidden="false" outlineLevel="0" max="21" min="21" style="2" width="11.52"/>
    <col collapsed="false" customWidth="false" hidden="false" outlineLevel="0" max="1024" min="22" style="1" width="11.52"/>
  </cols>
  <sheetData>
    <row r="1" customFormat="false" ht="48.3" hidden="false" customHeight="true" outlineLevel="0" collapsed="false">
      <c r="B1" s="3"/>
      <c r="C1" s="4" t="s">
        <v>0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5" t="s">
        <v>1</v>
      </c>
      <c r="R1" s="5"/>
      <c r="S1" s="5"/>
      <c r="T1" s="5"/>
      <c r="U1" s="5" t="s">
        <v>2</v>
      </c>
      <c r="V1" s="3"/>
      <c r="W1" s="3"/>
      <c r="X1" s="3"/>
    </row>
    <row r="2" customFormat="false" ht="12.8" hidden="false" customHeight="true" outlineLevel="0" collapsed="false">
      <c r="B2" s="3"/>
      <c r="C2" s="6" t="s">
        <v>3</v>
      </c>
      <c r="D2" s="6"/>
      <c r="E2" s="6" t="s">
        <v>4</v>
      </c>
      <c r="F2" s="6"/>
      <c r="G2" s="6" t="s">
        <v>5</v>
      </c>
      <c r="H2" s="6"/>
      <c r="I2" s="6" t="s">
        <v>6</v>
      </c>
      <c r="J2" s="6"/>
      <c r="K2" s="6" t="s">
        <v>7</v>
      </c>
      <c r="L2" s="6"/>
      <c r="M2" s="6" t="s">
        <v>8</v>
      </c>
      <c r="N2" s="6" t="s">
        <v>9</v>
      </c>
      <c r="O2" s="6"/>
      <c r="P2" s="6" t="s">
        <v>10</v>
      </c>
      <c r="Q2" s="7" t="s">
        <v>11</v>
      </c>
      <c r="R2" s="7"/>
      <c r="S2" s="6" t="s">
        <v>12</v>
      </c>
      <c r="T2" s="6"/>
      <c r="U2" s="7" t="s">
        <v>13</v>
      </c>
      <c r="V2" s="3"/>
      <c r="W2" s="6"/>
      <c r="X2" s="6"/>
    </row>
    <row r="3" customFormat="false" ht="24.05" hidden="false" customHeight="true" outlineLevel="0" collapsed="false">
      <c r="B3" s="3"/>
      <c r="C3" s="3" t="s">
        <v>14</v>
      </c>
      <c r="D3" s="3" t="s">
        <v>15</v>
      </c>
      <c r="E3" s="3" t="s">
        <v>14</v>
      </c>
      <c r="F3" s="3" t="s">
        <v>15</v>
      </c>
      <c r="G3" s="3" t="s">
        <v>14</v>
      </c>
      <c r="H3" s="3" t="s">
        <v>15</v>
      </c>
      <c r="I3" s="3" t="s">
        <v>14</v>
      </c>
      <c r="J3" s="3" t="s">
        <v>15</v>
      </c>
      <c r="K3" s="3" t="s">
        <v>14</v>
      </c>
      <c r="L3" s="3" t="s">
        <v>15</v>
      </c>
      <c r="M3" s="6"/>
      <c r="N3" s="3" t="s">
        <v>16</v>
      </c>
      <c r="O3" s="3" t="s">
        <v>17</v>
      </c>
      <c r="P3" s="6"/>
      <c r="Q3" s="7" t="s">
        <v>18</v>
      </c>
      <c r="R3" s="3" t="s">
        <v>15</v>
      </c>
      <c r="S3" s="3" t="s">
        <v>18</v>
      </c>
      <c r="T3" s="3" t="s">
        <v>15</v>
      </c>
      <c r="U3" s="7" t="s">
        <v>18</v>
      </c>
      <c r="V3" s="3"/>
      <c r="W3" s="3"/>
      <c r="X3" s="3"/>
    </row>
    <row r="4" customFormat="false" ht="12.8" hidden="false" customHeight="true" outlineLevel="0" collapsed="false">
      <c r="A4" s="6" t="s">
        <v>45</v>
      </c>
      <c r="B4" s="3" t="s">
        <v>20</v>
      </c>
      <c r="C4" s="8" t="n">
        <v>0</v>
      </c>
      <c r="D4" s="8"/>
      <c r="E4" s="8" t="n">
        <v>0</v>
      </c>
      <c r="F4" s="8"/>
      <c r="G4" s="8" t="n">
        <v>0</v>
      </c>
      <c r="H4" s="8"/>
      <c r="I4" s="8" t="n">
        <v>2</v>
      </c>
      <c r="J4" s="8" t="n">
        <v>3</v>
      </c>
      <c r="K4" s="8" t="n">
        <v>0</v>
      </c>
      <c r="L4" s="8"/>
      <c r="M4" s="8" t="n">
        <v>1</v>
      </c>
      <c r="N4" s="9" t="n">
        <v>16</v>
      </c>
      <c r="O4" s="9" t="n">
        <v>13</v>
      </c>
      <c r="P4" s="6" t="n">
        <v>81.25</v>
      </c>
      <c r="Q4" s="10"/>
      <c r="R4" s="8" t="n">
        <v>5</v>
      </c>
      <c r="S4" s="11"/>
      <c r="T4" s="11"/>
      <c r="U4" s="12" t="n">
        <v>45306</v>
      </c>
    </row>
    <row r="5" customFormat="false" ht="12.8" hidden="false" customHeight="true" outlineLevel="0" collapsed="false">
      <c r="A5" s="6"/>
      <c r="B5" s="3" t="s">
        <v>21</v>
      </c>
      <c r="C5" s="8" t="n">
        <v>1</v>
      </c>
      <c r="D5" s="8" t="n">
        <v>4</v>
      </c>
      <c r="E5" s="8" t="n">
        <v>1</v>
      </c>
      <c r="F5" s="8" t="n">
        <v>5</v>
      </c>
      <c r="G5" s="8" t="n">
        <v>0</v>
      </c>
      <c r="H5" s="8"/>
      <c r="I5" s="8" t="n">
        <v>2</v>
      </c>
      <c r="J5" s="8" t="n">
        <v>4</v>
      </c>
      <c r="K5" s="8" t="n">
        <v>0</v>
      </c>
      <c r="L5" s="8"/>
      <c r="M5" s="8" t="n">
        <v>1</v>
      </c>
      <c r="N5" s="9"/>
      <c r="O5" s="9"/>
      <c r="P5" s="9"/>
      <c r="Q5" s="10"/>
      <c r="R5" s="8" t="n">
        <v>5</v>
      </c>
      <c r="S5" s="11"/>
      <c r="T5" s="11"/>
      <c r="U5" s="12" t="n">
        <v>45308</v>
      </c>
    </row>
    <row r="6" customFormat="false" ht="12.8" hidden="false" customHeight="true" outlineLevel="0" collapsed="false">
      <c r="A6" s="6"/>
      <c r="B6" s="3" t="s">
        <v>22</v>
      </c>
      <c r="C6" s="8" t="n">
        <v>1</v>
      </c>
      <c r="D6" s="8" t="n">
        <v>3</v>
      </c>
      <c r="E6" s="8" t="n">
        <v>1</v>
      </c>
      <c r="F6" s="8" t="n">
        <v>5</v>
      </c>
      <c r="G6" s="8" t="n">
        <v>0</v>
      </c>
      <c r="H6" s="8"/>
      <c r="I6" s="8" t="n">
        <v>2</v>
      </c>
      <c r="J6" s="8" t="n">
        <v>4</v>
      </c>
      <c r="K6" s="8" t="n">
        <v>0</v>
      </c>
      <c r="L6" s="8"/>
      <c r="M6" s="8" t="n">
        <v>1</v>
      </c>
      <c r="N6" s="9"/>
      <c r="O6" s="9"/>
      <c r="P6" s="9"/>
    </row>
    <row r="7" customFormat="false" ht="12.8" hidden="false" customHeight="true" outlineLevel="0" collapsed="false">
      <c r="A7" s="6"/>
      <c r="B7" s="3" t="s">
        <v>23</v>
      </c>
      <c r="C7" s="8" t="n">
        <v>1</v>
      </c>
      <c r="D7" s="8" t="n">
        <v>4</v>
      </c>
      <c r="E7" s="8" t="n">
        <v>1</v>
      </c>
      <c r="F7" s="8" t="n">
        <v>5</v>
      </c>
      <c r="G7" s="8" t="n">
        <v>0</v>
      </c>
      <c r="H7" s="8"/>
      <c r="I7" s="8" t="n">
        <v>2</v>
      </c>
      <c r="J7" s="8" t="n">
        <v>2</v>
      </c>
      <c r="K7" s="8" t="n">
        <v>0</v>
      </c>
      <c r="L7" s="8"/>
      <c r="M7" s="8" t="n">
        <v>1</v>
      </c>
      <c r="N7" s="9"/>
      <c r="O7" s="9"/>
      <c r="P7" s="9"/>
    </row>
    <row r="8" customFormat="false" ht="12.8" hidden="false" customHeight="true" outlineLevel="0" collapsed="false">
      <c r="A8" s="6"/>
      <c r="B8" s="3" t="s">
        <v>24</v>
      </c>
      <c r="C8" s="8" t="n">
        <v>1</v>
      </c>
      <c r="D8" s="8"/>
      <c r="E8" s="8" t="n">
        <v>2</v>
      </c>
      <c r="F8" s="8"/>
      <c r="G8" s="8" t="n">
        <v>1</v>
      </c>
      <c r="H8" s="8"/>
      <c r="I8" s="8" t="n">
        <v>2</v>
      </c>
      <c r="J8" s="8"/>
      <c r="K8" s="8" t="n">
        <v>0</v>
      </c>
      <c r="L8" s="8"/>
      <c r="M8" s="8" t="n">
        <v>1</v>
      </c>
      <c r="N8" s="9"/>
      <c r="O8" s="9"/>
      <c r="P8" s="9"/>
    </row>
    <row r="9" customFormat="false" ht="12.8" hidden="false" customHeight="true" outlineLevel="0" collapsed="false">
      <c r="A9" s="6" t="s">
        <v>46</v>
      </c>
      <c r="B9" s="3" t="s">
        <v>26</v>
      </c>
      <c r="C9" s="8" t="n">
        <v>0</v>
      </c>
      <c r="D9" s="8"/>
      <c r="E9" s="8" t="n">
        <v>0</v>
      </c>
      <c r="F9" s="8"/>
      <c r="G9" s="8" t="n">
        <v>0</v>
      </c>
      <c r="H9" s="8"/>
      <c r="I9" s="8" t="n">
        <v>2</v>
      </c>
      <c r="J9" s="8" t="n">
        <v>5</v>
      </c>
      <c r="K9" s="8" t="n">
        <v>0</v>
      </c>
      <c r="L9" s="8"/>
      <c r="M9" s="8" t="n">
        <v>1</v>
      </c>
      <c r="N9" s="9" t="n">
        <v>20</v>
      </c>
      <c r="O9" s="9" t="n">
        <v>17</v>
      </c>
      <c r="P9" s="9" t="n">
        <v>85</v>
      </c>
    </row>
    <row r="10" customFormat="false" ht="12.8" hidden="false" customHeight="true" outlineLevel="0" collapsed="false">
      <c r="A10" s="6"/>
      <c r="B10" s="3" t="s">
        <v>27</v>
      </c>
      <c r="C10" s="8" t="n">
        <v>0</v>
      </c>
      <c r="D10" s="8"/>
      <c r="E10" s="8" t="n">
        <v>0</v>
      </c>
      <c r="F10" s="8"/>
      <c r="G10" s="8" t="n">
        <v>0</v>
      </c>
      <c r="H10" s="8"/>
      <c r="I10" s="8" t="n">
        <v>2</v>
      </c>
      <c r="J10" s="8" t="n">
        <v>3</v>
      </c>
      <c r="K10" s="8" t="n">
        <v>0</v>
      </c>
      <c r="L10" s="8"/>
      <c r="M10" s="8" t="n">
        <v>1</v>
      </c>
      <c r="N10" s="9"/>
      <c r="O10" s="9"/>
      <c r="P10" s="9"/>
    </row>
    <row r="11" customFormat="false" ht="12.8" hidden="false" customHeight="true" outlineLevel="0" collapsed="false">
      <c r="A11" s="6"/>
      <c r="B11" s="3" t="s">
        <v>28</v>
      </c>
      <c r="C11" s="8" t="n">
        <v>0</v>
      </c>
      <c r="D11" s="8"/>
      <c r="E11" s="8" t="n">
        <v>0</v>
      </c>
      <c r="F11" s="8"/>
      <c r="G11" s="8" t="n">
        <v>0</v>
      </c>
      <c r="H11" s="8"/>
      <c r="I11" s="8" t="n">
        <v>2</v>
      </c>
      <c r="J11" s="8" t="n">
        <v>4</v>
      </c>
      <c r="K11" s="8" t="n">
        <v>0</v>
      </c>
      <c r="L11" s="8"/>
      <c r="M11" s="8" t="n">
        <v>1</v>
      </c>
      <c r="N11" s="9"/>
      <c r="O11" s="9"/>
      <c r="P11" s="9"/>
    </row>
    <row r="12" customFormat="false" ht="12.8" hidden="false" customHeight="true" outlineLevel="0" collapsed="false">
      <c r="A12" s="6"/>
      <c r="B12" s="3" t="s">
        <v>29</v>
      </c>
      <c r="C12" s="8" t="n">
        <v>3</v>
      </c>
      <c r="D12" s="8" t="n">
        <v>4</v>
      </c>
      <c r="E12" s="8" t="n">
        <v>3</v>
      </c>
      <c r="F12" s="8" t="n">
        <v>5</v>
      </c>
      <c r="G12" s="8" t="n">
        <v>1</v>
      </c>
      <c r="H12" s="8" t="n">
        <v>3</v>
      </c>
      <c r="I12" s="8" t="n">
        <v>2</v>
      </c>
      <c r="J12" s="8" t="n">
        <v>2</v>
      </c>
      <c r="K12" s="8" t="n">
        <v>0</v>
      </c>
      <c r="L12" s="8"/>
      <c r="M12" s="8" t="n">
        <v>2</v>
      </c>
      <c r="N12" s="9"/>
      <c r="O12" s="9"/>
      <c r="P12" s="9"/>
    </row>
    <row r="13" customFormat="false" ht="12.8" hidden="false" customHeight="true" outlineLevel="0" collapsed="false">
      <c r="A13" s="3" t="s">
        <v>47</v>
      </c>
      <c r="B13" s="3" t="s">
        <v>31</v>
      </c>
      <c r="C13" s="8" t="n">
        <v>0</v>
      </c>
      <c r="D13" s="8"/>
      <c r="E13" s="8" t="n">
        <v>0</v>
      </c>
      <c r="F13" s="8"/>
      <c r="G13" s="8" t="n">
        <v>0</v>
      </c>
      <c r="H13" s="8"/>
      <c r="I13" s="8" t="n">
        <v>2</v>
      </c>
      <c r="J13" s="8" t="n">
        <v>5</v>
      </c>
      <c r="K13" s="8" t="n">
        <v>0</v>
      </c>
      <c r="L13" s="8"/>
      <c r="M13" s="8" t="n">
        <v>1</v>
      </c>
      <c r="N13" s="9" t="n">
        <v>19</v>
      </c>
      <c r="O13" s="9" t="n">
        <v>17</v>
      </c>
      <c r="P13" s="9" t="n">
        <v>89.4736842105263</v>
      </c>
    </row>
    <row r="14" customFormat="false" ht="12.8" hidden="false" customHeight="true" outlineLevel="0" collapsed="false">
      <c r="A14" s="8"/>
      <c r="B14" s="3" t="s">
        <v>32</v>
      </c>
      <c r="C14" s="8" t="n">
        <v>0</v>
      </c>
      <c r="D14" s="8"/>
      <c r="E14" s="8" t="n">
        <v>0</v>
      </c>
      <c r="F14" s="8"/>
      <c r="G14" s="8" t="n">
        <v>0</v>
      </c>
      <c r="H14" s="8"/>
      <c r="I14" s="8" t="n">
        <v>2</v>
      </c>
      <c r="J14" s="8" t="n">
        <v>4</v>
      </c>
      <c r="K14" s="8" t="n">
        <v>0</v>
      </c>
      <c r="L14" s="8"/>
      <c r="M14" s="8" t="n">
        <v>1</v>
      </c>
      <c r="N14" s="9"/>
      <c r="O14" s="9"/>
      <c r="P14" s="9"/>
    </row>
    <row r="15" customFormat="false" ht="12.8" hidden="false" customHeight="true" outlineLevel="0" collapsed="false">
      <c r="A15" s="8"/>
      <c r="B15" s="3" t="s">
        <v>33</v>
      </c>
      <c r="C15" s="8" t="n">
        <v>0</v>
      </c>
      <c r="D15" s="8"/>
      <c r="E15" s="8" t="n">
        <v>0</v>
      </c>
      <c r="F15" s="8"/>
      <c r="G15" s="8" t="n">
        <v>0</v>
      </c>
      <c r="H15" s="8"/>
      <c r="I15" s="8" t="n">
        <v>2</v>
      </c>
      <c r="J15" s="8" t="n">
        <v>2</v>
      </c>
      <c r="K15" s="8" t="n">
        <v>0</v>
      </c>
      <c r="L15" s="8"/>
      <c r="M15" s="8" t="n">
        <v>1</v>
      </c>
      <c r="N15" s="9"/>
      <c r="O15" s="9"/>
      <c r="P15" s="9"/>
    </row>
    <row r="16" customFormat="false" ht="12.8" hidden="false" customHeight="true" outlineLevel="0" collapsed="false">
      <c r="A16" s="8"/>
      <c r="B16" s="3" t="s">
        <v>34</v>
      </c>
      <c r="C16" s="8" t="n">
        <v>3</v>
      </c>
      <c r="D16" s="8" t="n">
        <v>3</v>
      </c>
      <c r="E16" s="8" t="n">
        <v>3</v>
      </c>
      <c r="F16" s="8" t="n">
        <v>3</v>
      </c>
      <c r="G16" s="8" t="n">
        <v>2</v>
      </c>
      <c r="H16" s="8" t="n">
        <v>2</v>
      </c>
      <c r="I16" s="8" t="n">
        <v>2</v>
      </c>
      <c r="J16" s="8" t="n">
        <v>2</v>
      </c>
      <c r="K16" s="8" t="n">
        <v>0</v>
      </c>
      <c r="L16" s="8"/>
      <c r="M16" s="8" t="n">
        <v>2</v>
      </c>
      <c r="N16" s="9"/>
      <c r="O16" s="9"/>
      <c r="P16" s="9"/>
    </row>
    <row r="17" customFormat="false" ht="12.8" hidden="false" customHeight="true" outlineLevel="0" collapsed="false">
      <c r="A17" s="3" t="s">
        <v>48</v>
      </c>
      <c r="B17" s="3" t="s">
        <v>36</v>
      </c>
      <c r="C17" s="8" t="n">
        <v>0</v>
      </c>
      <c r="D17" s="8"/>
      <c r="E17" s="8" t="n">
        <v>0</v>
      </c>
      <c r="F17" s="8"/>
      <c r="G17" s="8" t="n">
        <v>0</v>
      </c>
      <c r="H17" s="8"/>
      <c r="I17" s="8" t="n">
        <v>2</v>
      </c>
      <c r="J17" s="8"/>
      <c r="K17" s="8" t="n">
        <v>0</v>
      </c>
      <c r="L17" s="8"/>
      <c r="M17" s="8" t="n">
        <v>1</v>
      </c>
      <c r="N17" s="9" t="n">
        <v>16</v>
      </c>
      <c r="O17" s="8"/>
      <c r="P17" s="9"/>
    </row>
    <row r="18" customFormat="false" ht="12.8" hidden="false" customHeight="true" outlineLevel="0" collapsed="false">
      <c r="A18" s="8"/>
      <c r="B18" s="3" t="s">
        <v>37</v>
      </c>
      <c r="C18" s="8" t="n">
        <v>0</v>
      </c>
      <c r="D18" s="8"/>
      <c r="E18" s="8" t="n">
        <v>0</v>
      </c>
      <c r="F18" s="8"/>
      <c r="G18" s="8" t="n">
        <v>0</v>
      </c>
      <c r="H18" s="8"/>
      <c r="I18" s="8" t="n">
        <v>2</v>
      </c>
      <c r="J18" s="8"/>
      <c r="K18" s="8" t="n">
        <v>0</v>
      </c>
      <c r="L18" s="8"/>
      <c r="M18" s="8" t="n">
        <v>1</v>
      </c>
      <c r="N18" s="9"/>
      <c r="O18" s="8"/>
      <c r="P18" s="9"/>
    </row>
    <row r="19" customFormat="false" ht="12.8" hidden="false" customHeight="true" outlineLevel="0" collapsed="false">
      <c r="A19" s="8"/>
      <c r="B19" s="3" t="s">
        <v>38</v>
      </c>
      <c r="C19" s="8" t="n">
        <v>0</v>
      </c>
      <c r="D19" s="8"/>
      <c r="E19" s="8" t="n">
        <v>0</v>
      </c>
      <c r="F19" s="8"/>
      <c r="G19" s="8" t="n">
        <v>0</v>
      </c>
      <c r="H19" s="8"/>
      <c r="I19" s="8" t="n">
        <v>2</v>
      </c>
      <c r="J19" s="8"/>
      <c r="K19" s="8" t="n">
        <v>0</v>
      </c>
      <c r="L19" s="8"/>
      <c r="M19" s="8" t="n">
        <v>1</v>
      </c>
      <c r="N19" s="9"/>
      <c r="O19" s="8"/>
      <c r="P19" s="9"/>
    </row>
    <row r="20" customFormat="false" ht="12.8" hidden="false" customHeight="true" outlineLevel="0" collapsed="false">
      <c r="A20" s="8"/>
      <c r="B20" s="3" t="s">
        <v>39</v>
      </c>
      <c r="C20" s="8" t="n">
        <v>3</v>
      </c>
      <c r="D20" s="8"/>
      <c r="E20" s="8" t="n">
        <v>3</v>
      </c>
      <c r="F20" s="8"/>
      <c r="G20" s="8" t="n">
        <v>4</v>
      </c>
      <c r="H20" s="8"/>
      <c r="I20" s="8" t="n">
        <v>2</v>
      </c>
      <c r="J20" s="8"/>
      <c r="K20" s="8" t="n">
        <v>0</v>
      </c>
      <c r="L20" s="8"/>
      <c r="M20" s="8" t="n">
        <v>1</v>
      </c>
      <c r="N20" s="9"/>
      <c r="O20" s="8"/>
      <c r="P20" s="9"/>
    </row>
    <row r="21" customFormat="false" ht="12.8" hidden="false" customHeight="true" outlineLevel="0" collapsed="false">
      <c r="A21" s="8"/>
      <c r="B21" s="3" t="s">
        <v>40</v>
      </c>
      <c r="C21" s="8" t="n">
        <v>0</v>
      </c>
      <c r="D21" s="8"/>
      <c r="E21" s="8" t="n">
        <v>0</v>
      </c>
      <c r="F21" s="8"/>
      <c r="G21" s="8" t="n">
        <v>0</v>
      </c>
      <c r="H21" s="8"/>
      <c r="I21" s="8" t="n">
        <v>0</v>
      </c>
      <c r="J21" s="8"/>
      <c r="K21" s="8" t="n">
        <v>0</v>
      </c>
      <c r="L21" s="8"/>
      <c r="M21" s="8" t="n">
        <v>0</v>
      </c>
      <c r="N21" s="8"/>
      <c r="O21" s="8"/>
      <c r="P21" s="8"/>
    </row>
    <row r="23" customFormat="false" ht="12.8" hidden="false" customHeight="true" outlineLevel="0" collapsed="false">
      <c r="A23" s="13" t="s">
        <v>41</v>
      </c>
      <c r="C23" s="1" t="n">
        <v>9</v>
      </c>
      <c r="D23" s="1" t="n">
        <v>3.55555555555556</v>
      </c>
      <c r="E23" s="1" t="n">
        <v>9</v>
      </c>
      <c r="F23" s="1" t="n">
        <v>4.33333333333333</v>
      </c>
      <c r="G23" s="1" t="n">
        <v>3</v>
      </c>
      <c r="H23" s="1" t="n">
        <v>2.33333333333333</v>
      </c>
      <c r="I23" s="1" t="n">
        <v>28</v>
      </c>
      <c r="J23" s="1" t="n">
        <v>3.14285714285714</v>
      </c>
      <c r="P23" s="18" t="n">
        <v>85.2412280701754</v>
      </c>
      <c r="Q23" s="2" t="n">
        <v>5</v>
      </c>
      <c r="R23" s="18" t="n">
        <v>5</v>
      </c>
      <c r="U23" s="18" t="n">
        <v>2</v>
      </c>
    </row>
    <row r="25" customFormat="false" ht="12.8" hidden="false" customHeight="true" outlineLevel="0" collapsed="false">
      <c r="A25" s="13" t="s">
        <v>42</v>
      </c>
      <c r="B25" s="18" t="n">
        <v>3.53703703703704</v>
      </c>
    </row>
    <row r="26" customFormat="false" ht="12.8" hidden="false" customHeight="true" outlineLevel="0" collapsed="false">
      <c r="A26" s="13" t="s">
        <v>43</v>
      </c>
      <c r="B26" s="18" t="n">
        <v>12.0600552306693</v>
      </c>
    </row>
    <row r="27" customFormat="false" ht="12.8" hidden="false" customHeight="true" outlineLevel="0" collapsed="false">
      <c r="A27" s="15" t="s">
        <v>44</v>
      </c>
      <c r="B27" s="19" t="n">
        <v>11.96</v>
      </c>
    </row>
  </sheetData>
  <mergeCells count="26">
    <mergeCell ref="C1:P1"/>
    <mergeCell ref="Q1:T1"/>
    <mergeCell ref="C2:D2"/>
    <mergeCell ref="E2:F2"/>
    <mergeCell ref="G2:H2"/>
    <mergeCell ref="I2:J2"/>
    <mergeCell ref="K2:L2"/>
    <mergeCell ref="M2:M3"/>
    <mergeCell ref="N2:O2"/>
    <mergeCell ref="P2:P3"/>
    <mergeCell ref="Q2:R2"/>
    <mergeCell ref="S2:T2"/>
    <mergeCell ref="W2:X2"/>
    <mergeCell ref="A4:A8"/>
    <mergeCell ref="N4:N8"/>
    <mergeCell ref="O4:O8"/>
    <mergeCell ref="P4:P8"/>
    <mergeCell ref="A9:A12"/>
    <mergeCell ref="N9:N12"/>
    <mergeCell ref="O9:O12"/>
    <mergeCell ref="P9:P12"/>
    <mergeCell ref="N13:N16"/>
    <mergeCell ref="O13:O16"/>
    <mergeCell ref="P13:P16"/>
    <mergeCell ref="N17:N20"/>
    <mergeCell ref="P17:P2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 &amp;A</oddHeader>
    <oddFooter>&amp;C&amp;"Times New Roman,Normal"&amp;12 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27"/>
  <sheetViews>
    <sheetView showFormulas="false" showGridLines="true" showRowColHeaders="true" showZeros="true" rightToLeft="false" tabSelected="false" showOutlineSymbols="true" defaultGridColor="true" view="normal" topLeftCell="A1" colorId="64" zoomScale="88" zoomScaleNormal="88" zoomScalePageLayoutView="100" workbookViewId="0">
      <selection pane="topLeft" activeCell="R24" activeCellId="0" sqref="R24"/>
    </sheetView>
  </sheetViews>
  <sheetFormatPr defaultColWidth="11.53515625" defaultRowHeight="12.8" zeroHeight="false" outlineLevelRow="0" outlineLevelCol="0"/>
  <cols>
    <col collapsed="false" customWidth="false" hidden="false" outlineLevel="0" max="16" min="2" style="1" width="11.52"/>
    <col collapsed="false" customWidth="false" hidden="false" outlineLevel="0" max="17" min="17" style="2" width="11.52"/>
    <col collapsed="false" customWidth="false" hidden="false" outlineLevel="0" max="20" min="18" style="1" width="11.52"/>
    <col collapsed="false" customWidth="false" hidden="false" outlineLevel="0" max="21" min="21" style="2" width="11.52"/>
    <col collapsed="false" customWidth="false" hidden="false" outlineLevel="0" max="1022" min="22" style="1" width="11.52"/>
  </cols>
  <sheetData>
    <row r="1" customFormat="false" ht="48.3" hidden="false" customHeight="true" outlineLevel="0" collapsed="false">
      <c r="B1" s="3"/>
      <c r="C1" s="4" t="s">
        <v>0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5" t="s">
        <v>1</v>
      </c>
      <c r="R1" s="5"/>
      <c r="S1" s="5"/>
      <c r="T1" s="5"/>
      <c r="U1" s="5" t="s">
        <v>2</v>
      </c>
      <c r="V1" s="3"/>
      <c r="W1" s="3"/>
      <c r="X1" s="3"/>
    </row>
    <row r="2" customFormat="false" ht="12.8" hidden="false" customHeight="true" outlineLevel="0" collapsed="false">
      <c r="B2" s="3"/>
      <c r="C2" s="6" t="s">
        <v>3</v>
      </c>
      <c r="D2" s="6"/>
      <c r="E2" s="6" t="s">
        <v>4</v>
      </c>
      <c r="F2" s="6"/>
      <c r="G2" s="6" t="s">
        <v>5</v>
      </c>
      <c r="H2" s="6"/>
      <c r="I2" s="6" t="s">
        <v>6</v>
      </c>
      <c r="J2" s="6"/>
      <c r="K2" s="6" t="s">
        <v>7</v>
      </c>
      <c r="L2" s="6"/>
      <c r="M2" s="6" t="s">
        <v>8</v>
      </c>
      <c r="N2" s="6" t="s">
        <v>9</v>
      </c>
      <c r="O2" s="6"/>
      <c r="P2" s="6" t="s">
        <v>10</v>
      </c>
      <c r="Q2" s="7" t="s">
        <v>11</v>
      </c>
      <c r="R2" s="7"/>
      <c r="S2" s="6" t="s">
        <v>12</v>
      </c>
      <c r="T2" s="6"/>
      <c r="U2" s="7" t="s">
        <v>13</v>
      </c>
      <c r="V2" s="3"/>
      <c r="W2" s="6"/>
      <c r="X2" s="6"/>
    </row>
    <row r="3" customFormat="false" ht="24.05" hidden="false" customHeight="true" outlineLevel="0" collapsed="false">
      <c r="B3" s="3"/>
      <c r="C3" s="3" t="s">
        <v>14</v>
      </c>
      <c r="D3" s="3" t="s">
        <v>15</v>
      </c>
      <c r="E3" s="3" t="s">
        <v>14</v>
      </c>
      <c r="F3" s="3" t="s">
        <v>15</v>
      </c>
      <c r="G3" s="3" t="s">
        <v>14</v>
      </c>
      <c r="H3" s="3" t="s">
        <v>15</v>
      </c>
      <c r="I3" s="3" t="s">
        <v>14</v>
      </c>
      <c r="J3" s="3" t="s">
        <v>15</v>
      </c>
      <c r="K3" s="3" t="s">
        <v>14</v>
      </c>
      <c r="L3" s="3" t="s">
        <v>15</v>
      </c>
      <c r="M3" s="6"/>
      <c r="N3" s="3" t="s">
        <v>16</v>
      </c>
      <c r="O3" s="3" t="s">
        <v>17</v>
      </c>
      <c r="P3" s="6"/>
      <c r="Q3" s="7" t="s">
        <v>18</v>
      </c>
      <c r="R3" s="3" t="s">
        <v>15</v>
      </c>
      <c r="S3" s="3" t="s">
        <v>18</v>
      </c>
      <c r="T3" s="3" t="s">
        <v>15</v>
      </c>
      <c r="U3" s="7" t="s">
        <v>18</v>
      </c>
      <c r="V3" s="3"/>
      <c r="W3" s="3"/>
      <c r="X3" s="3"/>
    </row>
    <row r="4" customFormat="false" ht="12.8" hidden="false" customHeight="true" outlineLevel="0" collapsed="false">
      <c r="A4" s="6" t="s">
        <v>45</v>
      </c>
      <c r="B4" s="3" t="s">
        <v>20</v>
      </c>
      <c r="C4" s="8" t="n">
        <v>0</v>
      </c>
      <c r="D4" s="8"/>
      <c r="E4" s="8" t="n">
        <v>0</v>
      </c>
      <c r="F4" s="8"/>
      <c r="G4" s="8" t="n">
        <v>0</v>
      </c>
      <c r="H4" s="8"/>
      <c r="I4" s="8" t="n">
        <v>2</v>
      </c>
      <c r="J4" s="8" t="n">
        <v>5</v>
      </c>
      <c r="K4" s="8" t="n">
        <v>0</v>
      </c>
      <c r="L4" s="8"/>
      <c r="M4" s="8" t="n">
        <v>1</v>
      </c>
      <c r="N4" s="9" t="n">
        <v>16</v>
      </c>
      <c r="O4" s="9" t="n">
        <v>14</v>
      </c>
      <c r="P4" s="6" t="n">
        <f aca="false">O4*100/N4</f>
        <v>87.5</v>
      </c>
      <c r="Q4" s="10"/>
      <c r="R4" s="8" t="n">
        <v>5</v>
      </c>
      <c r="S4" s="11"/>
      <c r="T4" s="11"/>
    </row>
    <row r="5" customFormat="false" ht="12.8" hidden="false" customHeight="true" outlineLevel="0" collapsed="false">
      <c r="A5" s="6"/>
      <c r="B5" s="3" t="s">
        <v>21</v>
      </c>
      <c r="C5" s="8" t="n">
        <v>1</v>
      </c>
      <c r="D5" s="8" t="n">
        <v>3</v>
      </c>
      <c r="E5" s="8" t="n">
        <v>1</v>
      </c>
      <c r="F5" s="8" t="n">
        <v>5</v>
      </c>
      <c r="G5" s="8" t="n">
        <v>0</v>
      </c>
      <c r="H5" s="8"/>
      <c r="I5" s="8" t="n">
        <v>2</v>
      </c>
      <c r="J5" s="8" t="n">
        <v>3</v>
      </c>
      <c r="K5" s="8" t="n">
        <v>0</v>
      </c>
      <c r="L5" s="8"/>
      <c r="M5" s="8" t="n">
        <v>1</v>
      </c>
      <c r="N5" s="9"/>
      <c r="O5" s="9"/>
      <c r="P5" s="9"/>
      <c r="Q5" s="10"/>
      <c r="R5" s="8" t="n">
        <v>5</v>
      </c>
      <c r="S5" s="11"/>
      <c r="T5" s="11"/>
    </row>
    <row r="6" customFormat="false" ht="12.8" hidden="false" customHeight="true" outlineLevel="0" collapsed="false">
      <c r="A6" s="6"/>
      <c r="B6" s="3" t="s">
        <v>22</v>
      </c>
      <c r="C6" s="8" t="n">
        <v>1</v>
      </c>
      <c r="D6" s="8" t="n">
        <v>3</v>
      </c>
      <c r="E6" s="8" t="n">
        <v>1</v>
      </c>
      <c r="F6" s="8" t="n">
        <v>5</v>
      </c>
      <c r="G6" s="8" t="n">
        <v>0</v>
      </c>
      <c r="H6" s="8"/>
      <c r="I6" s="8" t="n">
        <v>2</v>
      </c>
      <c r="J6" s="8" t="n">
        <v>4</v>
      </c>
      <c r="K6" s="8" t="n">
        <v>0</v>
      </c>
      <c r="L6" s="8"/>
      <c r="M6" s="8" t="n">
        <v>1</v>
      </c>
      <c r="N6" s="9"/>
      <c r="O6" s="9"/>
      <c r="P6" s="9"/>
    </row>
    <row r="7" customFormat="false" ht="12.8" hidden="false" customHeight="true" outlineLevel="0" collapsed="false">
      <c r="A7" s="6"/>
      <c r="B7" s="3" t="s">
        <v>23</v>
      </c>
      <c r="C7" s="8" t="n">
        <v>1</v>
      </c>
      <c r="D7" s="8" t="n">
        <v>4</v>
      </c>
      <c r="E7" s="8" t="n">
        <v>1</v>
      </c>
      <c r="F7" s="8" t="n">
        <v>5</v>
      </c>
      <c r="G7" s="8" t="n">
        <v>0</v>
      </c>
      <c r="H7" s="8"/>
      <c r="I7" s="8" t="n">
        <v>2</v>
      </c>
      <c r="J7" s="8" t="n">
        <v>3</v>
      </c>
      <c r="K7" s="8" t="n">
        <v>0</v>
      </c>
      <c r="L7" s="8"/>
      <c r="M7" s="8" t="n">
        <v>1</v>
      </c>
      <c r="N7" s="9"/>
      <c r="O7" s="9"/>
      <c r="P7" s="9"/>
    </row>
    <row r="8" customFormat="false" ht="12.8" hidden="false" customHeight="true" outlineLevel="0" collapsed="false">
      <c r="A8" s="6"/>
      <c r="B8" s="3" t="s">
        <v>24</v>
      </c>
      <c r="C8" s="8" t="n">
        <v>1</v>
      </c>
      <c r="D8" s="8"/>
      <c r="E8" s="8" t="n">
        <v>2</v>
      </c>
      <c r="F8" s="8"/>
      <c r="G8" s="8" t="n">
        <v>1</v>
      </c>
      <c r="H8" s="8"/>
      <c r="I8" s="8" t="n">
        <v>2</v>
      </c>
      <c r="J8" s="8"/>
      <c r="K8" s="8" t="n">
        <v>0</v>
      </c>
      <c r="L8" s="8"/>
      <c r="M8" s="8" t="n">
        <v>1</v>
      </c>
      <c r="N8" s="9"/>
      <c r="O8" s="9"/>
      <c r="P8" s="9"/>
    </row>
    <row r="9" customFormat="false" ht="12.8" hidden="false" customHeight="true" outlineLevel="0" collapsed="false">
      <c r="A9" s="6" t="s">
        <v>46</v>
      </c>
      <c r="B9" s="3" t="s">
        <v>26</v>
      </c>
      <c r="C9" s="8" t="n">
        <v>0</v>
      </c>
      <c r="D9" s="8"/>
      <c r="E9" s="8" t="n">
        <v>0</v>
      </c>
      <c r="F9" s="8"/>
      <c r="G9" s="8" t="n">
        <v>0</v>
      </c>
      <c r="H9" s="8"/>
      <c r="I9" s="8" t="n">
        <v>2</v>
      </c>
      <c r="J9" s="8" t="n">
        <v>5</v>
      </c>
      <c r="K9" s="8" t="n">
        <v>0</v>
      </c>
      <c r="L9" s="8"/>
      <c r="M9" s="8" t="n">
        <v>1</v>
      </c>
      <c r="N9" s="9" t="n">
        <v>20</v>
      </c>
      <c r="O9" s="9" t="n">
        <v>20</v>
      </c>
      <c r="P9" s="9" t="n">
        <f aca="false">O9/N9*100</f>
        <v>100</v>
      </c>
    </row>
    <row r="10" customFormat="false" ht="12.8" hidden="false" customHeight="true" outlineLevel="0" collapsed="false">
      <c r="A10" s="6"/>
      <c r="B10" s="3" t="s">
        <v>27</v>
      </c>
      <c r="C10" s="8" t="n">
        <v>0</v>
      </c>
      <c r="D10" s="8"/>
      <c r="E10" s="8" t="n">
        <v>0</v>
      </c>
      <c r="F10" s="8"/>
      <c r="G10" s="8" t="n">
        <v>0</v>
      </c>
      <c r="H10" s="8"/>
      <c r="I10" s="8" t="n">
        <v>2</v>
      </c>
      <c r="J10" s="8" t="n">
        <v>4</v>
      </c>
      <c r="K10" s="8" t="n">
        <v>0</v>
      </c>
      <c r="L10" s="8"/>
      <c r="M10" s="8" t="n">
        <v>1</v>
      </c>
      <c r="N10" s="9"/>
      <c r="O10" s="9"/>
      <c r="P10" s="9"/>
    </row>
    <row r="11" customFormat="false" ht="12.8" hidden="false" customHeight="true" outlineLevel="0" collapsed="false">
      <c r="A11" s="6"/>
      <c r="B11" s="3" t="s">
        <v>28</v>
      </c>
      <c r="C11" s="8" t="n">
        <v>0</v>
      </c>
      <c r="D11" s="8"/>
      <c r="E11" s="8" t="n">
        <v>0</v>
      </c>
      <c r="F11" s="8"/>
      <c r="G11" s="8" t="n">
        <v>0</v>
      </c>
      <c r="H11" s="8"/>
      <c r="I11" s="8" t="n">
        <v>2</v>
      </c>
      <c r="J11" s="8" t="n">
        <v>4</v>
      </c>
      <c r="K11" s="8" t="n">
        <v>0</v>
      </c>
      <c r="L11" s="8"/>
      <c r="M11" s="8" t="n">
        <v>1</v>
      </c>
      <c r="N11" s="9"/>
      <c r="O11" s="9"/>
      <c r="P11" s="9"/>
    </row>
    <row r="12" customFormat="false" ht="12.8" hidden="false" customHeight="true" outlineLevel="0" collapsed="false">
      <c r="A12" s="6"/>
      <c r="B12" s="3" t="s">
        <v>29</v>
      </c>
      <c r="C12" s="8" t="n">
        <v>3</v>
      </c>
      <c r="D12" s="8" t="n">
        <v>5</v>
      </c>
      <c r="E12" s="8" t="n">
        <v>3</v>
      </c>
      <c r="F12" s="8" t="n">
        <v>5</v>
      </c>
      <c r="G12" s="8" t="n">
        <v>1</v>
      </c>
      <c r="H12" s="8" t="n">
        <v>5</v>
      </c>
      <c r="I12" s="8" t="n">
        <v>2</v>
      </c>
      <c r="J12" s="8" t="n">
        <v>4</v>
      </c>
      <c r="K12" s="8" t="n">
        <v>0</v>
      </c>
      <c r="L12" s="8"/>
      <c r="M12" s="8" t="n">
        <v>2</v>
      </c>
      <c r="N12" s="9"/>
      <c r="O12" s="9"/>
      <c r="P12" s="9"/>
    </row>
    <row r="13" customFormat="false" ht="12.8" hidden="false" customHeight="true" outlineLevel="0" collapsed="false">
      <c r="A13" s="3" t="s">
        <v>47</v>
      </c>
      <c r="B13" s="3" t="s">
        <v>31</v>
      </c>
      <c r="C13" s="8" t="n">
        <v>0</v>
      </c>
      <c r="D13" s="8"/>
      <c r="E13" s="8" t="n">
        <v>0</v>
      </c>
      <c r="F13" s="8"/>
      <c r="G13" s="8" t="n">
        <v>0</v>
      </c>
      <c r="H13" s="8"/>
      <c r="I13" s="8" t="n">
        <v>2</v>
      </c>
      <c r="J13" s="8"/>
      <c r="K13" s="8" t="n">
        <v>0</v>
      </c>
      <c r="L13" s="8"/>
      <c r="M13" s="8" t="n">
        <v>1</v>
      </c>
      <c r="N13" s="9" t="n">
        <v>19</v>
      </c>
      <c r="O13" s="8"/>
      <c r="P13" s="9"/>
    </row>
    <row r="14" customFormat="false" ht="12.8" hidden="false" customHeight="true" outlineLevel="0" collapsed="false">
      <c r="A14" s="8"/>
      <c r="B14" s="3" t="s">
        <v>32</v>
      </c>
      <c r="C14" s="8" t="n">
        <v>0</v>
      </c>
      <c r="D14" s="8"/>
      <c r="E14" s="8" t="n">
        <v>0</v>
      </c>
      <c r="F14" s="8"/>
      <c r="G14" s="8" t="n">
        <v>0</v>
      </c>
      <c r="H14" s="8"/>
      <c r="I14" s="8" t="n">
        <v>2</v>
      </c>
      <c r="J14" s="8"/>
      <c r="K14" s="8" t="n">
        <v>0</v>
      </c>
      <c r="L14" s="8"/>
      <c r="M14" s="8" t="n">
        <v>1</v>
      </c>
      <c r="N14" s="9"/>
      <c r="O14" s="8"/>
      <c r="P14" s="9"/>
    </row>
    <row r="15" customFormat="false" ht="12.8" hidden="false" customHeight="true" outlineLevel="0" collapsed="false">
      <c r="A15" s="8"/>
      <c r="B15" s="3" t="s">
        <v>33</v>
      </c>
      <c r="C15" s="8" t="n">
        <v>0</v>
      </c>
      <c r="D15" s="8"/>
      <c r="E15" s="8" t="n">
        <v>0</v>
      </c>
      <c r="F15" s="8"/>
      <c r="G15" s="8" t="n">
        <v>0</v>
      </c>
      <c r="H15" s="8"/>
      <c r="I15" s="8" t="n">
        <v>2</v>
      </c>
      <c r="J15" s="8"/>
      <c r="K15" s="8" t="n">
        <v>0</v>
      </c>
      <c r="L15" s="8"/>
      <c r="M15" s="8" t="n">
        <v>1</v>
      </c>
      <c r="N15" s="9"/>
      <c r="O15" s="8"/>
      <c r="P15" s="9"/>
    </row>
    <row r="16" customFormat="false" ht="12.8" hidden="false" customHeight="true" outlineLevel="0" collapsed="false">
      <c r="A16" s="8"/>
      <c r="B16" s="3" t="s">
        <v>34</v>
      </c>
      <c r="C16" s="8" t="n">
        <v>3</v>
      </c>
      <c r="D16" s="8"/>
      <c r="E16" s="8" t="n">
        <v>3</v>
      </c>
      <c r="F16" s="8"/>
      <c r="G16" s="8" t="n">
        <v>2</v>
      </c>
      <c r="H16" s="8"/>
      <c r="I16" s="8" t="n">
        <v>2</v>
      </c>
      <c r="J16" s="8"/>
      <c r="K16" s="8" t="n">
        <v>0</v>
      </c>
      <c r="L16" s="8"/>
      <c r="M16" s="8" t="n">
        <v>2</v>
      </c>
      <c r="N16" s="9"/>
      <c r="O16" s="8"/>
      <c r="P16" s="9"/>
    </row>
    <row r="17" customFormat="false" ht="12.8" hidden="false" customHeight="true" outlineLevel="0" collapsed="false">
      <c r="A17" s="3" t="s">
        <v>48</v>
      </c>
      <c r="B17" s="3" t="s">
        <v>36</v>
      </c>
      <c r="C17" s="8" t="n">
        <v>0</v>
      </c>
      <c r="D17" s="8"/>
      <c r="E17" s="8" t="n">
        <v>0</v>
      </c>
      <c r="F17" s="8"/>
      <c r="G17" s="8" t="n">
        <v>0</v>
      </c>
      <c r="H17" s="8"/>
      <c r="I17" s="8" t="n">
        <v>2</v>
      </c>
      <c r="J17" s="8" t="n">
        <v>5</v>
      </c>
      <c r="K17" s="8" t="n">
        <v>0</v>
      </c>
      <c r="L17" s="8"/>
      <c r="M17" s="8" t="n">
        <v>1</v>
      </c>
      <c r="N17" s="9" t="n">
        <v>16</v>
      </c>
      <c r="O17" s="9" t="n">
        <v>17</v>
      </c>
      <c r="P17" s="9" t="n">
        <f aca="false">O17/N17*100</f>
        <v>106.25</v>
      </c>
    </row>
    <row r="18" customFormat="false" ht="12.8" hidden="false" customHeight="true" outlineLevel="0" collapsed="false">
      <c r="A18" s="8"/>
      <c r="B18" s="3" t="s">
        <v>37</v>
      </c>
      <c r="C18" s="8" t="n">
        <v>0</v>
      </c>
      <c r="D18" s="8"/>
      <c r="E18" s="8" t="n">
        <v>0</v>
      </c>
      <c r="F18" s="8"/>
      <c r="G18" s="8" t="n">
        <v>0</v>
      </c>
      <c r="H18" s="8"/>
      <c r="I18" s="8" t="n">
        <v>2</v>
      </c>
      <c r="J18" s="8" t="n">
        <v>4</v>
      </c>
      <c r="K18" s="8" t="n">
        <v>0</v>
      </c>
      <c r="L18" s="8"/>
      <c r="M18" s="8" t="n">
        <v>1</v>
      </c>
      <c r="N18" s="9"/>
      <c r="O18" s="9"/>
      <c r="P18" s="9"/>
    </row>
    <row r="19" customFormat="false" ht="12.8" hidden="false" customHeight="true" outlineLevel="0" collapsed="false">
      <c r="A19" s="8"/>
      <c r="B19" s="3" t="s">
        <v>38</v>
      </c>
      <c r="C19" s="8" t="n">
        <v>0</v>
      </c>
      <c r="D19" s="8"/>
      <c r="E19" s="8" t="n">
        <v>0</v>
      </c>
      <c r="F19" s="8"/>
      <c r="G19" s="8" t="n">
        <v>0</v>
      </c>
      <c r="H19" s="8"/>
      <c r="I19" s="8" t="n">
        <v>2</v>
      </c>
      <c r="J19" s="8" t="n">
        <v>4</v>
      </c>
      <c r="K19" s="8" t="n">
        <v>0</v>
      </c>
      <c r="L19" s="8"/>
      <c r="M19" s="8" t="n">
        <v>1</v>
      </c>
      <c r="N19" s="9"/>
      <c r="O19" s="9"/>
      <c r="P19" s="9"/>
    </row>
    <row r="20" customFormat="false" ht="12.8" hidden="false" customHeight="true" outlineLevel="0" collapsed="false">
      <c r="A20" s="8"/>
      <c r="B20" s="3" t="s">
        <v>39</v>
      </c>
      <c r="C20" s="8" t="n">
        <v>3</v>
      </c>
      <c r="D20" s="8" t="n">
        <v>4</v>
      </c>
      <c r="E20" s="8" t="n">
        <v>3</v>
      </c>
      <c r="F20" s="8" t="n">
        <v>5</v>
      </c>
      <c r="G20" s="8" t="n">
        <v>4</v>
      </c>
      <c r="H20" s="8" t="n">
        <v>4</v>
      </c>
      <c r="I20" s="8" t="n">
        <v>2</v>
      </c>
      <c r="J20" s="8" t="n">
        <v>3</v>
      </c>
      <c r="K20" s="8" t="n">
        <v>0</v>
      </c>
      <c r="L20" s="8"/>
      <c r="M20" s="8" t="n">
        <v>1</v>
      </c>
      <c r="N20" s="9"/>
      <c r="O20" s="9"/>
      <c r="P20" s="9"/>
    </row>
    <row r="21" customFormat="false" ht="12.8" hidden="false" customHeight="true" outlineLevel="0" collapsed="false">
      <c r="A21" s="8"/>
      <c r="B21" s="3" t="s">
        <v>40</v>
      </c>
      <c r="C21" s="8" t="n">
        <v>0</v>
      </c>
      <c r="D21" s="8"/>
      <c r="E21" s="8" t="n">
        <v>0</v>
      </c>
      <c r="F21" s="8"/>
      <c r="G21" s="8" t="n">
        <v>0</v>
      </c>
      <c r="H21" s="8"/>
      <c r="I21" s="8" t="n">
        <v>0</v>
      </c>
      <c r="J21" s="8"/>
      <c r="K21" s="8" t="n">
        <v>0</v>
      </c>
      <c r="L21" s="8"/>
      <c r="M21" s="8" t="n">
        <v>0</v>
      </c>
      <c r="N21" s="8"/>
      <c r="O21" s="8"/>
      <c r="P21" s="8"/>
    </row>
    <row r="23" customFormat="false" ht="12.8" hidden="false" customHeight="true" outlineLevel="0" collapsed="false">
      <c r="A23" s="13" t="s">
        <v>41</v>
      </c>
      <c r="C23" s="1" t="n">
        <v>9</v>
      </c>
      <c r="D23" s="1" t="n">
        <v>4.11111111111111</v>
      </c>
      <c r="E23" s="1" t="n">
        <v>9</v>
      </c>
      <c r="F23" s="1" t="n">
        <v>5</v>
      </c>
      <c r="G23" s="1" t="n">
        <v>5</v>
      </c>
      <c r="H23" s="1" t="n">
        <v>4.2</v>
      </c>
      <c r="I23" s="1" t="n">
        <v>26</v>
      </c>
      <c r="J23" s="1" t="n">
        <v>4</v>
      </c>
      <c r="P23" s="18" t="n">
        <f aca="false">AVERAGE(P4:P17)</f>
        <v>97.9166666666667</v>
      </c>
      <c r="Q23" s="2" t="n">
        <v>5</v>
      </c>
      <c r="R23" s="18" t="n">
        <f aca="false">AVERAGE(R4:R5)</f>
        <v>5</v>
      </c>
      <c r="U23" s="18" t="n">
        <f aca="false">COUNTIF(U4:U20,"&lt;&gt;")</f>
        <v>0</v>
      </c>
    </row>
    <row r="25" customFormat="false" ht="12.8" hidden="false" customHeight="true" outlineLevel="0" collapsed="false">
      <c r="A25" s="13" t="s">
        <v>42</v>
      </c>
      <c r="B25" s="18" t="n">
        <v>4.2962962962963</v>
      </c>
    </row>
    <row r="26" customFormat="false" ht="12.8" hidden="false" customHeight="true" outlineLevel="0" collapsed="false">
      <c r="A26" s="13" t="s">
        <v>43</v>
      </c>
      <c r="B26" s="18" t="n">
        <v>16.8271604938272</v>
      </c>
    </row>
    <row r="27" customFormat="false" ht="12.8" hidden="false" customHeight="true" outlineLevel="0" collapsed="false">
      <c r="A27" s="15" t="s">
        <v>44</v>
      </c>
      <c r="B27" s="19" t="n">
        <v>16.83</v>
      </c>
    </row>
  </sheetData>
  <mergeCells count="26">
    <mergeCell ref="C1:P1"/>
    <mergeCell ref="Q1:T1"/>
    <mergeCell ref="C2:D2"/>
    <mergeCell ref="E2:F2"/>
    <mergeCell ref="G2:H2"/>
    <mergeCell ref="I2:J2"/>
    <mergeCell ref="K2:L2"/>
    <mergeCell ref="M2:M3"/>
    <mergeCell ref="N2:O2"/>
    <mergeCell ref="P2:P3"/>
    <mergeCell ref="Q2:R2"/>
    <mergeCell ref="S2:T2"/>
    <mergeCell ref="W2:X2"/>
    <mergeCell ref="A4:A8"/>
    <mergeCell ref="N4:N8"/>
    <mergeCell ref="O4:O8"/>
    <mergeCell ref="P4:P8"/>
    <mergeCell ref="A9:A12"/>
    <mergeCell ref="N9:N12"/>
    <mergeCell ref="O9:O12"/>
    <mergeCell ref="P9:P12"/>
    <mergeCell ref="N13:N16"/>
    <mergeCell ref="P13:P16"/>
    <mergeCell ref="N17:N20"/>
    <mergeCell ref="O17:O20"/>
    <mergeCell ref="P17:P2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 &amp;A</oddHeader>
    <oddFooter>&amp;C&amp;"Times New Roman,Normal"&amp;12 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27"/>
  <sheetViews>
    <sheetView showFormulas="false" showGridLines="true" showRowColHeaders="true" showZeros="true" rightToLeft="false" tabSelected="false" showOutlineSymbols="true" defaultGridColor="true" view="normal" topLeftCell="G1" colorId="64" zoomScale="88" zoomScaleNormal="88" zoomScalePageLayoutView="100" workbookViewId="0">
      <selection pane="topLeft" activeCell="I23" activeCellId="0" sqref="I23"/>
    </sheetView>
  </sheetViews>
  <sheetFormatPr defaultColWidth="11.53515625" defaultRowHeight="12.8" zeroHeight="false" outlineLevelRow="0" outlineLevelCol="0"/>
  <cols>
    <col collapsed="false" customWidth="false" hidden="false" outlineLevel="0" max="16" min="2" style="1" width="11.52"/>
    <col collapsed="false" customWidth="false" hidden="false" outlineLevel="0" max="17" min="17" style="2" width="11.52"/>
    <col collapsed="false" customWidth="false" hidden="false" outlineLevel="0" max="20" min="18" style="1" width="11.52"/>
    <col collapsed="false" customWidth="false" hidden="false" outlineLevel="0" max="21" min="21" style="2" width="11.52"/>
    <col collapsed="false" customWidth="false" hidden="false" outlineLevel="0" max="1024" min="22" style="1" width="11.52"/>
  </cols>
  <sheetData>
    <row r="1" customFormat="false" ht="48.3" hidden="false" customHeight="true" outlineLevel="0" collapsed="false">
      <c r="B1" s="3"/>
      <c r="C1" s="4" t="s">
        <v>0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5" t="s">
        <v>1</v>
      </c>
      <c r="R1" s="5"/>
      <c r="S1" s="5"/>
      <c r="T1" s="5"/>
      <c r="U1" s="5" t="s">
        <v>2</v>
      </c>
      <c r="V1" s="3"/>
      <c r="W1" s="3"/>
      <c r="X1" s="3"/>
    </row>
    <row r="2" customFormat="false" ht="12.8" hidden="false" customHeight="true" outlineLevel="0" collapsed="false">
      <c r="B2" s="3"/>
      <c r="C2" s="6" t="s">
        <v>3</v>
      </c>
      <c r="D2" s="6"/>
      <c r="E2" s="6" t="s">
        <v>4</v>
      </c>
      <c r="F2" s="6"/>
      <c r="G2" s="6" t="s">
        <v>5</v>
      </c>
      <c r="H2" s="6"/>
      <c r="I2" s="6" t="s">
        <v>6</v>
      </c>
      <c r="J2" s="6"/>
      <c r="K2" s="6" t="s">
        <v>7</v>
      </c>
      <c r="L2" s="6"/>
      <c r="M2" s="6" t="s">
        <v>8</v>
      </c>
      <c r="N2" s="6" t="s">
        <v>9</v>
      </c>
      <c r="O2" s="6"/>
      <c r="P2" s="6" t="s">
        <v>10</v>
      </c>
      <c r="Q2" s="7" t="s">
        <v>11</v>
      </c>
      <c r="R2" s="7"/>
      <c r="S2" s="6" t="s">
        <v>12</v>
      </c>
      <c r="T2" s="6"/>
      <c r="U2" s="7" t="s">
        <v>13</v>
      </c>
      <c r="V2" s="3"/>
      <c r="W2" s="6"/>
      <c r="X2" s="6"/>
    </row>
    <row r="3" customFormat="false" ht="24.05" hidden="false" customHeight="true" outlineLevel="0" collapsed="false">
      <c r="B3" s="3"/>
      <c r="C3" s="3" t="s">
        <v>14</v>
      </c>
      <c r="D3" s="3" t="s">
        <v>15</v>
      </c>
      <c r="E3" s="3" t="s">
        <v>14</v>
      </c>
      <c r="F3" s="3" t="s">
        <v>15</v>
      </c>
      <c r="G3" s="3" t="s">
        <v>14</v>
      </c>
      <c r="H3" s="3" t="s">
        <v>15</v>
      </c>
      <c r="I3" s="3" t="s">
        <v>14</v>
      </c>
      <c r="J3" s="3" t="s">
        <v>15</v>
      </c>
      <c r="K3" s="3" t="s">
        <v>14</v>
      </c>
      <c r="L3" s="3" t="s">
        <v>15</v>
      </c>
      <c r="M3" s="6"/>
      <c r="N3" s="3" t="s">
        <v>16</v>
      </c>
      <c r="O3" s="3" t="s">
        <v>17</v>
      </c>
      <c r="P3" s="6"/>
      <c r="Q3" s="7" t="s">
        <v>18</v>
      </c>
      <c r="R3" s="3" t="s">
        <v>15</v>
      </c>
      <c r="S3" s="3" t="s">
        <v>18</v>
      </c>
      <c r="T3" s="3" t="s">
        <v>15</v>
      </c>
      <c r="U3" s="7" t="s">
        <v>18</v>
      </c>
      <c r="V3" s="3"/>
      <c r="W3" s="3"/>
      <c r="X3" s="3"/>
    </row>
    <row r="4" customFormat="false" ht="12.8" hidden="false" customHeight="true" outlineLevel="0" collapsed="false">
      <c r="A4" s="6" t="s">
        <v>45</v>
      </c>
      <c r="B4" s="3" t="s">
        <v>20</v>
      </c>
      <c r="C4" s="8" t="n">
        <v>0</v>
      </c>
      <c r="D4" s="8"/>
      <c r="E4" s="8" t="n">
        <v>0</v>
      </c>
      <c r="F4" s="8"/>
      <c r="G4" s="8" t="n">
        <v>0</v>
      </c>
      <c r="H4" s="8"/>
      <c r="I4" s="8" t="n">
        <v>2</v>
      </c>
      <c r="J4" s="8" t="n">
        <v>3</v>
      </c>
      <c r="K4" s="8" t="n">
        <v>0</v>
      </c>
      <c r="L4" s="8"/>
      <c r="M4" s="8" t="n">
        <v>1</v>
      </c>
      <c r="N4" s="9" t="n">
        <v>16</v>
      </c>
      <c r="O4" s="9" t="n">
        <v>15</v>
      </c>
      <c r="P4" s="6" t="n">
        <v>93.75</v>
      </c>
      <c r="Q4" s="10"/>
      <c r="R4" s="2" t="n">
        <v>3</v>
      </c>
      <c r="S4" s="11"/>
      <c r="T4" s="11"/>
    </row>
    <row r="5" customFormat="false" ht="12.8" hidden="false" customHeight="true" outlineLevel="0" collapsed="false">
      <c r="A5" s="6"/>
      <c r="B5" s="3" t="s">
        <v>21</v>
      </c>
      <c r="C5" s="8" t="n">
        <v>1</v>
      </c>
      <c r="D5" s="8" t="n">
        <v>2</v>
      </c>
      <c r="E5" s="8" t="n">
        <v>1</v>
      </c>
      <c r="F5" s="8" t="n">
        <v>5</v>
      </c>
      <c r="G5" s="8" t="n">
        <v>0</v>
      </c>
      <c r="H5" s="8"/>
      <c r="I5" s="8" t="n">
        <v>2</v>
      </c>
      <c r="J5" s="8" t="n">
        <v>2</v>
      </c>
      <c r="K5" s="8" t="n">
        <v>0</v>
      </c>
      <c r="L5" s="8"/>
      <c r="M5" s="8" t="n">
        <v>1</v>
      </c>
      <c r="N5" s="9"/>
      <c r="O5" s="9"/>
      <c r="P5" s="9"/>
      <c r="Q5" s="10"/>
      <c r="R5" s="2" t="n">
        <v>3</v>
      </c>
      <c r="S5" s="11"/>
      <c r="T5" s="11"/>
    </row>
    <row r="6" customFormat="false" ht="12.8" hidden="false" customHeight="true" outlineLevel="0" collapsed="false">
      <c r="A6" s="6"/>
      <c r="B6" s="3" t="s">
        <v>22</v>
      </c>
      <c r="C6" s="8" t="n">
        <v>1</v>
      </c>
      <c r="D6" s="8" t="n">
        <v>4</v>
      </c>
      <c r="E6" s="8" t="n">
        <v>1</v>
      </c>
      <c r="F6" s="8" t="n">
        <v>1</v>
      </c>
      <c r="G6" s="8" t="n">
        <v>0</v>
      </c>
      <c r="H6" s="8"/>
      <c r="I6" s="8" t="n">
        <v>2</v>
      </c>
      <c r="J6" s="8" t="n">
        <v>2</v>
      </c>
      <c r="K6" s="8" t="n">
        <v>0</v>
      </c>
      <c r="L6" s="8"/>
      <c r="M6" s="8" t="n">
        <v>1</v>
      </c>
      <c r="N6" s="9"/>
      <c r="O6" s="9"/>
      <c r="P6" s="9"/>
      <c r="R6" s="1" t="n">
        <v>5</v>
      </c>
    </row>
    <row r="7" customFormat="false" ht="12.8" hidden="false" customHeight="true" outlineLevel="0" collapsed="false">
      <c r="A7" s="6"/>
      <c r="B7" s="3" t="s">
        <v>23</v>
      </c>
      <c r="C7" s="8" t="n">
        <v>1</v>
      </c>
      <c r="D7" s="8"/>
      <c r="E7" s="8" t="n">
        <v>1</v>
      </c>
      <c r="F7" s="8" t="n">
        <v>1</v>
      </c>
      <c r="G7" s="8" t="n">
        <v>0</v>
      </c>
      <c r="H7" s="8"/>
      <c r="I7" s="8" t="n">
        <v>2</v>
      </c>
      <c r="J7" s="8" t="n">
        <v>1</v>
      </c>
      <c r="K7" s="8" t="n">
        <v>0</v>
      </c>
      <c r="L7" s="8"/>
      <c r="M7" s="8" t="n">
        <v>1</v>
      </c>
      <c r="N7" s="9"/>
      <c r="O7" s="9"/>
      <c r="P7" s="9"/>
    </row>
    <row r="8" customFormat="false" ht="12.8" hidden="false" customHeight="true" outlineLevel="0" collapsed="false">
      <c r="A8" s="6"/>
      <c r="B8" s="3" t="s">
        <v>24</v>
      </c>
      <c r="C8" s="8" t="n">
        <v>1</v>
      </c>
      <c r="D8" s="8"/>
      <c r="E8" s="8" t="n">
        <v>2</v>
      </c>
      <c r="F8" s="8"/>
      <c r="G8" s="8" t="n">
        <v>1</v>
      </c>
      <c r="H8" s="8"/>
      <c r="I8" s="8" t="n">
        <v>2</v>
      </c>
      <c r="J8" s="8"/>
      <c r="K8" s="8" t="n">
        <v>0</v>
      </c>
      <c r="L8" s="8"/>
      <c r="M8" s="8" t="n">
        <v>1</v>
      </c>
      <c r="N8" s="9"/>
      <c r="O8" s="9"/>
      <c r="P8" s="9"/>
    </row>
    <row r="9" customFormat="false" ht="12.8" hidden="false" customHeight="true" outlineLevel="0" collapsed="false">
      <c r="A9" s="6" t="s">
        <v>46</v>
      </c>
      <c r="B9" s="3" t="s">
        <v>26</v>
      </c>
      <c r="C9" s="8" t="n">
        <v>0</v>
      </c>
      <c r="D9" s="8"/>
      <c r="E9" s="8" t="n">
        <v>0</v>
      </c>
      <c r="F9" s="8"/>
      <c r="G9" s="8" t="n">
        <v>0</v>
      </c>
      <c r="H9" s="8"/>
      <c r="I9" s="8" t="n">
        <v>2</v>
      </c>
      <c r="J9" s="8" t="n">
        <v>2</v>
      </c>
      <c r="K9" s="8" t="n">
        <v>0</v>
      </c>
      <c r="L9" s="8"/>
      <c r="M9" s="8" t="n">
        <v>1</v>
      </c>
      <c r="N9" s="9" t="n">
        <v>20</v>
      </c>
      <c r="O9" s="9" t="n">
        <v>19</v>
      </c>
      <c r="P9" s="6" t="n">
        <v>95</v>
      </c>
    </row>
    <row r="10" customFormat="false" ht="12.8" hidden="false" customHeight="true" outlineLevel="0" collapsed="false">
      <c r="A10" s="6"/>
      <c r="B10" s="3" t="s">
        <v>27</v>
      </c>
      <c r="C10" s="8" t="n">
        <v>0</v>
      </c>
      <c r="D10" s="8"/>
      <c r="E10" s="8" t="n">
        <v>0</v>
      </c>
      <c r="F10" s="8"/>
      <c r="G10" s="8" t="n">
        <v>0</v>
      </c>
      <c r="H10" s="8"/>
      <c r="I10" s="8" t="n">
        <v>2</v>
      </c>
      <c r="J10" s="8" t="n">
        <v>1</v>
      </c>
      <c r="K10" s="8" t="n">
        <v>0</v>
      </c>
      <c r="L10" s="8"/>
      <c r="M10" s="8" t="n">
        <v>1</v>
      </c>
      <c r="N10" s="9"/>
      <c r="O10" s="9"/>
      <c r="P10" s="9"/>
    </row>
    <row r="11" customFormat="false" ht="12.8" hidden="false" customHeight="true" outlineLevel="0" collapsed="false">
      <c r="A11" s="6"/>
      <c r="B11" s="3" t="s">
        <v>28</v>
      </c>
      <c r="C11" s="8" t="n">
        <v>0</v>
      </c>
      <c r="D11" s="8"/>
      <c r="E11" s="8" t="n">
        <v>0</v>
      </c>
      <c r="F11" s="8"/>
      <c r="G11" s="8" t="n">
        <v>0</v>
      </c>
      <c r="H11" s="8"/>
      <c r="I11" s="8" t="n">
        <v>2</v>
      </c>
      <c r="J11" s="8" t="n">
        <v>2</v>
      </c>
      <c r="K11" s="8" t="n">
        <v>0</v>
      </c>
      <c r="L11" s="8"/>
      <c r="M11" s="8" t="n">
        <v>1</v>
      </c>
      <c r="N11" s="9"/>
      <c r="O11" s="9"/>
      <c r="P11" s="9"/>
    </row>
    <row r="12" customFormat="false" ht="12.8" hidden="false" customHeight="true" outlineLevel="0" collapsed="false">
      <c r="A12" s="6"/>
      <c r="B12" s="3" t="s">
        <v>29</v>
      </c>
      <c r="C12" s="8" t="n">
        <v>3</v>
      </c>
      <c r="D12" s="8" t="n">
        <v>3</v>
      </c>
      <c r="E12" s="8" t="n">
        <v>3</v>
      </c>
      <c r="F12" s="8" t="n">
        <v>1</v>
      </c>
      <c r="G12" s="8" t="n">
        <v>1</v>
      </c>
      <c r="H12" s="8" t="n">
        <v>4</v>
      </c>
      <c r="I12" s="8" t="n">
        <v>2</v>
      </c>
      <c r="J12" s="8" t="n">
        <v>2</v>
      </c>
      <c r="K12" s="8" t="n">
        <v>0</v>
      </c>
      <c r="L12" s="8"/>
      <c r="M12" s="8" t="n">
        <v>2</v>
      </c>
      <c r="N12" s="9"/>
      <c r="O12" s="9"/>
      <c r="P12" s="9"/>
    </row>
    <row r="13" customFormat="false" ht="12.8" hidden="false" customHeight="true" outlineLevel="0" collapsed="false">
      <c r="A13" s="3" t="s">
        <v>47</v>
      </c>
      <c r="B13" s="3" t="s">
        <v>31</v>
      </c>
      <c r="C13" s="8" t="n">
        <v>0</v>
      </c>
      <c r="D13" s="8"/>
      <c r="E13" s="8" t="n">
        <v>0</v>
      </c>
      <c r="F13" s="8"/>
      <c r="G13" s="8" t="n">
        <v>0</v>
      </c>
      <c r="H13" s="8"/>
      <c r="I13" s="8" t="n">
        <v>2</v>
      </c>
      <c r="J13" s="8" t="n">
        <v>2</v>
      </c>
      <c r="K13" s="8" t="n">
        <v>0</v>
      </c>
      <c r="L13" s="8"/>
      <c r="M13" s="8" t="n">
        <v>1</v>
      </c>
      <c r="N13" s="9" t="n">
        <v>19</v>
      </c>
      <c r="O13" s="17"/>
      <c r="P13" s="6" t="n">
        <v>100</v>
      </c>
    </row>
    <row r="14" customFormat="false" ht="12.8" hidden="false" customHeight="true" outlineLevel="0" collapsed="false">
      <c r="A14" s="8"/>
      <c r="B14" s="3" t="s">
        <v>32</v>
      </c>
      <c r="C14" s="8" t="n">
        <v>0</v>
      </c>
      <c r="D14" s="8"/>
      <c r="E14" s="8" t="n">
        <v>0</v>
      </c>
      <c r="F14" s="8"/>
      <c r="G14" s="8" t="n">
        <v>0</v>
      </c>
      <c r="H14" s="8"/>
      <c r="I14" s="8" t="n">
        <v>2</v>
      </c>
      <c r="J14" s="8" t="n">
        <v>2</v>
      </c>
      <c r="K14" s="8" t="n">
        <v>0</v>
      </c>
      <c r="L14" s="8"/>
      <c r="M14" s="8" t="n">
        <v>1</v>
      </c>
      <c r="N14" s="9"/>
      <c r="O14" s="9"/>
      <c r="P14" s="9"/>
    </row>
    <row r="15" customFormat="false" ht="12.8" hidden="false" customHeight="true" outlineLevel="0" collapsed="false">
      <c r="A15" s="8"/>
      <c r="B15" s="3" t="s">
        <v>33</v>
      </c>
      <c r="C15" s="8" t="n">
        <v>0</v>
      </c>
      <c r="D15" s="8"/>
      <c r="E15" s="8" t="n">
        <v>0</v>
      </c>
      <c r="F15" s="8"/>
      <c r="G15" s="8" t="n">
        <v>0</v>
      </c>
      <c r="H15" s="8"/>
      <c r="I15" s="8" t="n">
        <v>2</v>
      </c>
      <c r="J15" s="8" t="n">
        <v>1</v>
      </c>
      <c r="K15" s="8" t="n">
        <v>0</v>
      </c>
      <c r="L15" s="8"/>
      <c r="M15" s="8" t="n">
        <v>1</v>
      </c>
      <c r="N15" s="9"/>
      <c r="O15" s="9"/>
      <c r="P15" s="9"/>
    </row>
    <row r="16" customFormat="false" ht="12.8" hidden="false" customHeight="true" outlineLevel="0" collapsed="false">
      <c r="A16" s="8"/>
      <c r="B16" s="3" t="s">
        <v>34</v>
      </c>
      <c r="C16" s="8" t="n">
        <v>3</v>
      </c>
      <c r="D16" s="8" t="n">
        <v>3</v>
      </c>
      <c r="E16" s="8" t="n">
        <v>3</v>
      </c>
      <c r="F16" s="8" t="n">
        <v>1</v>
      </c>
      <c r="G16" s="8" t="n">
        <v>2</v>
      </c>
      <c r="H16" s="8" t="n">
        <v>1</v>
      </c>
      <c r="I16" s="8" t="n">
        <v>2</v>
      </c>
      <c r="J16" s="8" t="n">
        <v>1</v>
      </c>
      <c r="K16" s="8" t="n">
        <v>0</v>
      </c>
      <c r="L16" s="8"/>
      <c r="M16" s="8" t="n">
        <v>2</v>
      </c>
      <c r="N16" s="9"/>
      <c r="O16" s="9"/>
      <c r="P16" s="9"/>
    </row>
    <row r="17" customFormat="false" ht="12.8" hidden="false" customHeight="true" outlineLevel="0" collapsed="false">
      <c r="A17" s="3" t="s">
        <v>48</v>
      </c>
      <c r="B17" s="3" t="s">
        <v>36</v>
      </c>
      <c r="C17" s="8" t="n">
        <v>0</v>
      </c>
      <c r="D17" s="8"/>
      <c r="E17" s="8" t="n">
        <v>0</v>
      </c>
      <c r="F17" s="8"/>
      <c r="G17" s="8" t="n">
        <v>0</v>
      </c>
      <c r="H17" s="8"/>
      <c r="I17" s="8" t="n">
        <v>2</v>
      </c>
      <c r="J17" s="8" t="n">
        <v>1</v>
      </c>
      <c r="K17" s="8" t="n">
        <v>0</v>
      </c>
      <c r="L17" s="8"/>
      <c r="M17" s="8" t="n">
        <v>1</v>
      </c>
      <c r="N17" s="9" t="n">
        <v>16</v>
      </c>
      <c r="O17" s="9" t="n">
        <v>12</v>
      </c>
      <c r="P17" s="9" t="n">
        <v>75</v>
      </c>
    </row>
    <row r="18" customFormat="false" ht="12.8" hidden="false" customHeight="true" outlineLevel="0" collapsed="false">
      <c r="A18" s="8"/>
      <c r="B18" s="3" t="s">
        <v>37</v>
      </c>
      <c r="C18" s="8" t="n">
        <v>0</v>
      </c>
      <c r="D18" s="8"/>
      <c r="E18" s="8" t="n">
        <v>0</v>
      </c>
      <c r="F18" s="8"/>
      <c r="G18" s="8" t="n">
        <v>0</v>
      </c>
      <c r="H18" s="8"/>
      <c r="I18" s="8" t="n">
        <v>2</v>
      </c>
      <c r="J18" s="8" t="n">
        <v>2</v>
      </c>
      <c r="K18" s="8" t="n">
        <v>0</v>
      </c>
      <c r="L18" s="8"/>
      <c r="M18" s="8" t="n">
        <v>1</v>
      </c>
      <c r="N18" s="9"/>
      <c r="O18" s="9"/>
      <c r="P18" s="9"/>
    </row>
    <row r="19" customFormat="false" ht="12.8" hidden="false" customHeight="true" outlineLevel="0" collapsed="false">
      <c r="A19" s="8"/>
      <c r="B19" s="3" t="s">
        <v>38</v>
      </c>
      <c r="C19" s="8" t="n">
        <v>0</v>
      </c>
      <c r="D19" s="8"/>
      <c r="E19" s="8" t="n">
        <v>0</v>
      </c>
      <c r="F19" s="8"/>
      <c r="G19" s="8" t="n">
        <v>0</v>
      </c>
      <c r="H19" s="8"/>
      <c r="I19" s="8" t="n">
        <v>2</v>
      </c>
      <c r="J19" s="8"/>
      <c r="K19" s="8" t="n">
        <v>0</v>
      </c>
      <c r="L19" s="8"/>
      <c r="M19" s="8" t="n">
        <v>1</v>
      </c>
      <c r="N19" s="9"/>
      <c r="O19" s="9"/>
      <c r="P19" s="9"/>
    </row>
    <row r="20" customFormat="false" ht="12.8" hidden="false" customHeight="true" outlineLevel="0" collapsed="false">
      <c r="A20" s="8"/>
      <c r="B20" s="3" t="s">
        <v>39</v>
      </c>
      <c r="C20" s="8" t="n">
        <v>3</v>
      </c>
      <c r="D20" s="8" t="n">
        <v>3</v>
      </c>
      <c r="E20" s="8" t="n">
        <v>3</v>
      </c>
      <c r="F20" s="8" t="n">
        <v>3</v>
      </c>
      <c r="G20" s="8" t="n">
        <v>4</v>
      </c>
      <c r="H20" s="8" t="n">
        <v>4</v>
      </c>
      <c r="I20" s="8" t="n">
        <v>2</v>
      </c>
      <c r="J20" s="8" t="n">
        <v>2</v>
      </c>
      <c r="K20" s="8" t="n">
        <v>0</v>
      </c>
      <c r="L20" s="8"/>
      <c r="M20" s="8" t="n">
        <v>1</v>
      </c>
      <c r="N20" s="9"/>
      <c r="O20" s="9"/>
      <c r="P20" s="9"/>
    </row>
    <row r="21" customFormat="false" ht="12.8" hidden="false" customHeight="true" outlineLevel="0" collapsed="false">
      <c r="A21" s="8"/>
      <c r="B21" s="3" t="s">
        <v>40</v>
      </c>
      <c r="C21" s="8" t="n">
        <v>0</v>
      </c>
      <c r="D21" s="8"/>
      <c r="E21" s="8" t="n">
        <v>0</v>
      </c>
      <c r="F21" s="8"/>
      <c r="G21" s="8" t="n">
        <v>0</v>
      </c>
      <c r="H21" s="8"/>
      <c r="I21" s="8" t="n">
        <v>0</v>
      </c>
      <c r="J21" s="8"/>
      <c r="K21" s="8" t="n">
        <v>0</v>
      </c>
      <c r="L21" s="8"/>
      <c r="M21" s="8" t="n">
        <v>0</v>
      </c>
      <c r="N21" s="8"/>
      <c r="O21" s="8"/>
      <c r="P21" s="8"/>
    </row>
    <row r="23" customFormat="false" ht="12.8" hidden="false" customHeight="true" outlineLevel="0" collapsed="false">
      <c r="A23" s="13" t="s">
        <v>41</v>
      </c>
      <c r="C23" s="1" t="n">
        <v>11</v>
      </c>
      <c r="D23" s="1" t="n">
        <v>3</v>
      </c>
      <c r="E23" s="1" t="n">
        <v>12</v>
      </c>
      <c r="F23" s="1" t="n">
        <v>1.83333333333333</v>
      </c>
      <c r="G23" s="1" t="n">
        <v>7</v>
      </c>
      <c r="H23" s="1" t="n">
        <v>3.14285714285714</v>
      </c>
      <c r="I23" s="14" t="n">
        <f aca="false">SUMPRODUCT((J4:J20&lt;&gt;"") * I4:I20,M4:M20)</f>
        <v>34</v>
      </c>
      <c r="J23" s="1" t="n">
        <v>1.70588235294118</v>
      </c>
      <c r="P23" s="18" t="n">
        <v>90.9375</v>
      </c>
      <c r="Q23" s="2" t="n">
        <v>5</v>
      </c>
      <c r="R23" s="18" t="n">
        <v>3.66666666666667</v>
      </c>
      <c r="U23" s="18" t="n">
        <v>0</v>
      </c>
    </row>
    <row r="25" customFormat="false" ht="12.8" hidden="false" customHeight="true" outlineLevel="0" collapsed="false">
      <c r="A25" s="13" t="s">
        <v>42</v>
      </c>
      <c r="B25" s="18" t="n">
        <v>2.26600985221675</v>
      </c>
    </row>
    <row r="26" customFormat="false" ht="12.8" hidden="false" customHeight="true" outlineLevel="0" collapsed="false">
      <c r="A26" s="13" t="s">
        <v>43</v>
      </c>
      <c r="B26" s="18" t="n">
        <v>8.24261083743842</v>
      </c>
    </row>
    <row r="27" customFormat="false" ht="12.8" hidden="false" customHeight="true" outlineLevel="0" collapsed="false">
      <c r="A27" s="15" t="s">
        <v>44</v>
      </c>
      <c r="B27" s="19" t="n">
        <v>8.24</v>
      </c>
    </row>
  </sheetData>
  <mergeCells count="27">
    <mergeCell ref="C1:P1"/>
    <mergeCell ref="Q1:T1"/>
    <mergeCell ref="C2:D2"/>
    <mergeCell ref="E2:F2"/>
    <mergeCell ref="G2:H2"/>
    <mergeCell ref="I2:J2"/>
    <mergeCell ref="K2:L2"/>
    <mergeCell ref="M2:M3"/>
    <mergeCell ref="N2:O2"/>
    <mergeCell ref="P2:P3"/>
    <mergeCell ref="Q2:R2"/>
    <mergeCell ref="S2:T2"/>
    <mergeCell ref="W2:X2"/>
    <mergeCell ref="A4:A8"/>
    <mergeCell ref="N4:N8"/>
    <mergeCell ref="O4:O8"/>
    <mergeCell ref="P4:P8"/>
    <mergeCell ref="A9:A12"/>
    <mergeCell ref="N9:N12"/>
    <mergeCell ref="O9:O12"/>
    <mergeCell ref="P9:P12"/>
    <mergeCell ref="N13:N16"/>
    <mergeCell ref="O13:O16"/>
    <mergeCell ref="P13:P16"/>
    <mergeCell ref="N17:N20"/>
    <mergeCell ref="O17:O20"/>
    <mergeCell ref="P17:P2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 &amp;A</oddHeader>
    <oddFooter>&amp;C&amp;"Times New Roman,Normal"&amp;12 Page &amp;P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27"/>
  <sheetViews>
    <sheetView showFormulas="false" showGridLines="true" showRowColHeaders="true" showZeros="true" rightToLeft="false" tabSelected="false" showOutlineSymbols="true" defaultGridColor="true" view="normal" topLeftCell="G1" colorId="64" zoomScale="88" zoomScaleNormal="88" zoomScalePageLayoutView="100" workbookViewId="0">
      <selection pane="topLeft" activeCell="J24" activeCellId="0" sqref="J24"/>
    </sheetView>
  </sheetViews>
  <sheetFormatPr defaultColWidth="11.53515625" defaultRowHeight="12.8" zeroHeight="false" outlineLevelRow="0" outlineLevelCol="0"/>
  <cols>
    <col collapsed="false" customWidth="false" hidden="false" outlineLevel="0" max="16" min="2" style="1" width="11.52"/>
    <col collapsed="false" customWidth="false" hidden="false" outlineLevel="0" max="17" min="17" style="2" width="11.52"/>
    <col collapsed="false" customWidth="false" hidden="false" outlineLevel="0" max="20" min="18" style="1" width="11.52"/>
    <col collapsed="false" customWidth="false" hidden="false" outlineLevel="0" max="21" min="21" style="2" width="11.52"/>
    <col collapsed="false" customWidth="false" hidden="false" outlineLevel="0" max="1024" min="22" style="1" width="11.52"/>
  </cols>
  <sheetData>
    <row r="1" customFormat="false" ht="48.3" hidden="false" customHeight="true" outlineLevel="0" collapsed="false">
      <c r="B1" s="3"/>
      <c r="C1" s="4" t="s">
        <v>0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5" t="s">
        <v>1</v>
      </c>
      <c r="R1" s="5"/>
      <c r="S1" s="5"/>
      <c r="T1" s="5"/>
      <c r="U1" s="5" t="s">
        <v>2</v>
      </c>
      <c r="V1" s="3"/>
      <c r="W1" s="3"/>
      <c r="X1" s="3"/>
    </row>
    <row r="2" customFormat="false" ht="12.8" hidden="false" customHeight="true" outlineLevel="0" collapsed="false">
      <c r="B2" s="3"/>
      <c r="C2" s="6" t="s">
        <v>3</v>
      </c>
      <c r="D2" s="6"/>
      <c r="E2" s="6" t="s">
        <v>4</v>
      </c>
      <c r="F2" s="6"/>
      <c r="G2" s="6" t="s">
        <v>5</v>
      </c>
      <c r="H2" s="6"/>
      <c r="I2" s="6" t="s">
        <v>6</v>
      </c>
      <c r="J2" s="6"/>
      <c r="K2" s="6" t="s">
        <v>7</v>
      </c>
      <c r="L2" s="6"/>
      <c r="M2" s="6" t="s">
        <v>8</v>
      </c>
      <c r="N2" s="6" t="s">
        <v>9</v>
      </c>
      <c r="O2" s="6"/>
      <c r="P2" s="6" t="s">
        <v>10</v>
      </c>
      <c r="Q2" s="7" t="s">
        <v>11</v>
      </c>
      <c r="R2" s="7"/>
      <c r="S2" s="6" t="s">
        <v>12</v>
      </c>
      <c r="T2" s="6"/>
      <c r="U2" s="7" t="s">
        <v>13</v>
      </c>
      <c r="V2" s="3"/>
      <c r="W2" s="6"/>
      <c r="X2" s="6"/>
    </row>
    <row r="3" customFormat="false" ht="24.05" hidden="false" customHeight="true" outlineLevel="0" collapsed="false">
      <c r="B3" s="3"/>
      <c r="C3" s="3" t="s">
        <v>14</v>
      </c>
      <c r="D3" s="3" t="s">
        <v>15</v>
      </c>
      <c r="E3" s="3" t="s">
        <v>14</v>
      </c>
      <c r="F3" s="3" t="s">
        <v>15</v>
      </c>
      <c r="G3" s="3" t="s">
        <v>14</v>
      </c>
      <c r="H3" s="3" t="s">
        <v>15</v>
      </c>
      <c r="I3" s="3" t="s">
        <v>14</v>
      </c>
      <c r="J3" s="3" t="s">
        <v>15</v>
      </c>
      <c r="K3" s="3" t="s">
        <v>14</v>
      </c>
      <c r="L3" s="3" t="s">
        <v>15</v>
      </c>
      <c r="M3" s="6"/>
      <c r="N3" s="3" t="s">
        <v>16</v>
      </c>
      <c r="O3" s="3" t="s">
        <v>17</v>
      </c>
      <c r="P3" s="6"/>
      <c r="Q3" s="7" t="s">
        <v>18</v>
      </c>
      <c r="R3" s="3" t="s">
        <v>15</v>
      </c>
      <c r="S3" s="3" t="s">
        <v>18</v>
      </c>
      <c r="T3" s="3" t="s">
        <v>15</v>
      </c>
      <c r="U3" s="7" t="s">
        <v>18</v>
      </c>
      <c r="V3" s="3"/>
      <c r="W3" s="3"/>
      <c r="X3" s="3"/>
    </row>
    <row r="4" customFormat="false" ht="12.8" hidden="false" customHeight="true" outlineLevel="0" collapsed="false">
      <c r="A4" s="6" t="s">
        <v>45</v>
      </c>
      <c r="B4" s="3" t="s">
        <v>20</v>
      </c>
      <c r="C4" s="8" t="n">
        <v>0</v>
      </c>
      <c r="D4" s="8"/>
      <c r="E4" s="8" t="n">
        <v>0</v>
      </c>
      <c r="F4" s="8"/>
      <c r="G4" s="8" t="n">
        <v>0</v>
      </c>
      <c r="H4" s="8"/>
      <c r="I4" s="8" t="n">
        <v>2</v>
      </c>
      <c r="J4" s="8" t="n">
        <v>3</v>
      </c>
      <c r="K4" s="8" t="n">
        <v>0</v>
      </c>
      <c r="L4" s="8"/>
      <c r="M4" s="8" t="n">
        <v>1</v>
      </c>
      <c r="N4" s="9" t="n">
        <v>16</v>
      </c>
      <c r="O4" s="9" t="n">
        <v>15</v>
      </c>
      <c r="P4" s="6" t="n">
        <v>93.75</v>
      </c>
      <c r="Q4" s="10"/>
      <c r="R4" s="2" t="n">
        <v>1</v>
      </c>
      <c r="S4" s="11"/>
      <c r="T4" s="11"/>
      <c r="U4" s="12" t="n">
        <v>45308</v>
      </c>
    </row>
    <row r="5" customFormat="false" ht="12.8" hidden="false" customHeight="true" outlineLevel="0" collapsed="false">
      <c r="A5" s="6"/>
      <c r="B5" s="3" t="s">
        <v>21</v>
      </c>
      <c r="C5" s="8" t="n">
        <v>1</v>
      </c>
      <c r="D5" s="8" t="n">
        <v>5</v>
      </c>
      <c r="E5" s="8" t="n">
        <v>1</v>
      </c>
      <c r="F5" s="8" t="n">
        <v>5</v>
      </c>
      <c r="G5" s="8" t="n">
        <v>0</v>
      </c>
      <c r="H5" s="8"/>
      <c r="I5" s="8" t="n">
        <v>2</v>
      </c>
      <c r="J5" s="8" t="n">
        <v>5</v>
      </c>
      <c r="K5" s="8" t="n">
        <v>0</v>
      </c>
      <c r="L5" s="8"/>
      <c r="M5" s="8" t="n">
        <v>1</v>
      </c>
      <c r="N5" s="9"/>
      <c r="O5" s="9"/>
      <c r="P5" s="9"/>
      <c r="Q5" s="10"/>
      <c r="R5" s="2" t="n">
        <v>1</v>
      </c>
      <c r="S5" s="11"/>
      <c r="T5" s="11"/>
      <c r="U5" s="12" t="n">
        <v>45364</v>
      </c>
    </row>
    <row r="6" customFormat="false" ht="12.8" hidden="false" customHeight="true" outlineLevel="0" collapsed="false">
      <c r="A6" s="6"/>
      <c r="B6" s="3" t="s">
        <v>22</v>
      </c>
      <c r="C6" s="8" t="n">
        <v>1</v>
      </c>
      <c r="D6" s="8" t="n">
        <v>3</v>
      </c>
      <c r="E6" s="8" t="n">
        <v>1</v>
      </c>
      <c r="F6" s="8" t="n">
        <v>5</v>
      </c>
      <c r="G6" s="8" t="n">
        <v>0</v>
      </c>
      <c r="H6" s="8"/>
      <c r="I6" s="8" t="n">
        <v>2</v>
      </c>
      <c r="J6" s="8" t="n">
        <v>4</v>
      </c>
      <c r="K6" s="8" t="n">
        <v>0</v>
      </c>
      <c r="L6" s="8"/>
      <c r="M6" s="8" t="n">
        <v>1</v>
      </c>
      <c r="N6" s="9"/>
      <c r="O6" s="9"/>
      <c r="P6" s="9"/>
      <c r="U6" s="12" t="n">
        <v>45371</v>
      </c>
    </row>
    <row r="7" customFormat="false" ht="12.8" hidden="false" customHeight="true" outlineLevel="0" collapsed="false">
      <c r="A7" s="6"/>
      <c r="B7" s="3" t="s">
        <v>23</v>
      </c>
      <c r="C7" s="8" t="n">
        <v>1</v>
      </c>
      <c r="D7" s="8" t="n">
        <v>2</v>
      </c>
      <c r="E7" s="8" t="n">
        <v>1</v>
      </c>
      <c r="F7" s="8" t="n">
        <v>1</v>
      </c>
      <c r="G7" s="8" t="n">
        <v>0</v>
      </c>
      <c r="H7" s="8"/>
      <c r="I7" s="8" t="n">
        <v>2</v>
      </c>
      <c r="J7" s="8" t="n">
        <v>1</v>
      </c>
      <c r="K7" s="8" t="n">
        <v>0</v>
      </c>
      <c r="L7" s="8"/>
      <c r="M7" s="8" t="n">
        <v>1</v>
      </c>
      <c r="N7" s="9"/>
      <c r="O7" s="9"/>
      <c r="P7" s="9"/>
    </row>
    <row r="8" customFormat="false" ht="12.8" hidden="false" customHeight="true" outlineLevel="0" collapsed="false">
      <c r="A8" s="6"/>
      <c r="B8" s="3" t="s">
        <v>24</v>
      </c>
      <c r="C8" s="8" t="n">
        <v>1</v>
      </c>
      <c r="D8" s="8"/>
      <c r="E8" s="8" t="n">
        <v>2</v>
      </c>
      <c r="F8" s="8"/>
      <c r="G8" s="8" t="n">
        <v>1</v>
      </c>
      <c r="H8" s="8"/>
      <c r="I8" s="8" t="n">
        <v>2</v>
      </c>
      <c r="J8" s="8"/>
      <c r="K8" s="8" t="n">
        <v>0</v>
      </c>
      <c r="L8" s="8"/>
      <c r="M8" s="8" t="n">
        <v>1</v>
      </c>
      <c r="N8" s="9"/>
      <c r="O8" s="9"/>
      <c r="P8" s="9"/>
    </row>
    <row r="9" customFormat="false" ht="12.8" hidden="false" customHeight="true" outlineLevel="0" collapsed="false">
      <c r="A9" s="6" t="s">
        <v>46</v>
      </c>
      <c r="B9" s="3" t="s">
        <v>26</v>
      </c>
      <c r="C9" s="8" t="n">
        <v>0</v>
      </c>
      <c r="D9" s="8"/>
      <c r="E9" s="8" t="n">
        <v>0</v>
      </c>
      <c r="F9" s="8"/>
      <c r="G9" s="8" t="n">
        <v>0</v>
      </c>
      <c r="H9" s="8"/>
      <c r="I9" s="8" t="n">
        <v>2</v>
      </c>
      <c r="J9" s="8"/>
      <c r="K9" s="8" t="n">
        <v>0</v>
      </c>
      <c r="L9" s="8"/>
      <c r="M9" s="8" t="n">
        <v>1</v>
      </c>
      <c r="N9" s="9" t="n">
        <v>20</v>
      </c>
      <c r="O9" s="8"/>
      <c r="P9" s="9"/>
    </row>
    <row r="10" customFormat="false" ht="12.8" hidden="false" customHeight="true" outlineLevel="0" collapsed="false">
      <c r="A10" s="6"/>
      <c r="B10" s="3" t="s">
        <v>27</v>
      </c>
      <c r="C10" s="8" t="n">
        <v>0</v>
      </c>
      <c r="D10" s="8"/>
      <c r="E10" s="8" t="n">
        <v>0</v>
      </c>
      <c r="F10" s="8"/>
      <c r="G10" s="8" t="n">
        <v>0</v>
      </c>
      <c r="H10" s="8"/>
      <c r="I10" s="8" t="n">
        <v>2</v>
      </c>
      <c r="J10" s="8"/>
      <c r="K10" s="8" t="n">
        <v>0</v>
      </c>
      <c r="L10" s="8"/>
      <c r="M10" s="8" t="n">
        <v>1</v>
      </c>
      <c r="N10" s="9"/>
      <c r="O10" s="8"/>
      <c r="P10" s="9"/>
    </row>
    <row r="11" customFormat="false" ht="12.8" hidden="false" customHeight="true" outlineLevel="0" collapsed="false">
      <c r="A11" s="6"/>
      <c r="B11" s="3" t="s">
        <v>28</v>
      </c>
      <c r="C11" s="8" t="n">
        <v>0</v>
      </c>
      <c r="D11" s="8"/>
      <c r="E11" s="8" t="n">
        <v>0</v>
      </c>
      <c r="F11" s="8"/>
      <c r="G11" s="8" t="n">
        <v>0</v>
      </c>
      <c r="H11" s="8"/>
      <c r="I11" s="8" t="n">
        <v>2</v>
      </c>
      <c r="J11" s="8"/>
      <c r="K11" s="8" t="n">
        <v>0</v>
      </c>
      <c r="L11" s="8"/>
      <c r="M11" s="8" t="n">
        <v>1</v>
      </c>
      <c r="N11" s="9"/>
      <c r="O11" s="8"/>
      <c r="P11" s="9"/>
    </row>
    <row r="12" customFormat="false" ht="12.8" hidden="false" customHeight="true" outlineLevel="0" collapsed="false">
      <c r="A12" s="6"/>
      <c r="B12" s="3" t="s">
        <v>29</v>
      </c>
      <c r="C12" s="8" t="n">
        <v>3</v>
      </c>
      <c r="D12" s="8"/>
      <c r="E12" s="8" t="n">
        <v>3</v>
      </c>
      <c r="F12" s="8"/>
      <c r="G12" s="8" t="n">
        <v>1</v>
      </c>
      <c r="H12" s="8"/>
      <c r="I12" s="8" t="n">
        <v>2</v>
      </c>
      <c r="J12" s="8"/>
      <c r="K12" s="8" t="n">
        <v>0</v>
      </c>
      <c r="L12" s="8"/>
      <c r="M12" s="8" t="n">
        <v>2</v>
      </c>
      <c r="N12" s="9"/>
      <c r="O12" s="8"/>
      <c r="P12" s="9"/>
    </row>
    <row r="13" customFormat="false" ht="12.8" hidden="false" customHeight="true" outlineLevel="0" collapsed="false">
      <c r="A13" s="3" t="s">
        <v>47</v>
      </c>
      <c r="B13" s="3" t="s">
        <v>31</v>
      </c>
      <c r="C13" s="8" t="n">
        <v>0</v>
      </c>
      <c r="D13" s="8"/>
      <c r="E13" s="8" t="n">
        <v>0</v>
      </c>
      <c r="F13" s="8"/>
      <c r="G13" s="8" t="n">
        <v>0</v>
      </c>
      <c r="H13" s="8"/>
      <c r="I13" s="8" t="n">
        <v>2</v>
      </c>
      <c r="J13" s="8" t="n">
        <v>3</v>
      </c>
      <c r="K13" s="8" t="n">
        <v>0</v>
      </c>
      <c r="L13" s="8"/>
      <c r="M13" s="8" t="n">
        <v>1</v>
      </c>
      <c r="N13" s="9" t="n">
        <v>19</v>
      </c>
      <c r="O13" s="9" t="n">
        <v>17</v>
      </c>
      <c r="P13" s="9" t="n">
        <v>89.4736842105263</v>
      </c>
    </row>
    <row r="14" customFormat="false" ht="12.8" hidden="false" customHeight="true" outlineLevel="0" collapsed="false">
      <c r="A14" s="8"/>
      <c r="B14" s="3" t="s">
        <v>32</v>
      </c>
      <c r="C14" s="8" t="n">
        <v>0</v>
      </c>
      <c r="D14" s="8"/>
      <c r="E14" s="8" t="n">
        <v>0</v>
      </c>
      <c r="F14" s="8"/>
      <c r="G14" s="8" t="n">
        <v>0</v>
      </c>
      <c r="H14" s="8"/>
      <c r="I14" s="8" t="n">
        <v>2</v>
      </c>
      <c r="J14" s="8" t="n">
        <v>3</v>
      </c>
      <c r="K14" s="8" t="n">
        <v>0</v>
      </c>
      <c r="L14" s="8"/>
      <c r="M14" s="8" t="n">
        <v>1</v>
      </c>
      <c r="N14" s="9"/>
      <c r="O14" s="9"/>
      <c r="P14" s="9"/>
    </row>
    <row r="15" customFormat="false" ht="12.8" hidden="false" customHeight="true" outlineLevel="0" collapsed="false">
      <c r="A15" s="8"/>
      <c r="B15" s="3" t="s">
        <v>33</v>
      </c>
      <c r="C15" s="8" t="n">
        <v>0</v>
      </c>
      <c r="D15" s="8"/>
      <c r="E15" s="8" t="n">
        <v>0</v>
      </c>
      <c r="F15" s="8"/>
      <c r="G15" s="8" t="n">
        <v>0</v>
      </c>
      <c r="H15" s="8"/>
      <c r="I15" s="8" t="n">
        <v>2</v>
      </c>
      <c r="J15" s="8" t="n">
        <v>2</v>
      </c>
      <c r="K15" s="8" t="n">
        <v>0</v>
      </c>
      <c r="L15" s="8"/>
      <c r="M15" s="8" t="n">
        <v>1</v>
      </c>
      <c r="N15" s="9"/>
      <c r="O15" s="9"/>
      <c r="P15" s="9"/>
    </row>
    <row r="16" customFormat="false" ht="12.8" hidden="false" customHeight="true" outlineLevel="0" collapsed="false">
      <c r="A16" s="8"/>
      <c r="B16" s="3" t="s">
        <v>34</v>
      </c>
      <c r="C16" s="8" t="n">
        <v>3</v>
      </c>
      <c r="D16" s="8" t="n">
        <v>3</v>
      </c>
      <c r="E16" s="8" t="n">
        <v>3</v>
      </c>
      <c r="F16" s="8" t="n">
        <v>3</v>
      </c>
      <c r="G16" s="8" t="n">
        <v>2</v>
      </c>
      <c r="H16" s="8"/>
      <c r="I16" s="8" t="n">
        <v>2</v>
      </c>
      <c r="J16" s="8" t="n">
        <v>2</v>
      </c>
      <c r="K16" s="8" t="n">
        <v>0</v>
      </c>
      <c r="L16" s="8"/>
      <c r="M16" s="8" t="n">
        <v>2</v>
      </c>
      <c r="N16" s="9"/>
      <c r="O16" s="9"/>
      <c r="P16" s="9"/>
    </row>
    <row r="17" customFormat="false" ht="12.8" hidden="false" customHeight="true" outlineLevel="0" collapsed="false">
      <c r="A17" s="3" t="s">
        <v>48</v>
      </c>
      <c r="B17" s="3" t="s">
        <v>36</v>
      </c>
      <c r="C17" s="8" t="n">
        <v>0</v>
      </c>
      <c r="D17" s="8"/>
      <c r="E17" s="8" t="n">
        <v>0</v>
      </c>
      <c r="F17" s="8"/>
      <c r="G17" s="8" t="n">
        <v>0</v>
      </c>
      <c r="H17" s="8"/>
      <c r="I17" s="8" t="n">
        <v>2</v>
      </c>
      <c r="J17" s="8" t="n">
        <v>2</v>
      </c>
      <c r="K17" s="8" t="n">
        <v>0</v>
      </c>
      <c r="L17" s="8"/>
      <c r="M17" s="8" t="n">
        <v>1</v>
      </c>
      <c r="N17" s="9" t="n">
        <v>16</v>
      </c>
      <c r="O17" s="9" t="n">
        <v>16</v>
      </c>
      <c r="P17" s="9" t="n">
        <v>100</v>
      </c>
    </row>
    <row r="18" customFormat="false" ht="12.8" hidden="false" customHeight="true" outlineLevel="0" collapsed="false">
      <c r="A18" s="8"/>
      <c r="B18" s="3" t="s">
        <v>37</v>
      </c>
      <c r="C18" s="8" t="n">
        <v>0</v>
      </c>
      <c r="D18" s="8"/>
      <c r="E18" s="8" t="n">
        <v>0</v>
      </c>
      <c r="F18" s="8"/>
      <c r="G18" s="8" t="n">
        <v>0</v>
      </c>
      <c r="H18" s="8"/>
      <c r="I18" s="8" t="n">
        <v>2</v>
      </c>
      <c r="J18" s="8" t="n">
        <v>2</v>
      </c>
      <c r="K18" s="8" t="n">
        <v>0</v>
      </c>
      <c r="L18" s="8"/>
      <c r="M18" s="8" t="n">
        <v>1</v>
      </c>
      <c r="N18" s="9"/>
      <c r="O18" s="9"/>
      <c r="P18" s="9"/>
    </row>
    <row r="19" customFormat="false" ht="12.8" hidden="false" customHeight="true" outlineLevel="0" collapsed="false">
      <c r="A19" s="8"/>
      <c r="B19" s="3" t="s">
        <v>38</v>
      </c>
      <c r="C19" s="8" t="n">
        <v>0</v>
      </c>
      <c r="D19" s="8"/>
      <c r="E19" s="8" t="n">
        <v>0</v>
      </c>
      <c r="F19" s="8"/>
      <c r="G19" s="8" t="n">
        <v>0</v>
      </c>
      <c r="H19" s="8"/>
      <c r="I19" s="8" t="n">
        <v>2</v>
      </c>
      <c r="J19" s="8"/>
      <c r="K19" s="8" t="n">
        <v>0</v>
      </c>
      <c r="L19" s="8"/>
      <c r="M19" s="8" t="n">
        <v>1</v>
      </c>
      <c r="N19" s="9"/>
      <c r="O19" s="9"/>
      <c r="P19" s="9"/>
    </row>
    <row r="20" customFormat="false" ht="12.8" hidden="false" customHeight="true" outlineLevel="0" collapsed="false">
      <c r="A20" s="8"/>
      <c r="B20" s="3" t="s">
        <v>39</v>
      </c>
      <c r="C20" s="8" t="n">
        <v>3</v>
      </c>
      <c r="D20" s="8" t="n">
        <v>3</v>
      </c>
      <c r="E20" s="8" t="n">
        <v>3</v>
      </c>
      <c r="F20" s="8" t="n">
        <v>5</v>
      </c>
      <c r="G20" s="8" t="n">
        <v>4</v>
      </c>
      <c r="H20" s="8" t="n">
        <v>2</v>
      </c>
      <c r="I20" s="8" t="n">
        <v>2</v>
      </c>
      <c r="J20" s="8" t="n">
        <v>2</v>
      </c>
      <c r="K20" s="8" t="n">
        <v>0</v>
      </c>
      <c r="L20" s="8"/>
      <c r="M20" s="8" t="n">
        <v>1</v>
      </c>
      <c r="N20" s="9"/>
      <c r="O20" s="9"/>
      <c r="P20" s="9"/>
    </row>
    <row r="21" customFormat="false" ht="12.8" hidden="false" customHeight="true" outlineLevel="0" collapsed="false">
      <c r="A21" s="8"/>
      <c r="B21" s="3" t="s">
        <v>40</v>
      </c>
      <c r="C21" s="8" t="n">
        <v>0</v>
      </c>
      <c r="D21" s="8"/>
      <c r="E21" s="8" t="n">
        <v>0</v>
      </c>
      <c r="F21" s="8"/>
      <c r="G21" s="8" t="n">
        <v>0</v>
      </c>
      <c r="H21" s="8"/>
      <c r="I21" s="8" t="n">
        <v>0</v>
      </c>
      <c r="J21" s="8"/>
      <c r="K21" s="8" t="n">
        <v>0</v>
      </c>
      <c r="L21" s="8"/>
      <c r="M21" s="8" t="n">
        <v>0</v>
      </c>
      <c r="N21" s="8"/>
      <c r="O21" s="8"/>
      <c r="P21" s="8"/>
    </row>
    <row r="23" customFormat="false" ht="12.8" hidden="false" customHeight="true" outlineLevel="0" collapsed="false">
      <c r="A23" s="13" t="s">
        <v>41</v>
      </c>
      <c r="C23" s="1" t="n">
        <v>9</v>
      </c>
      <c r="D23" s="1" t="n">
        <v>3.11111111111111</v>
      </c>
      <c r="E23" s="1" t="n">
        <v>9</v>
      </c>
      <c r="F23" s="1" t="n">
        <v>3.88888888888889</v>
      </c>
      <c r="G23" s="1" t="n">
        <v>4</v>
      </c>
      <c r="H23" s="1" t="n">
        <v>2</v>
      </c>
      <c r="I23" s="1" t="n">
        <v>24</v>
      </c>
      <c r="J23" s="1" t="n">
        <v>2.58333333333333</v>
      </c>
      <c r="P23" s="18" t="n">
        <v>94.4078947368421</v>
      </c>
      <c r="Q23" s="2" t="n">
        <v>5</v>
      </c>
      <c r="R23" s="18" t="n">
        <v>1</v>
      </c>
      <c r="U23" s="18" t="n">
        <v>3</v>
      </c>
    </row>
    <row r="25" customFormat="false" ht="12.8" hidden="false" customHeight="true" outlineLevel="0" collapsed="false">
      <c r="A25" s="13" t="s">
        <v>42</v>
      </c>
      <c r="B25" s="18" t="n">
        <v>2.93617021276596</v>
      </c>
    </row>
    <row r="26" customFormat="false" ht="12.8" hidden="false" customHeight="true" outlineLevel="0" collapsed="false">
      <c r="A26" s="13" t="s">
        <v>43</v>
      </c>
      <c r="B26" s="18" t="n">
        <v>11.0879059350504</v>
      </c>
    </row>
    <row r="27" customFormat="false" ht="12.8" hidden="false" customHeight="true" outlineLevel="0" collapsed="false">
      <c r="A27" s="15" t="s">
        <v>44</v>
      </c>
      <c r="B27" s="19" t="n">
        <v>10.79</v>
      </c>
    </row>
  </sheetData>
  <mergeCells count="26">
    <mergeCell ref="C1:P1"/>
    <mergeCell ref="Q1:T1"/>
    <mergeCell ref="C2:D2"/>
    <mergeCell ref="E2:F2"/>
    <mergeCell ref="G2:H2"/>
    <mergeCell ref="I2:J2"/>
    <mergeCell ref="K2:L2"/>
    <mergeCell ref="M2:M3"/>
    <mergeCell ref="N2:O2"/>
    <mergeCell ref="P2:P3"/>
    <mergeCell ref="Q2:R2"/>
    <mergeCell ref="S2:T2"/>
    <mergeCell ref="W2:X2"/>
    <mergeCell ref="A4:A8"/>
    <mergeCell ref="N4:N8"/>
    <mergeCell ref="O4:O8"/>
    <mergeCell ref="P4:P8"/>
    <mergeCell ref="A9:A12"/>
    <mergeCell ref="N9:N12"/>
    <mergeCell ref="P9:P12"/>
    <mergeCell ref="N13:N16"/>
    <mergeCell ref="O13:O16"/>
    <mergeCell ref="P13:P16"/>
    <mergeCell ref="N17:N20"/>
    <mergeCell ref="O17:O20"/>
    <mergeCell ref="P17:P2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 &amp;A</oddHeader>
    <oddFooter>&amp;C&amp;"Times New Roman,Normal"&amp;12 Page 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27"/>
  <sheetViews>
    <sheetView showFormulas="false" showGridLines="true" showRowColHeaders="true" showZeros="true" rightToLeft="false" tabSelected="false" showOutlineSymbols="true" defaultGridColor="true" view="normal" topLeftCell="A1" colorId="64" zoomScale="88" zoomScaleNormal="88" zoomScalePageLayoutView="100" workbookViewId="0">
      <selection pane="topLeft" activeCell="D5" activeCellId="0" sqref="D5"/>
    </sheetView>
  </sheetViews>
  <sheetFormatPr defaultColWidth="11.53515625" defaultRowHeight="12.8" zeroHeight="false" outlineLevelRow="0" outlineLevelCol="0"/>
  <cols>
    <col collapsed="false" customWidth="false" hidden="false" outlineLevel="0" max="16" min="2" style="1" width="11.52"/>
    <col collapsed="false" customWidth="false" hidden="false" outlineLevel="0" max="17" min="17" style="2" width="11.52"/>
    <col collapsed="false" customWidth="false" hidden="false" outlineLevel="0" max="20" min="18" style="1" width="11.52"/>
    <col collapsed="false" customWidth="false" hidden="false" outlineLevel="0" max="21" min="21" style="2" width="11.52"/>
    <col collapsed="false" customWidth="false" hidden="false" outlineLevel="0" max="1024" min="22" style="1" width="11.52"/>
  </cols>
  <sheetData>
    <row r="1" customFormat="false" ht="48.3" hidden="false" customHeight="true" outlineLevel="0" collapsed="false">
      <c r="B1" s="3"/>
      <c r="C1" s="4" t="s">
        <v>0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5" t="s">
        <v>1</v>
      </c>
      <c r="R1" s="5"/>
      <c r="S1" s="5"/>
      <c r="T1" s="5"/>
      <c r="U1" s="5" t="s">
        <v>2</v>
      </c>
      <c r="V1" s="3"/>
      <c r="W1" s="3"/>
      <c r="X1" s="3"/>
    </row>
    <row r="2" customFormat="false" ht="12.8" hidden="false" customHeight="true" outlineLevel="0" collapsed="false">
      <c r="B2" s="3"/>
      <c r="C2" s="6" t="s">
        <v>3</v>
      </c>
      <c r="D2" s="6"/>
      <c r="E2" s="6" t="s">
        <v>4</v>
      </c>
      <c r="F2" s="6"/>
      <c r="G2" s="6" t="s">
        <v>5</v>
      </c>
      <c r="H2" s="6"/>
      <c r="I2" s="6" t="s">
        <v>6</v>
      </c>
      <c r="J2" s="6"/>
      <c r="K2" s="6" t="s">
        <v>7</v>
      </c>
      <c r="L2" s="6"/>
      <c r="M2" s="6" t="s">
        <v>8</v>
      </c>
      <c r="N2" s="6" t="s">
        <v>9</v>
      </c>
      <c r="O2" s="6"/>
      <c r="P2" s="6" t="s">
        <v>10</v>
      </c>
      <c r="Q2" s="7" t="s">
        <v>11</v>
      </c>
      <c r="R2" s="7"/>
      <c r="S2" s="6" t="s">
        <v>12</v>
      </c>
      <c r="T2" s="6"/>
      <c r="U2" s="7" t="s">
        <v>13</v>
      </c>
      <c r="V2" s="3"/>
      <c r="W2" s="6"/>
      <c r="X2" s="6"/>
    </row>
    <row r="3" customFormat="false" ht="24.05" hidden="false" customHeight="true" outlineLevel="0" collapsed="false">
      <c r="B3" s="3"/>
      <c r="C3" s="3" t="s">
        <v>14</v>
      </c>
      <c r="D3" s="3" t="s">
        <v>15</v>
      </c>
      <c r="E3" s="3" t="s">
        <v>14</v>
      </c>
      <c r="F3" s="3" t="s">
        <v>15</v>
      </c>
      <c r="G3" s="3" t="s">
        <v>14</v>
      </c>
      <c r="H3" s="3" t="s">
        <v>15</v>
      </c>
      <c r="I3" s="3" t="s">
        <v>14</v>
      </c>
      <c r="J3" s="3" t="s">
        <v>15</v>
      </c>
      <c r="K3" s="3" t="s">
        <v>14</v>
      </c>
      <c r="L3" s="3" t="s">
        <v>15</v>
      </c>
      <c r="M3" s="6"/>
      <c r="N3" s="3" t="s">
        <v>16</v>
      </c>
      <c r="O3" s="3" t="s">
        <v>17</v>
      </c>
      <c r="P3" s="6"/>
      <c r="Q3" s="7" t="s">
        <v>18</v>
      </c>
      <c r="R3" s="3" t="s">
        <v>15</v>
      </c>
      <c r="S3" s="3" t="s">
        <v>18</v>
      </c>
      <c r="T3" s="3" t="s">
        <v>15</v>
      </c>
      <c r="U3" s="7" t="s">
        <v>18</v>
      </c>
      <c r="V3" s="3"/>
      <c r="W3" s="3"/>
      <c r="X3" s="3"/>
    </row>
    <row r="4" customFormat="false" ht="12.8" hidden="false" customHeight="true" outlineLevel="0" collapsed="false">
      <c r="A4" s="6" t="s">
        <v>45</v>
      </c>
      <c r="B4" s="3" t="s">
        <v>20</v>
      </c>
      <c r="C4" s="8" t="n">
        <v>0</v>
      </c>
      <c r="D4" s="8"/>
      <c r="E4" s="8" t="n">
        <v>0</v>
      </c>
      <c r="F4" s="8"/>
      <c r="G4" s="8" t="n">
        <v>0</v>
      </c>
      <c r="H4" s="8"/>
      <c r="I4" s="8" t="n">
        <v>2</v>
      </c>
      <c r="J4" s="8" t="n">
        <v>3</v>
      </c>
      <c r="K4" s="8" t="n">
        <v>0</v>
      </c>
      <c r="L4" s="8"/>
      <c r="M4" s="8" t="n">
        <v>1</v>
      </c>
      <c r="N4" s="9" t="n">
        <v>16</v>
      </c>
      <c r="O4" s="9" t="n">
        <v>12</v>
      </c>
      <c r="P4" s="6" t="n">
        <v>75</v>
      </c>
      <c r="Q4" s="10"/>
      <c r="R4" s="8" t="n">
        <v>1</v>
      </c>
      <c r="S4" s="11"/>
      <c r="T4" s="11"/>
      <c r="U4" s="12" t="n">
        <v>45306</v>
      </c>
    </row>
    <row r="5" customFormat="false" ht="12.8" hidden="false" customHeight="true" outlineLevel="0" collapsed="false">
      <c r="A5" s="6"/>
      <c r="B5" s="3" t="s">
        <v>21</v>
      </c>
      <c r="C5" s="8" t="n">
        <v>1</v>
      </c>
      <c r="D5" s="8"/>
      <c r="E5" s="8" t="n">
        <v>1</v>
      </c>
      <c r="F5" s="8" t="n">
        <v>5</v>
      </c>
      <c r="G5" s="8" t="n">
        <v>0</v>
      </c>
      <c r="H5" s="8"/>
      <c r="I5" s="8" t="n">
        <v>2</v>
      </c>
      <c r="J5" s="8" t="n">
        <v>3</v>
      </c>
      <c r="K5" s="8" t="n">
        <v>0</v>
      </c>
      <c r="L5" s="8"/>
      <c r="M5" s="8" t="n">
        <v>1</v>
      </c>
      <c r="N5" s="9"/>
      <c r="O5" s="9"/>
      <c r="P5" s="9"/>
      <c r="Q5" s="10"/>
      <c r="R5" s="8" t="n">
        <v>5</v>
      </c>
      <c r="S5" s="11"/>
      <c r="T5" s="11"/>
      <c r="U5" s="12" t="n">
        <v>45322</v>
      </c>
    </row>
    <row r="6" customFormat="false" ht="12.8" hidden="false" customHeight="true" outlineLevel="0" collapsed="false">
      <c r="A6" s="6"/>
      <c r="B6" s="3" t="s">
        <v>22</v>
      </c>
      <c r="C6" s="8" t="n">
        <v>1</v>
      </c>
      <c r="D6" s="8" t="n">
        <v>4</v>
      </c>
      <c r="E6" s="8" t="n">
        <v>1</v>
      </c>
      <c r="F6" s="8" t="n">
        <v>3</v>
      </c>
      <c r="G6" s="8" t="n">
        <v>0</v>
      </c>
      <c r="H6" s="8"/>
      <c r="I6" s="8" t="n">
        <v>2</v>
      </c>
      <c r="J6" s="8" t="n">
        <v>2</v>
      </c>
      <c r="K6" s="8" t="n">
        <v>0</v>
      </c>
      <c r="L6" s="8"/>
      <c r="M6" s="8" t="n">
        <v>1</v>
      </c>
      <c r="N6" s="9"/>
      <c r="O6" s="9"/>
      <c r="P6" s="9"/>
    </row>
    <row r="7" customFormat="false" ht="12.8" hidden="false" customHeight="true" outlineLevel="0" collapsed="false">
      <c r="A7" s="6"/>
      <c r="B7" s="3" t="s">
        <v>23</v>
      </c>
      <c r="C7" s="8" t="n">
        <v>1</v>
      </c>
      <c r="D7" s="8" t="n">
        <v>4</v>
      </c>
      <c r="E7" s="8" t="n">
        <v>1</v>
      </c>
      <c r="F7" s="8" t="n">
        <v>3</v>
      </c>
      <c r="G7" s="8" t="n">
        <v>0</v>
      </c>
      <c r="H7" s="8"/>
      <c r="I7" s="8" t="n">
        <v>2</v>
      </c>
      <c r="J7" s="8" t="n">
        <v>2</v>
      </c>
      <c r="K7" s="8" t="n">
        <v>0</v>
      </c>
      <c r="L7" s="8"/>
      <c r="M7" s="8" t="n">
        <v>1</v>
      </c>
      <c r="N7" s="9"/>
      <c r="O7" s="9"/>
      <c r="P7" s="9"/>
    </row>
    <row r="8" customFormat="false" ht="12.8" hidden="false" customHeight="true" outlineLevel="0" collapsed="false">
      <c r="A8" s="6"/>
      <c r="B8" s="3" t="s">
        <v>24</v>
      </c>
      <c r="C8" s="8" t="n">
        <v>1</v>
      </c>
      <c r="D8" s="8"/>
      <c r="E8" s="8" t="n">
        <v>2</v>
      </c>
      <c r="F8" s="8"/>
      <c r="G8" s="8" t="n">
        <v>1</v>
      </c>
      <c r="H8" s="8"/>
      <c r="I8" s="8" t="n">
        <v>2</v>
      </c>
      <c r="J8" s="8"/>
      <c r="K8" s="8" t="n">
        <v>0</v>
      </c>
      <c r="L8" s="8"/>
      <c r="M8" s="8" t="n">
        <v>1</v>
      </c>
      <c r="N8" s="9"/>
      <c r="O8" s="9"/>
      <c r="P8" s="9"/>
    </row>
    <row r="9" customFormat="false" ht="12.8" hidden="false" customHeight="true" outlineLevel="0" collapsed="false">
      <c r="A9" s="6" t="s">
        <v>46</v>
      </c>
      <c r="B9" s="3" t="s">
        <v>26</v>
      </c>
      <c r="C9" s="8" t="n">
        <v>0</v>
      </c>
      <c r="D9" s="8"/>
      <c r="E9" s="8" t="n">
        <v>0</v>
      </c>
      <c r="F9" s="8"/>
      <c r="G9" s="8" t="n">
        <v>0</v>
      </c>
      <c r="H9" s="8"/>
      <c r="I9" s="8" t="n">
        <v>2</v>
      </c>
      <c r="J9" s="8" t="n">
        <v>3</v>
      </c>
      <c r="K9" s="8" t="n">
        <v>0</v>
      </c>
      <c r="L9" s="8"/>
      <c r="M9" s="8" t="n">
        <v>1</v>
      </c>
      <c r="N9" s="9" t="n">
        <v>20</v>
      </c>
      <c r="O9" s="9" t="n">
        <v>18</v>
      </c>
      <c r="P9" s="9" t="n">
        <v>90</v>
      </c>
    </row>
    <row r="10" customFormat="false" ht="12.8" hidden="false" customHeight="true" outlineLevel="0" collapsed="false">
      <c r="A10" s="6"/>
      <c r="B10" s="3" t="s">
        <v>27</v>
      </c>
      <c r="C10" s="8" t="n">
        <v>0</v>
      </c>
      <c r="D10" s="8"/>
      <c r="E10" s="8" t="n">
        <v>0</v>
      </c>
      <c r="F10" s="8"/>
      <c r="G10" s="8" t="n">
        <v>0</v>
      </c>
      <c r="H10" s="8"/>
      <c r="I10" s="8" t="n">
        <v>2</v>
      </c>
      <c r="J10" s="8" t="n">
        <v>3</v>
      </c>
      <c r="K10" s="8" t="n">
        <v>0</v>
      </c>
      <c r="L10" s="8"/>
      <c r="M10" s="8" t="n">
        <v>1</v>
      </c>
      <c r="N10" s="9"/>
      <c r="O10" s="9"/>
      <c r="P10" s="9"/>
    </row>
    <row r="11" customFormat="false" ht="12.8" hidden="false" customHeight="true" outlineLevel="0" collapsed="false">
      <c r="A11" s="6"/>
      <c r="B11" s="3" t="s">
        <v>28</v>
      </c>
      <c r="C11" s="8" t="n">
        <v>0</v>
      </c>
      <c r="D11" s="8"/>
      <c r="E11" s="8" t="n">
        <v>0</v>
      </c>
      <c r="F11" s="8"/>
      <c r="G11" s="8" t="n">
        <v>0</v>
      </c>
      <c r="H11" s="8"/>
      <c r="I11" s="8" t="n">
        <v>2</v>
      </c>
      <c r="J11" s="8" t="n">
        <v>2</v>
      </c>
      <c r="K11" s="8" t="n">
        <v>0</v>
      </c>
      <c r="L11" s="8"/>
      <c r="M11" s="8" t="n">
        <v>1</v>
      </c>
      <c r="N11" s="9"/>
      <c r="O11" s="9"/>
      <c r="P11" s="9"/>
    </row>
    <row r="12" customFormat="false" ht="12.8" hidden="false" customHeight="true" outlineLevel="0" collapsed="false">
      <c r="A12" s="6"/>
      <c r="B12" s="3" t="s">
        <v>29</v>
      </c>
      <c r="C12" s="8" t="n">
        <v>3</v>
      </c>
      <c r="D12" s="8" t="n">
        <v>3</v>
      </c>
      <c r="E12" s="8" t="n">
        <v>3</v>
      </c>
      <c r="F12" s="8" t="n">
        <v>3</v>
      </c>
      <c r="G12" s="8" t="n">
        <v>1</v>
      </c>
      <c r="H12" s="8" t="n">
        <v>2</v>
      </c>
      <c r="I12" s="8" t="n">
        <v>2</v>
      </c>
      <c r="J12" s="8" t="n">
        <v>2</v>
      </c>
      <c r="K12" s="8" t="n">
        <v>0</v>
      </c>
      <c r="L12" s="8"/>
      <c r="M12" s="8" t="n">
        <v>2</v>
      </c>
      <c r="N12" s="9"/>
      <c r="O12" s="9"/>
      <c r="P12" s="9"/>
    </row>
    <row r="13" customFormat="false" ht="12.8" hidden="false" customHeight="true" outlineLevel="0" collapsed="false">
      <c r="A13" s="3" t="s">
        <v>47</v>
      </c>
      <c r="B13" s="3" t="s">
        <v>31</v>
      </c>
      <c r="C13" s="8" t="n">
        <v>0</v>
      </c>
      <c r="D13" s="8"/>
      <c r="E13" s="8" t="n">
        <v>0</v>
      </c>
      <c r="F13" s="8"/>
      <c r="G13" s="8" t="n">
        <v>0</v>
      </c>
      <c r="H13" s="8"/>
      <c r="I13" s="8" t="n">
        <v>2</v>
      </c>
      <c r="J13" s="8" t="n">
        <v>2</v>
      </c>
      <c r="K13" s="8" t="n">
        <v>0</v>
      </c>
      <c r="L13" s="8"/>
      <c r="M13" s="8" t="n">
        <v>1</v>
      </c>
      <c r="N13" s="9" t="n">
        <v>19</v>
      </c>
      <c r="O13" s="9" t="n">
        <v>16</v>
      </c>
      <c r="P13" s="9" t="n">
        <v>84.2105263157895</v>
      </c>
    </row>
    <row r="14" customFormat="false" ht="12.8" hidden="false" customHeight="true" outlineLevel="0" collapsed="false">
      <c r="A14" s="8"/>
      <c r="B14" s="3" t="s">
        <v>32</v>
      </c>
      <c r="C14" s="8" t="n">
        <v>0</v>
      </c>
      <c r="D14" s="8"/>
      <c r="E14" s="8" t="n">
        <v>0</v>
      </c>
      <c r="F14" s="8"/>
      <c r="G14" s="8" t="n">
        <v>0</v>
      </c>
      <c r="H14" s="8"/>
      <c r="I14" s="8" t="n">
        <v>2</v>
      </c>
      <c r="J14" s="8" t="n">
        <v>3</v>
      </c>
      <c r="K14" s="8" t="n">
        <v>0</v>
      </c>
      <c r="L14" s="8"/>
      <c r="M14" s="8" t="n">
        <v>1</v>
      </c>
      <c r="N14" s="9"/>
      <c r="O14" s="9"/>
      <c r="P14" s="9"/>
    </row>
    <row r="15" customFormat="false" ht="12.8" hidden="false" customHeight="true" outlineLevel="0" collapsed="false">
      <c r="A15" s="8"/>
      <c r="B15" s="3" t="s">
        <v>33</v>
      </c>
      <c r="C15" s="8" t="n">
        <v>0</v>
      </c>
      <c r="D15" s="8"/>
      <c r="E15" s="8" t="n">
        <v>0</v>
      </c>
      <c r="F15" s="8"/>
      <c r="G15" s="8" t="n">
        <v>0</v>
      </c>
      <c r="H15" s="8"/>
      <c r="I15" s="8" t="n">
        <v>2</v>
      </c>
      <c r="J15" s="8" t="n">
        <v>2</v>
      </c>
      <c r="K15" s="8" t="n">
        <v>0</v>
      </c>
      <c r="L15" s="8"/>
      <c r="M15" s="8" t="n">
        <v>1</v>
      </c>
      <c r="N15" s="9"/>
      <c r="O15" s="9"/>
      <c r="P15" s="9"/>
    </row>
    <row r="16" customFormat="false" ht="12.8" hidden="false" customHeight="true" outlineLevel="0" collapsed="false">
      <c r="A16" s="8"/>
      <c r="B16" s="3" t="s">
        <v>34</v>
      </c>
      <c r="C16" s="8" t="n">
        <v>3</v>
      </c>
      <c r="D16" s="8" t="n">
        <v>3</v>
      </c>
      <c r="E16" s="8" t="n">
        <v>3</v>
      </c>
      <c r="F16" s="8" t="n">
        <v>1</v>
      </c>
      <c r="G16" s="8" t="n">
        <v>2</v>
      </c>
      <c r="H16" s="8" t="n">
        <v>2</v>
      </c>
      <c r="I16" s="8" t="n">
        <v>2</v>
      </c>
      <c r="J16" s="8" t="n">
        <v>1</v>
      </c>
      <c r="K16" s="8" t="n">
        <v>0</v>
      </c>
      <c r="L16" s="8"/>
      <c r="M16" s="8" t="n">
        <v>2</v>
      </c>
      <c r="N16" s="9"/>
      <c r="O16" s="9"/>
      <c r="P16" s="9"/>
    </row>
    <row r="17" customFormat="false" ht="12.8" hidden="false" customHeight="true" outlineLevel="0" collapsed="false">
      <c r="A17" s="3" t="s">
        <v>48</v>
      </c>
      <c r="B17" s="3" t="s">
        <v>36</v>
      </c>
      <c r="C17" s="8" t="n">
        <v>0</v>
      </c>
      <c r="D17" s="8"/>
      <c r="E17" s="8" t="n">
        <v>0</v>
      </c>
      <c r="F17" s="8"/>
      <c r="G17" s="8" t="n">
        <v>0</v>
      </c>
      <c r="H17" s="8"/>
      <c r="I17" s="8" t="n">
        <v>2</v>
      </c>
      <c r="J17" s="8" t="n">
        <v>1</v>
      </c>
      <c r="K17" s="8" t="n">
        <v>0</v>
      </c>
      <c r="L17" s="8"/>
      <c r="M17" s="8" t="n">
        <v>1</v>
      </c>
      <c r="N17" s="9" t="n">
        <v>16</v>
      </c>
      <c r="O17" s="9" t="n">
        <v>12</v>
      </c>
      <c r="P17" s="9" t="n">
        <v>75</v>
      </c>
    </row>
    <row r="18" customFormat="false" ht="12.8" hidden="false" customHeight="true" outlineLevel="0" collapsed="false">
      <c r="A18" s="8"/>
      <c r="B18" s="3" t="s">
        <v>37</v>
      </c>
      <c r="C18" s="8" t="n">
        <v>0</v>
      </c>
      <c r="D18" s="8"/>
      <c r="E18" s="8" t="n">
        <v>0</v>
      </c>
      <c r="F18" s="8"/>
      <c r="G18" s="8" t="n">
        <v>0</v>
      </c>
      <c r="H18" s="8"/>
      <c r="I18" s="8" t="n">
        <v>2</v>
      </c>
      <c r="J18" s="8" t="n">
        <v>2</v>
      </c>
      <c r="K18" s="8" t="n">
        <v>0</v>
      </c>
      <c r="L18" s="8"/>
      <c r="M18" s="8" t="n">
        <v>1</v>
      </c>
      <c r="N18" s="9"/>
      <c r="O18" s="9"/>
      <c r="P18" s="9"/>
    </row>
    <row r="19" customFormat="false" ht="12.8" hidden="false" customHeight="true" outlineLevel="0" collapsed="false">
      <c r="A19" s="8"/>
      <c r="B19" s="3" t="s">
        <v>38</v>
      </c>
      <c r="C19" s="8" t="n">
        <v>0</v>
      </c>
      <c r="D19" s="8"/>
      <c r="E19" s="8" t="n">
        <v>0</v>
      </c>
      <c r="F19" s="8"/>
      <c r="G19" s="8" t="n">
        <v>0</v>
      </c>
      <c r="H19" s="8"/>
      <c r="I19" s="8" t="n">
        <v>2</v>
      </c>
      <c r="J19" s="8"/>
      <c r="K19" s="8" t="n">
        <v>0</v>
      </c>
      <c r="L19" s="8"/>
      <c r="M19" s="8" t="n">
        <v>1</v>
      </c>
      <c r="N19" s="9"/>
      <c r="O19" s="9"/>
      <c r="P19" s="9"/>
    </row>
    <row r="20" customFormat="false" ht="12.8" hidden="false" customHeight="true" outlineLevel="0" collapsed="false">
      <c r="A20" s="8"/>
      <c r="B20" s="3" t="s">
        <v>39</v>
      </c>
      <c r="C20" s="8" t="n">
        <v>3</v>
      </c>
      <c r="D20" s="8" t="n">
        <v>4</v>
      </c>
      <c r="E20" s="8" t="n">
        <v>3</v>
      </c>
      <c r="F20" s="8" t="n">
        <v>5</v>
      </c>
      <c r="G20" s="8" t="n">
        <v>4</v>
      </c>
      <c r="H20" s="8" t="n">
        <v>3</v>
      </c>
      <c r="I20" s="8" t="n">
        <v>2</v>
      </c>
      <c r="J20" s="8" t="n">
        <v>2</v>
      </c>
      <c r="K20" s="8" t="n">
        <v>0</v>
      </c>
      <c r="L20" s="8"/>
      <c r="M20" s="8" t="n">
        <v>1</v>
      </c>
      <c r="N20" s="9"/>
      <c r="O20" s="9"/>
      <c r="P20" s="9"/>
    </row>
    <row r="21" customFormat="false" ht="12.8" hidden="false" customHeight="true" outlineLevel="0" collapsed="false">
      <c r="A21" s="8"/>
      <c r="B21" s="3" t="s">
        <v>40</v>
      </c>
      <c r="C21" s="8" t="n">
        <v>0</v>
      </c>
      <c r="D21" s="8"/>
      <c r="E21" s="8" t="n">
        <v>0</v>
      </c>
      <c r="F21" s="8"/>
      <c r="G21" s="8" t="n">
        <v>0</v>
      </c>
      <c r="H21" s="8"/>
      <c r="I21" s="8" t="n">
        <v>0</v>
      </c>
      <c r="J21" s="8"/>
      <c r="K21" s="8" t="n">
        <v>0</v>
      </c>
      <c r="L21" s="8"/>
      <c r="M21" s="8" t="n">
        <v>0</v>
      </c>
      <c r="N21" s="8"/>
      <c r="O21" s="8"/>
      <c r="P21" s="8"/>
    </row>
    <row r="23" customFormat="false" ht="12.8" hidden="false" customHeight="true" outlineLevel="0" collapsed="false">
      <c r="A23" s="13" t="s">
        <v>41</v>
      </c>
      <c r="C23" s="1" t="n">
        <v>11</v>
      </c>
      <c r="D23" s="1" t="n">
        <v>3.45454545454545</v>
      </c>
      <c r="E23" s="1" t="n">
        <v>12</v>
      </c>
      <c r="F23" s="1" t="n">
        <v>3.16666666666667</v>
      </c>
      <c r="G23" s="1" t="n">
        <v>7</v>
      </c>
      <c r="H23" s="1" t="n">
        <v>2.57142857142857</v>
      </c>
      <c r="I23" s="1" t="n">
        <v>34</v>
      </c>
      <c r="J23" s="1" t="n">
        <v>2.11764705882353</v>
      </c>
      <c r="P23" s="18" t="n">
        <v>81.0526315789474</v>
      </c>
      <c r="Q23" s="2" t="n">
        <v>5</v>
      </c>
      <c r="R23" s="18" t="n">
        <v>3</v>
      </c>
      <c r="U23" s="18" t="n">
        <v>2</v>
      </c>
    </row>
    <row r="25" customFormat="false" ht="12.8" hidden="false" customHeight="true" outlineLevel="0" collapsed="false">
      <c r="A25" s="13" t="s">
        <v>42</v>
      </c>
      <c r="B25" s="18" t="n">
        <v>2.70149253731343</v>
      </c>
    </row>
    <row r="26" customFormat="false" ht="12.8" hidden="false" customHeight="true" outlineLevel="0" collapsed="false">
      <c r="A26" s="13" t="s">
        <v>43</v>
      </c>
      <c r="B26" s="18" t="n">
        <v>8.75852317360566</v>
      </c>
    </row>
    <row r="27" customFormat="false" ht="12.8" hidden="false" customHeight="true" outlineLevel="0" collapsed="false">
      <c r="A27" s="15" t="s">
        <v>44</v>
      </c>
      <c r="B27" s="19" t="n">
        <v>8.66</v>
      </c>
    </row>
  </sheetData>
  <mergeCells count="27">
    <mergeCell ref="C1:P1"/>
    <mergeCell ref="Q1:T1"/>
    <mergeCell ref="C2:D2"/>
    <mergeCell ref="E2:F2"/>
    <mergeCell ref="G2:H2"/>
    <mergeCell ref="I2:J2"/>
    <mergeCell ref="K2:L2"/>
    <mergeCell ref="M2:M3"/>
    <mergeCell ref="N2:O2"/>
    <mergeCell ref="P2:P3"/>
    <mergeCell ref="Q2:R2"/>
    <mergeCell ref="S2:T2"/>
    <mergeCell ref="W2:X2"/>
    <mergeCell ref="A4:A8"/>
    <mergeCell ref="N4:N8"/>
    <mergeCell ref="O4:O8"/>
    <mergeCell ref="P4:P8"/>
    <mergeCell ref="A9:A12"/>
    <mergeCell ref="N9:N12"/>
    <mergeCell ref="O9:O12"/>
    <mergeCell ref="P9:P12"/>
    <mergeCell ref="N13:N16"/>
    <mergeCell ref="O13:O16"/>
    <mergeCell ref="P13:P16"/>
    <mergeCell ref="N17:N20"/>
    <mergeCell ref="O17:O20"/>
    <mergeCell ref="P17:P2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 &amp;A</oddHeader>
    <oddFooter>&amp;C&amp;"Times New Roman,Normal"&amp;12 Page &amp;P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27"/>
  <sheetViews>
    <sheetView showFormulas="false" showGridLines="true" showRowColHeaders="true" showZeros="true" rightToLeft="false" tabSelected="false" showOutlineSymbols="true" defaultGridColor="true" view="normal" topLeftCell="A1" colorId="64" zoomScale="88" zoomScaleNormal="88" zoomScalePageLayoutView="100" workbookViewId="0">
      <selection pane="topLeft" activeCell="P13" activeCellId="0" sqref="P13"/>
    </sheetView>
  </sheetViews>
  <sheetFormatPr defaultColWidth="11.53515625" defaultRowHeight="12.8" zeroHeight="false" outlineLevelRow="0" outlineLevelCol="0"/>
  <cols>
    <col collapsed="false" customWidth="false" hidden="false" outlineLevel="0" max="16" min="2" style="1" width="11.52"/>
    <col collapsed="false" customWidth="false" hidden="false" outlineLevel="0" max="17" min="17" style="2" width="11.52"/>
    <col collapsed="false" customWidth="false" hidden="false" outlineLevel="0" max="20" min="18" style="1" width="11.52"/>
    <col collapsed="false" customWidth="false" hidden="false" outlineLevel="0" max="21" min="21" style="2" width="11.52"/>
    <col collapsed="false" customWidth="false" hidden="false" outlineLevel="0" max="1024" min="22" style="1" width="11.52"/>
  </cols>
  <sheetData>
    <row r="1" customFormat="false" ht="48.3" hidden="false" customHeight="true" outlineLevel="0" collapsed="false">
      <c r="B1" s="3"/>
      <c r="C1" s="4" t="s">
        <v>0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5" t="s">
        <v>1</v>
      </c>
      <c r="R1" s="5"/>
      <c r="S1" s="5"/>
      <c r="T1" s="5"/>
      <c r="U1" s="5" t="s">
        <v>2</v>
      </c>
      <c r="V1" s="3"/>
      <c r="W1" s="3"/>
      <c r="X1" s="3"/>
    </row>
    <row r="2" customFormat="false" ht="12.8" hidden="false" customHeight="true" outlineLevel="0" collapsed="false">
      <c r="B2" s="3"/>
      <c r="C2" s="6" t="s">
        <v>3</v>
      </c>
      <c r="D2" s="6"/>
      <c r="E2" s="6" t="s">
        <v>4</v>
      </c>
      <c r="F2" s="6"/>
      <c r="G2" s="6" t="s">
        <v>5</v>
      </c>
      <c r="H2" s="6"/>
      <c r="I2" s="6" t="s">
        <v>6</v>
      </c>
      <c r="J2" s="6"/>
      <c r="K2" s="6" t="s">
        <v>7</v>
      </c>
      <c r="L2" s="6"/>
      <c r="M2" s="6" t="s">
        <v>8</v>
      </c>
      <c r="N2" s="6" t="s">
        <v>9</v>
      </c>
      <c r="O2" s="6"/>
      <c r="P2" s="6" t="s">
        <v>10</v>
      </c>
      <c r="Q2" s="7" t="s">
        <v>11</v>
      </c>
      <c r="R2" s="7"/>
      <c r="S2" s="6" t="s">
        <v>12</v>
      </c>
      <c r="T2" s="6"/>
      <c r="U2" s="7" t="s">
        <v>13</v>
      </c>
      <c r="V2" s="3"/>
      <c r="W2" s="6"/>
      <c r="X2" s="6"/>
    </row>
    <row r="3" customFormat="false" ht="24.05" hidden="false" customHeight="true" outlineLevel="0" collapsed="false">
      <c r="B3" s="3"/>
      <c r="C3" s="3" t="s">
        <v>14</v>
      </c>
      <c r="D3" s="3" t="s">
        <v>15</v>
      </c>
      <c r="E3" s="3" t="s">
        <v>14</v>
      </c>
      <c r="F3" s="3" t="s">
        <v>15</v>
      </c>
      <c r="G3" s="3" t="s">
        <v>14</v>
      </c>
      <c r="H3" s="3" t="s">
        <v>15</v>
      </c>
      <c r="I3" s="3" t="s">
        <v>14</v>
      </c>
      <c r="J3" s="3" t="s">
        <v>15</v>
      </c>
      <c r="K3" s="3" t="s">
        <v>14</v>
      </c>
      <c r="L3" s="3" t="s">
        <v>15</v>
      </c>
      <c r="M3" s="6"/>
      <c r="N3" s="3" t="s">
        <v>16</v>
      </c>
      <c r="O3" s="3" t="s">
        <v>17</v>
      </c>
      <c r="P3" s="6"/>
      <c r="Q3" s="7" t="s">
        <v>18</v>
      </c>
      <c r="R3" s="3" t="s">
        <v>15</v>
      </c>
      <c r="S3" s="3" t="s">
        <v>18</v>
      </c>
      <c r="T3" s="3" t="s">
        <v>15</v>
      </c>
      <c r="U3" s="7" t="s">
        <v>18</v>
      </c>
      <c r="V3" s="3"/>
      <c r="W3" s="3"/>
      <c r="X3" s="3"/>
    </row>
    <row r="4" customFormat="false" ht="12.8" hidden="false" customHeight="true" outlineLevel="0" collapsed="false">
      <c r="A4" s="6" t="s">
        <v>45</v>
      </c>
      <c r="B4" s="3" t="s">
        <v>20</v>
      </c>
      <c r="C4" s="8" t="n">
        <v>0</v>
      </c>
      <c r="D4" s="8"/>
      <c r="E4" s="8" t="n">
        <v>0</v>
      </c>
      <c r="F4" s="8"/>
      <c r="G4" s="8" t="n">
        <v>0</v>
      </c>
      <c r="H4" s="8"/>
      <c r="I4" s="8" t="n">
        <v>2</v>
      </c>
      <c r="J4" s="8" t="n">
        <v>5</v>
      </c>
      <c r="K4" s="8" t="n">
        <v>0</v>
      </c>
      <c r="L4" s="8"/>
      <c r="M4" s="8" t="n">
        <v>1</v>
      </c>
      <c r="N4" s="9" t="n">
        <v>16</v>
      </c>
      <c r="O4" s="9" t="n">
        <v>16</v>
      </c>
      <c r="P4" s="6" t="n">
        <v>100</v>
      </c>
      <c r="Q4" s="10"/>
      <c r="R4" s="8" t="n">
        <v>5</v>
      </c>
      <c r="S4" s="11"/>
      <c r="T4" s="11"/>
      <c r="U4" s="12" t="n">
        <v>45336</v>
      </c>
    </row>
    <row r="5" customFormat="false" ht="12.8" hidden="false" customHeight="true" outlineLevel="0" collapsed="false">
      <c r="A5" s="6"/>
      <c r="B5" s="3" t="s">
        <v>21</v>
      </c>
      <c r="C5" s="8" t="n">
        <v>1</v>
      </c>
      <c r="D5" s="8" t="n">
        <v>3</v>
      </c>
      <c r="E5" s="8" t="n">
        <v>1</v>
      </c>
      <c r="F5" s="8" t="n">
        <v>5</v>
      </c>
      <c r="G5" s="8" t="n">
        <v>0</v>
      </c>
      <c r="H5" s="8"/>
      <c r="I5" s="8" t="n">
        <v>2</v>
      </c>
      <c r="J5" s="8" t="n">
        <v>4</v>
      </c>
      <c r="K5" s="8" t="n">
        <v>0</v>
      </c>
      <c r="L5" s="8"/>
      <c r="M5" s="8" t="n">
        <v>1</v>
      </c>
      <c r="N5" s="9"/>
      <c r="O5" s="9"/>
      <c r="P5" s="9"/>
      <c r="Q5" s="10"/>
      <c r="R5" s="8" t="n">
        <v>5</v>
      </c>
      <c r="S5" s="11"/>
      <c r="T5" s="11"/>
    </row>
    <row r="6" customFormat="false" ht="12.8" hidden="false" customHeight="true" outlineLevel="0" collapsed="false">
      <c r="A6" s="6"/>
      <c r="B6" s="3" t="s">
        <v>22</v>
      </c>
      <c r="C6" s="8" t="n">
        <v>1</v>
      </c>
      <c r="D6" s="8" t="n">
        <v>3</v>
      </c>
      <c r="E6" s="8" t="n">
        <v>1</v>
      </c>
      <c r="F6" s="8" t="n">
        <v>5</v>
      </c>
      <c r="G6" s="8" t="n">
        <v>0</v>
      </c>
      <c r="H6" s="8"/>
      <c r="I6" s="8" t="n">
        <v>2</v>
      </c>
      <c r="J6" s="8" t="n">
        <v>4</v>
      </c>
      <c r="K6" s="8" t="n">
        <v>0</v>
      </c>
      <c r="L6" s="8"/>
      <c r="M6" s="8" t="n">
        <v>1</v>
      </c>
      <c r="N6" s="9"/>
      <c r="O6" s="9"/>
      <c r="P6" s="9"/>
    </row>
    <row r="7" customFormat="false" ht="12.8" hidden="false" customHeight="true" outlineLevel="0" collapsed="false">
      <c r="A7" s="6"/>
      <c r="B7" s="3" t="s">
        <v>23</v>
      </c>
      <c r="C7" s="8" t="n">
        <v>1</v>
      </c>
      <c r="D7" s="8" t="n">
        <v>4</v>
      </c>
      <c r="E7" s="8" t="n">
        <v>1</v>
      </c>
      <c r="F7" s="8" t="n">
        <v>3</v>
      </c>
      <c r="G7" s="8" t="n">
        <v>0</v>
      </c>
      <c r="H7" s="8"/>
      <c r="I7" s="8" t="n">
        <v>2</v>
      </c>
      <c r="J7" s="8" t="n">
        <v>2</v>
      </c>
      <c r="K7" s="8" t="n">
        <v>0</v>
      </c>
      <c r="L7" s="8"/>
      <c r="M7" s="8" t="n">
        <v>1</v>
      </c>
      <c r="N7" s="9"/>
      <c r="O7" s="9"/>
      <c r="P7" s="9"/>
    </row>
    <row r="8" customFormat="false" ht="12.8" hidden="false" customHeight="true" outlineLevel="0" collapsed="false">
      <c r="A8" s="6"/>
      <c r="B8" s="3" t="s">
        <v>24</v>
      </c>
      <c r="C8" s="8" t="n">
        <v>1</v>
      </c>
      <c r="D8" s="8"/>
      <c r="E8" s="8" t="n">
        <v>2</v>
      </c>
      <c r="F8" s="8"/>
      <c r="G8" s="8" t="n">
        <v>1</v>
      </c>
      <c r="H8" s="8"/>
      <c r="I8" s="8" t="n">
        <v>2</v>
      </c>
      <c r="J8" s="8"/>
      <c r="K8" s="8" t="n">
        <v>0</v>
      </c>
      <c r="L8" s="8"/>
      <c r="M8" s="8" t="n">
        <v>1</v>
      </c>
      <c r="N8" s="9"/>
      <c r="O8" s="9"/>
      <c r="P8" s="9"/>
    </row>
    <row r="9" customFormat="false" ht="12.8" hidden="false" customHeight="true" outlineLevel="0" collapsed="false">
      <c r="A9" s="6" t="s">
        <v>46</v>
      </c>
      <c r="B9" s="3" t="s">
        <v>26</v>
      </c>
      <c r="C9" s="8" t="n">
        <v>0</v>
      </c>
      <c r="D9" s="8"/>
      <c r="E9" s="8" t="n">
        <v>0</v>
      </c>
      <c r="F9" s="8"/>
      <c r="G9" s="8" t="n">
        <v>0</v>
      </c>
      <c r="H9" s="8"/>
      <c r="I9" s="8" t="n">
        <v>2</v>
      </c>
      <c r="J9" s="8" t="n">
        <v>5</v>
      </c>
      <c r="K9" s="8" t="n">
        <v>0</v>
      </c>
      <c r="L9" s="8"/>
      <c r="M9" s="8" t="n">
        <v>1</v>
      </c>
      <c r="N9" s="9" t="n">
        <v>20</v>
      </c>
      <c r="O9" s="9" t="n">
        <v>20</v>
      </c>
      <c r="P9" s="9" t="n">
        <v>100</v>
      </c>
    </row>
    <row r="10" customFormat="false" ht="12.8" hidden="false" customHeight="true" outlineLevel="0" collapsed="false">
      <c r="A10" s="6"/>
      <c r="B10" s="3" t="s">
        <v>27</v>
      </c>
      <c r="C10" s="8" t="n">
        <v>0</v>
      </c>
      <c r="D10" s="8"/>
      <c r="E10" s="8" t="n">
        <v>0</v>
      </c>
      <c r="F10" s="8"/>
      <c r="G10" s="8" t="n">
        <v>0</v>
      </c>
      <c r="H10" s="8"/>
      <c r="I10" s="8" t="n">
        <v>2</v>
      </c>
      <c r="J10" s="8" t="n">
        <v>5</v>
      </c>
      <c r="K10" s="8" t="n">
        <v>0</v>
      </c>
      <c r="L10" s="8"/>
      <c r="M10" s="8" t="n">
        <v>1</v>
      </c>
      <c r="N10" s="9"/>
      <c r="O10" s="9"/>
      <c r="P10" s="9"/>
    </row>
    <row r="11" customFormat="false" ht="12.8" hidden="false" customHeight="true" outlineLevel="0" collapsed="false">
      <c r="A11" s="6"/>
      <c r="B11" s="3" t="s">
        <v>28</v>
      </c>
      <c r="C11" s="8" t="n">
        <v>0</v>
      </c>
      <c r="D11" s="8"/>
      <c r="E11" s="8" t="n">
        <v>0</v>
      </c>
      <c r="F11" s="8"/>
      <c r="G11" s="8" t="n">
        <v>0</v>
      </c>
      <c r="H11" s="8"/>
      <c r="I11" s="8" t="n">
        <v>2</v>
      </c>
      <c r="J11" s="8" t="n">
        <v>4</v>
      </c>
      <c r="K11" s="8" t="n">
        <v>0</v>
      </c>
      <c r="L11" s="8"/>
      <c r="M11" s="8" t="n">
        <v>1</v>
      </c>
      <c r="N11" s="9"/>
      <c r="O11" s="9"/>
      <c r="P11" s="9"/>
    </row>
    <row r="12" customFormat="false" ht="12.8" hidden="false" customHeight="true" outlineLevel="0" collapsed="false">
      <c r="A12" s="6"/>
      <c r="B12" s="3" t="s">
        <v>29</v>
      </c>
      <c r="C12" s="8" t="n">
        <v>3</v>
      </c>
      <c r="D12" s="8" t="n">
        <v>4</v>
      </c>
      <c r="E12" s="8" t="n">
        <v>3</v>
      </c>
      <c r="F12" s="8" t="n">
        <v>3</v>
      </c>
      <c r="G12" s="8" t="n">
        <v>1</v>
      </c>
      <c r="H12" s="8" t="n">
        <v>4</v>
      </c>
      <c r="I12" s="8" t="n">
        <v>2</v>
      </c>
      <c r="J12" s="8" t="n">
        <v>2</v>
      </c>
      <c r="K12" s="8" t="n">
        <v>0</v>
      </c>
      <c r="L12" s="8"/>
      <c r="M12" s="8" t="n">
        <v>2</v>
      </c>
      <c r="N12" s="9"/>
      <c r="O12" s="9"/>
      <c r="P12" s="9"/>
    </row>
    <row r="13" customFormat="false" ht="12.8" hidden="false" customHeight="true" outlineLevel="0" collapsed="false">
      <c r="A13" s="3" t="s">
        <v>47</v>
      </c>
      <c r="B13" s="3" t="s">
        <v>31</v>
      </c>
      <c r="C13" s="8" t="n">
        <v>0</v>
      </c>
      <c r="D13" s="8"/>
      <c r="E13" s="8" t="n">
        <v>0</v>
      </c>
      <c r="F13" s="8"/>
      <c r="G13" s="8" t="n">
        <v>0</v>
      </c>
      <c r="H13" s="8"/>
      <c r="I13" s="8" t="n">
        <v>2</v>
      </c>
      <c r="J13" s="8"/>
      <c r="K13" s="8" t="n">
        <v>0</v>
      </c>
      <c r="L13" s="8"/>
      <c r="M13" s="8" t="n">
        <v>1</v>
      </c>
      <c r="N13" s="9" t="n">
        <v>19</v>
      </c>
      <c r="O13" s="8"/>
      <c r="P13" s="9"/>
    </row>
    <row r="14" customFormat="false" ht="12.8" hidden="false" customHeight="true" outlineLevel="0" collapsed="false">
      <c r="A14" s="8"/>
      <c r="B14" s="3" t="s">
        <v>32</v>
      </c>
      <c r="C14" s="8" t="n">
        <v>0</v>
      </c>
      <c r="D14" s="8"/>
      <c r="E14" s="8" t="n">
        <v>0</v>
      </c>
      <c r="F14" s="8"/>
      <c r="G14" s="8" t="n">
        <v>0</v>
      </c>
      <c r="H14" s="8"/>
      <c r="I14" s="8" t="n">
        <v>2</v>
      </c>
      <c r="J14" s="8"/>
      <c r="K14" s="8" t="n">
        <v>0</v>
      </c>
      <c r="L14" s="8"/>
      <c r="M14" s="8" t="n">
        <v>1</v>
      </c>
      <c r="N14" s="9"/>
      <c r="O14" s="8"/>
      <c r="P14" s="9"/>
    </row>
    <row r="15" customFormat="false" ht="12.8" hidden="false" customHeight="true" outlineLevel="0" collapsed="false">
      <c r="A15" s="8"/>
      <c r="B15" s="3" t="s">
        <v>33</v>
      </c>
      <c r="C15" s="8" t="n">
        <v>0</v>
      </c>
      <c r="D15" s="8"/>
      <c r="E15" s="8" t="n">
        <v>0</v>
      </c>
      <c r="F15" s="8"/>
      <c r="G15" s="8" t="n">
        <v>0</v>
      </c>
      <c r="H15" s="8"/>
      <c r="I15" s="8" t="n">
        <v>2</v>
      </c>
      <c r="J15" s="8"/>
      <c r="K15" s="8" t="n">
        <v>0</v>
      </c>
      <c r="L15" s="8"/>
      <c r="M15" s="8" t="n">
        <v>1</v>
      </c>
      <c r="N15" s="9"/>
      <c r="O15" s="8"/>
      <c r="P15" s="9"/>
    </row>
    <row r="16" customFormat="false" ht="12.8" hidden="false" customHeight="true" outlineLevel="0" collapsed="false">
      <c r="A16" s="8"/>
      <c r="B16" s="3" t="s">
        <v>34</v>
      </c>
      <c r="C16" s="8" t="n">
        <v>3</v>
      </c>
      <c r="D16" s="8"/>
      <c r="E16" s="8" t="n">
        <v>3</v>
      </c>
      <c r="F16" s="8"/>
      <c r="G16" s="8" t="n">
        <v>2</v>
      </c>
      <c r="H16" s="8"/>
      <c r="I16" s="8" t="n">
        <v>2</v>
      </c>
      <c r="J16" s="8"/>
      <c r="K16" s="8" t="n">
        <v>0</v>
      </c>
      <c r="L16" s="8"/>
      <c r="M16" s="8" t="n">
        <v>2</v>
      </c>
      <c r="N16" s="9"/>
      <c r="O16" s="8"/>
      <c r="P16" s="9"/>
    </row>
    <row r="17" customFormat="false" ht="12.8" hidden="false" customHeight="true" outlineLevel="0" collapsed="false">
      <c r="A17" s="3" t="s">
        <v>48</v>
      </c>
      <c r="B17" s="3" t="s">
        <v>36</v>
      </c>
      <c r="C17" s="8" t="n">
        <v>0</v>
      </c>
      <c r="D17" s="8"/>
      <c r="E17" s="8" t="n">
        <v>0</v>
      </c>
      <c r="F17" s="8"/>
      <c r="G17" s="8" t="n">
        <v>0</v>
      </c>
      <c r="H17" s="8"/>
      <c r="I17" s="8" t="n">
        <v>2</v>
      </c>
      <c r="J17" s="8" t="n">
        <v>4</v>
      </c>
      <c r="K17" s="8" t="n">
        <v>0</v>
      </c>
      <c r="L17" s="8"/>
      <c r="M17" s="8" t="n">
        <v>1</v>
      </c>
      <c r="N17" s="9" t="n">
        <v>16</v>
      </c>
      <c r="O17" s="9" t="n">
        <v>15</v>
      </c>
      <c r="P17" s="9" t="n">
        <v>93.75</v>
      </c>
    </row>
    <row r="18" customFormat="false" ht="12.8" hidden="false" customHeight="true" outlineLevel="0" collapsed="false">
      <c r="A18" s="8"/>
      <c r="B18" s="3" t="s">
        <v>37</v>
      </c>
      <c r="C18" s="8" t="n">
        <v>0</v>
      </c>
      <c r="D18" s="8"/>
      <c r="E18" s="8" t="n">
        <v>0</v>
      </c>
      <c r="F18" s="8"/>
      <c r="G18" s="8" t="n">
        <v>0</v>
      </c>
      <c r="H18" s="8"/>
      <c r="I18" s="8" t="n">
        <v>2</v>
      </c>
      <c r="J18" s="8" t="n">
        <v>3</v>
      </c>
      <c r="K18" s="8" t="n">
        <v>0</v>
      </c>
      <c r="L18" s="8"/>
      <c r="M18" s="8" t="n">
        <v>1</v>
      </c>
      <c r="N18" s="9"/>
      <c r="O18" s="9"/>
      <c r="P18" s="9"/>
    </row>
    <row r="19" customFormat="false" ht="12.8" hidden="false" customHeight="true" outlineLevel="0" collapsed="false">
      <c r="A19" s="8"/>
      <c r="B19" s="3" t="s">
        <v>38</v>
      </c>
      <c r="C19" s="8" t="n">
        <v>0</v>
      </c>
      <c r="D19" s="8"/>
      <c r="E19" s="8" t="n">
        <v>0</v>
      </c>
      <c r="F19" s="8"/>
      <c r="G19" s="8" t="n">
        <v>0</v>
      </c>
      <c r="H19" s="8"/>
      <c r="I19" s="8" t="n">
        <v>2</v>
      </c>
      <c r="J19" s="8" t="n">
        <v>2</v>
      </c>
      <c r="K19" s="8" t="n">
        <v>0</v>
      </c>
      <c r="L19" s="8"/>
      <c r="M19" s="8" t="n">
        <v>1</v>
      </c>
      <c r="N19" s="9"/>
      <c r="O19" s="9"/>
      <c r="P19" s="9"/>
    </row>
    <row r="20" customFormat="false" ht="12.8" hidden="false" customHeight="true" outlineLevel="0" collapsed="false">
      <c r="A20" s="8"/>
      <c r="B20" s="3" t="s">
        <v>39</v>
      </c>
      <c r="C20" s="8" t="n">
        <v>3</v>
      </c>
      <c r="D20" s="8" t="n">
        <v>3</v>
      </c>
      <c r="E20" s="8" t="n">
        <v>3</v>
      </c>
      <c r="F20" s="8" t="n">
        <v>5</v>
      </c>
      <c r="G20" s="8" t="n">
        <v>4</v>
      </c>
      <c r="H20" s="8" t="n">
        <v>3</v>
      </c>
      <c r="I20" s="8" t="n">
        <v>2</v>
      </c>
      <c r="J20" s="8" t="n">
        <v>2</v>
      </c>
      <c r="K20" s="8" t="n">
        <v>0</v>
      </c>
      <c r="L20" s="8"/>
      <c r="M20" s="8" t="n">
        <v>1</v>
      </c>
      <c r="N20" s="9"/>
      <c r="O20" s="9"/>
      <c r="P20" s="9"/>
    </row>
    <row r="21" customFormat="false" ht="12.8" hidden="false" customHeight="true" outlineLevel="0" collapsed="false">
      <c r="A21" s="8"/>
      <c r="B21" s="3" t="s">
        <v>40</v>
      </c>
      <c r="C21" s="8" t="n">
        <v>0</v>
      </c>
      <c r="D21" s="8"/>
      <c r="E21" s="8" t="n">
        <v>0</v>
      </c>
      <c r="F21" s="8"/>
      <c r="G21" s="8" t="n">
        <v>0</v>
      </c>
      <c r="H21" s="8"/>
      <c r="I21" s="8" t="n">
        <v>0</v>
      </c>
      <c r="J21" s="8"/>
      <c r="K21" s="8" t="n">
        <v>0</v>
      </c>
      <c r="L21" s="8"/>
      <c r="M21" s="8" t="n">
        <v>0</v>
      </c>
      <c r="N21" s="8"/>
      <c r="O21" s="8"/>
      <c r="P21" s="8"/>
    </row>
    <row r="23" customFormat="false" ht="12.8" hidden="false" customHeight="true" outlineLevel="0" collapsed="false">
      <c r="A23" s="13" t="s">
        <v>41</v>
      </c>
      <c r="C23" s="1" t="n">
        <v>9</v>
      </c>
      <c r="D23" s="1" t="n">
        <v>3.44444444444444</v>
      </c>
      <c r="E23" s="1" t="n">
        <v>9</v>
      </c>
      <c r="F23" s="1" t="n">
        <v>4.11111111111111</v>
      </c>
      <c r="G23" s="1" t="n">
        <v>5</v>
      </c>
      <c r="H23" s="1" t="n">
        <v>3.2</v>
      </c>
      <c r="I23" s="1" t="n">
        <v>26</v>
      </c>
      <c r="J23" s="1" t="n">
        <v>3.38461538461538</v>
      </c>
      <c r="P23" s="18" t="n">
        <v>97.9166666666667</v>
      </c>
      <c r="Q23" s="2" t="n">
        <v>5</v>
      </c>
      <c r="R23" s="18" t="n">
        <v>5</v>
      </c>
      <c r="U23" s="18" t="n">
        <v>1</v>
      </c>
    </row>
    <row r="25" customFormat="false" ht="12.8" hidden="false" customHeight="true" outlineLevel="0" collapsed="false">
      <c r="A25" s="13" t="s">
        <v>42</v>
      </c>
      <c r="B25" s="18" t="n">
        <v>3.64814814814815</v>
      </c>
    </row>
    <row r="26" customFormat="false" ht="12.8" hidden="false" customHeight="true" outlineLevel="0" collapsed="false">
      <c r="A26" s="13" t="s">
        <v>43</v>
      </c>
      <c r="B26" s="18" t="n">
        <v>14.2885802469136</v>
      </c>
    </row>
    <row r="27" customFormat="false" ht="12.8" hidden="false" customHeight="true" outlineLevel="0" collapsed="false">
      <c r="A27" s="15" t="s">
        <v>44</v>
      </c>
      <c r="B27" s="19" t="n">
        <v>14.29</v>
      </c>
    </row>
  </sheetData>
  <mergeCells count="26">
    <mergeCell ref="C1:P1"/>
    <mergeCell ref="Q1:T1"/>
    <mergeCell ref="C2:D2"/>
    <mergeCell ref="E2:F2"/>
    <mergeCell ref="G2:H2"/>
    <mergeCell ref="I2:J2"/>
    <mergeCell ref="K2:L2"/>
    <mergeCell ref="M2:M3"/>
    <mergeCell ref="N2:O2"/>
    <mergeCell ref="P2:P3"/>
    <mergeCell ref="Q2:R2"/>
    <mergeCell ref="S2:T2"/>
    <mergeCell ref="W2:X2"/>
    <mergeCell ref="A4:A8"/>
    <mergeCell ref="N4:N8"/>
    <mergeCell ref="O4:O8"/>
    <mergeCell ref="P4:P8"/>
    <mergeCell ref="A9:A12"/>
    <mergeCell ref="N9:N12"/>
    <mergeCell ref="O9:O12"/>
    <mergeCell ref="P9:P12"/>
    <mergeCell ref="N13:N16"/>
    <mergeCell ref="P13:P16"/>
    <mergeCell ref="N17:N20"/>
    <mergeCell ref="O17:O20"/>
    <mergeCell ref="P17:P2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 &amp;A</oddHeader>
    <oddFooter>&amp;C&amp;"Times New Roman,Normal"&amp;12 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27"/>
  <sheetViews>
    <sheetView showFormulas="false" showGridLines="true" showRowColHeaders="true" showZeros="true" rightToLeft="false" tabSelected="false" showOutlineSymbols="true" defaultGridColor="true" view="normal" topLeftCell="A1" colorId="64" zoomScale="88" zoomScaleNormal="88" zoomScalePageLayoutView="100" workbookViewId="0">
      <selection pane="topLeft" activeCell="Q17" activeCellId="0" sqref="Q17"/>
    </sheetView>
  </sheetViews>
  <sheetFormatPr defaultColWidth="11.53515625" defaultRowHeight="12.8" zeroHeight="false" outlineLevelRow="0" outlineLevelCol="0"/>
  <cols>
    <col collapsed="false" customWidth="false" hidden="false" outlineLevel="0" max="16" min="2" style="1" width="11.52"/>
    <col collapsed="false" customWidth="false" hidden="false" outlineLevel="0" max="17" min="17" style="2" width="11.52"/>
    <col collapsed="false" customWidth="false" hidden="false" outlineLevel="0" max="20" min="18" style="1" width="11.52"/>
    <col collapsed="false" customWidth="false" hidden="false" outlineLevel="0" max="21" min="21" style="2" width="11.52"/>
    <col collapsed="false" customWidth="false" hidden="false" outlineLevel="0" max="1024" min="22" style="1" width="11.52"/>
  </cols>
  <sheetData>
    <row r="1" customFormat="false" ht="48.3" hidden="false" customHeight="true" outlineLevel="0" collapsed="false">
      <c r="B1" s="3"/>
      <c r="C1" s="4" t="s">
        <v>0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5" t="s">
        <v>1</v>
      </c>
      <c r="R1" s="5"/>
      <c r="S1" s="5"/>
      <c r="T1" s="5"/>
      <c r="U1" s="5" t="s">
        <v>2</v>
      </c>
      <c r="V1" s="3"/>
      <c r="W1" s="3"/>
      <c r="X1" s="3"/>
    </row>
    <row r="2" customFormat="false" ht="12.8" hidden="false" customHeight="true" outlineLevel="0" collapsed="false">
      <c r="B2" s="3"/>
      <c r="C2" s="6" t="s">
        <v>3</v>
      </c>
      <c r="D2" s="6"/>
      <c r="E2" s="6" t="s">
        <v>4</v>
      </c>
      <c r="F2" s="6"/>
      <c r="G2" s="6" t="s">
        <v>5</v>
      </c>
      <c r="H2" s="6"/>
      <c r="I2" s="6" t="s">
        <v>6</v>
      </c>
      <c r="J2" s="6"/>
      <c r="K2" s="6" t="s">
        <v>7</v>
      </c>
      <c r="L2" s="6"/>
      <c r="M2" s="6" t="s">
        <v>8</v>
      </c>
      <c r="N2" s="6" t="s">
        <v>9</v>
      </c>
      <c r="O2" s="6"/>
      <c r="P2" s="6" t="s">
        <v>10</v>
      </c>
      <c r="Q2" s="7" t="s">
        <v>11</v>
      </c>
      <c r="R2" s="7"/>
      <c r="S2" s="6" t="s">
        <v>12</v>
      </c>
      <c r="T2" s="6"/>
      <c r="U2" s="7" t="s">
        <v>13</v>
      </c>
      <c r="V2" s="3"/>
      <c r="W2" s="6"/>
      <c r="X2" s="6"/>
    </row>
    <row r="3" customFormat="false" ht="24.05" hidden="false" customHeight="true" outlineLevel="0" collapsed="false">
      <c r="B3" s="3"/>
      <c r="C3" s="3" t="s">
        <v>14</v>
      </c>
      <c r="D3" s="3" t="s">
        <v>15</v>
      </c>
      <c r="E3" s="3" t="s">
        <v>14</v>
      </c>
      <c r="F3" s="3" t="s">
        <v>15</v>
      </c>
      <c r="G3" s="3" t="s">
        <v>14</v>
      </c>
      <c r="H3" s="3" t="s">
        <v>15</v>
      </c>
      <c r="I3" s="3" t="s">
        <v>14</v>
      </c>
      <c r="J3" s="3" t="s">
        <v>15</v>
      </c>
      <c r="K3" s="3" t="s">
        <v>14</v>
      </c>
      <c r="L3" s="3" t="s">
        <v>15</v>
      </c>
      <c r="M3" s="6"/>
      <c r="N3" s="3" t="s">
        <v>16</v>
      </c>
      <c r="O3" s="3" t="s">
        <v>17</v>
      </c>
      <c r="P3" s="6"/>
      <c r="Q3" s="7" t="s">
        <v>18</v>
      </c>
      <c r="R3" s="3" t="s">
        <v>15</v>
      </c>
      <c r="S3" s="3" t="s">
        <v>18</v>
      </c>
      <c r="T3" s="3" t="s">
        <v>15</v>
      </c>
      <c r="U3" s="7" t="s">
        <v>18</v>
      </c>
      <c r="V3" s="3"/>
      <c r="W3" s="3"/>
      <c r="X3" s="3"/>
    </row>
    <row r="4" customFormat="false" ht="12.8" hidden="false" customHeight="true" outlineLevel="0" collapsed="false">
      <c r="A4" s="6" t="s">
        <v>45</v>
      </c>
      <c r="B4" s="3" t="s">
        <v>20</v>
      </c>
      <c r="C4" s="8" t="n">
        <v>0</v>
      </c>
      <c r="D4" s="8"/>
      <c r="E4" s="8" t="n">
        <v>0</v>
      </c>
      <c r="F4" s="8"/>
      <c r="G4" s="8" t="n">
        <v>0</v>
      </c>
      <c r="H4" s="8"/>
      <c r="I4" s="8" t="n">
        <v>2</v>
      </c>
      <c r="J4" s="8" t="n">
        <v>3</v>
      </c>
      <c r="K4" s="8" t="n">
        <v>0</v>
      </c>
      <c r="L4" s="8"/>
      <c r="M4" s="8" t="n">
        <v>1</v>
      </c>
      <c r="N4" s="9" t="n">
        <v>16</v>
      </c>
      <c r="O4" s="9" t="n">
        <v>15</v>
      </c>
      <c r="P4" s="6" t="n">
        <v>93.75</v>
      </c>
      <c r="Q4" s="10"/>
      <c r="R4" s="8" t="n">
        <v>1</v>
      </c>
      <c r="S4" s="11"/>
      <c r="T4" s="11"/>
      <c r="U4" s="12" t="n">
        <v>45306</v>
      </c>
    </row>
    <row r="5" customFormat="false" ht="12.8" hidden="false" customHeight="true" outlineLevel="0" collapsed="false">
      <c r="A5" s="6"/>
      <c r="B5" s="3" t="s">
        <v>21</v>
      </c>
      <c r="C5" s="8" t="n">
        <v>1</v>
      </c>
      <c r="D5" s="8" t="s">
        <v>49</v>
      </c>
      <c r="E5" s="8" t="n">
        <v>1</v>
      </c>
      <c r="F5" s="8" t="n">
        <v>5</v>
      </c>
      <c r="G5" s="8" t="n">
        <v>0</v>
      </c>
      <c r="H5" s="8"/>
      <c r="I5" s="8" t="n">
        <v>2</v>
      </c>
      <c r="J5" s="8" t="n">
        <v>2</v>
      </c>
      <c r="K5" s="8" t="n">
        <v>0</v>
      </c>
      <c r="L5" s="8"/>
      <c r="M5" s="8" t="n">
        <v>1</v>
      </c>
      <c r="N5" s="9"/>
      <c r="O5" s="9"/>
      <c r="P5" s="9"/>
      <c r="Q5" s="10"/>
      <c r="R5" s="8" t="n">
        <v>1</v>
      </c>
      <c r="S5" s="11"/>
      <c r="T5" s="11"/>
      <c r="U5" s="12" t="n">
        <v>45308</v>
      </c>
    </row>
    <row r="6" customFormat="false" ht="12.8" hidden="false" customHeight="true" outlineLevel="0" collapsed="false">
      <c r="A6" s="6"/>
      <c r="B6" s="3" t="s">
        <v>22</v>
      </c>
      <c r="C6" s="8" t="n">
        <v>1</v>
      </c>
      <c r="D6" s="8" t="n">
        <v>3</v>
      </c>
      <c r="E6" s="8" t="n">
        <v>1</v>
      </c>
      <c r="F6" s="8" t="n">
        <v>1</v>
      </c>
      <c r="G6" s="8" t="n">
        <v>0</v>
      </c>
      <c r="H6" s="8"/>
      <c r="I6" s="8" t="n">
        <v>2</v>
      </c>
      <c r="J6" s="8" t="n">
        <v>2</v>
      </c>
      <c r="K6" s="8" t="n">
        <v>0</v>
      </c>
      <c r="L6" s="8"/>
      <c r="M6" s="8" t="n">
        <v>1</v>
      </c>
      <c r="N6" s="9"/>
      <c r="O6" s="9"/>
      <c r="P6" s="9"/>
    </row>
    <row r="7" customFormat="false" ht="12.8" hidden="false" customHeight="true" outlineLevel="0" collapsed="false">
      <c r="A7" s="6"/>
      <c r="B7" s="3" t="s">
        <v>23</v>
      </c>
      <c r="C7" s="8" t="n">
        <v>1</v>
      </c>
      <c r="D7" s="8" t="n">
        <v>3</v>
      </c>
      <c r="E7" s="8" t="n">
        <v>1</v>
      </c>
      <c r="F7" s="8" t="n">
        <v>1</v>
      </c>
      <c r="G7" s="8" t="n">
        <v>0</v>
      </c>
      <c r="H7" s="8"/>
      <c r="I7" s="8" t="n">
        <v>2</v>
      </c>
      <c r="J7" s="8" t="n">
        <v>1</v>
      </c>
      <c r="K7" s="8" t="n">
        <v>0</v>
      </c>
      <c r="L7" s="8"/>
      <c r="M7" s="8" t="n">
        <v>1</v>
      </c>
      <c r="N7" s="9"/>
      <c r="O7" s="9"/>
      <c r="P7" s="9"/>
    </row>
    <row r="8" customFormat="false" ht="12.8" hidden="false" customHeight="true" outlineLevel="0" collapsed="false">
      <c r="A8" s="6"/>
      <c r="B8" s="3" t="s">
        <v>24</v>
      </c>
      <c r="C8" s="8" t="n">
        <v>1</v>
      </c>
      <c r="D8" s="8"/>
      <c r="E8" s="8" t="n">
        <v>2</v>
      </c>
      <c r="F8" s="8"/>
      <c r="G8" s="8" t="n">
        <v>1</v>
      </c>
      <c r="H8" s="8"/>
      <c r="I8" s="8" t="n">
        <v>2</v>
      </c>
      <c r="J8" s="8"/>
      <c r="K8" s="8" t="n">
        <v>0</v>
      </c>
      <c r="L8" s="8"/>
      <c r="M8" s="8" t="n">
        <v>1</v>
      </c>
      <c r="N8" s="9"/>
      <c r="O8" s="9"/>
      <c r="P8" s="9"/>
    </row>
    <row r="9" customFormat="false" ht="12.8" hidden="false" customHeight="true" outlineLevel="0" collapsed="false">
      <c r="A9" s="6" t="s">
        <v>46</v>
      </c>
      <c r="B9" s="3" t="s">
        <v>26</v>
      </c>
      <c r="C9" s="8" t="n">
        <v>0</v>
      </c>
      <c r="D9" s="8"/>
      <c r="E9" s="8" t="n">
        <v>0</v>
      </c>
      <c r="F9" s="8"/>
      <c r="G9" s="8" t="n">
        <v>0</v>
      </c>
      <c r="H9" s="8"/>
      <c r="I9" s="8" t="n">
        <v>2</v>
      </c>
      <c r="J9" s="8" t="n">
        <v>5</v>
      </c>
      <c r="K9" s="8" t="n">
        <v>0</v>
      </c>
      <c r="L9" s="8"/>
      <c r="M9" s="8" t="n">
        <v>1</v>
      </c>
      <c r="N9" s="9" t="n">
        <v>20</v>
      </c>
      <c r="O9" s="9" t="n">
        <v>18</v>
      </c>
      <c r="P9" s="9" t="n">
        <v>90</v>
      </c>
    </row>
    <row r="10" customFormat="false" ht="12.8" hidden="false" customHeight="true" outlineLevel="0" collapsed="false">
      <c r="A10" s="6"/>
      <c r="B10" s="3" t="s">
        <v>27</v>
      </c>
      <c r="C10" s="8" t="n">
        <v>0</v>
      </c>
      <c r="D10" s="8"/>
      <c r="E10" s="8" t="n">
        <v>0</v>
      </c>
      <c r="F10" s="8"/>
      <c r="G10" s="8" t="n">
        <v>0</v>
      </c>
      <c r="H10" s="8"/>
      <c r="I10" s="8" t="n">
        <v>2</v>
      </c>
      <c r="J10" s="8" t="n">
        <v>2</v>
      </c>
      <c r="K10" s="8" t="n">
        <v>0</v>
      </c>
      <c r="L10" s="8"/>
      <c r="M10" s="8" t="n">
        <v>1</v>
      </c>
      <c r="N10" s="9"/>
      <c r="O10" s="9"/>
      <c r="P10" s="9"/>
    </row>
    <row r="11" customFormat="false" ht="12.8" hidden="false" customHeight="true" outlineLevel="0" collapsed="false">
      <c r="A11" s="6"/>
      <c r="B11" s="3" t="s">
        <v>28</v>
      </c>
      <c r="C11" s="8" t="n">
        <v>0</v>
      </c>
      <c r="D11" s="8"/>
      <c r="E11" s="8" t="n">
        <v>0</v>
      </c>
      <c r="F11" s="8"/>
      <c r="G11" s="8" t="n">
        <v>0</v>
      </c>
      <c r="H11" s="8"/>
      <c r="I11" s="8" t="n">
        <v>2</v>
      </c>
      <c r="J11" s="8" t="n">
        <v>1</v>
      </c>
      <c r="K11" s="8" t="n">
        <v>0</v>
      </c>
      <c r="L11" s="8"/>
      <c r="M11" s="8" t="n">
        <v>1</v>
      </c>
      <c r="N11" s="9"/>
      <c r="O11" s="9"/>
      <c r="P11" s="9"/>
    </row>
    <row r="12" customFormat="false" ht="12.8" hidden="false" customHeight="true" outlineLevel="0" collapsed="false">
      <c r="A12" s="6"/>
      <c r="B12" s="3" t="s">
        <v>29</v>
      </c>
      <c r="C12" s="8" t="n">
        <v>3</v>
      </c>
      <c r="D12" s="8" t="n">
        <v>3</v>
      </c>
      <c r="E12" s="8" t="n">
        <v>3</v>
      </c>
      <c r="F12" s="8" t="n">
        <v>1</v>
      </c>
      <c r="G12" s="8" t="n">
        <v>1</v>
      </c>
      <c r="H12" s="8" t="n">
        <v>4</v>
      </c>
      <c r="I12" s="8" t="n">
        <v>2</v>
      </c>
      <c r="J12" s="8" t="n">
        <v>2</v>
      </c>
      <c r="K12" s="8" t="n">
        <v>0</v>
      </c>
      <c r="L12" s="8"/>
      <c r="M12" s="8" t="n">
        <v>2</v>
      </c>
      <c r="N12" s="9"/>
      <c r="O12" s="9"/>
      <c r="P12" s="9"/>
    </row>
    <row r="13" customFormat="false" ht="12.8" hidden="false" customHeight="true" outlineLevel="0" collapsed="false">
      <c r="A13" s="3" t="s">
        <v>47</v>
      </c>
      <c r="B13" s="3" t="s">
        <v>31</v>
      </c>
      <c r="C13" s="8" t="n">
        <v>0</v>
      </c>
      <c r="D13" s="8"/>
      <c r="E13" s="8" t="n">
        <v>0</v>
      </c>
      <c r="F13" s="8"/>
      <c r="G13" s="8" t="n">
        <v>0</v>
      </c>
      <c r="H13" s="8"/>
      <c r="I13" s="8" t="n">
        <v>2</v>
      </c>
      <c r="J13" s="8" t="n">
        <v>3</v>
      </c>
      <c r="K13" s="8" t="n">
        <v>0</v>
      </c>
      <c r="L13" s="8"/>
      <c r="M13" s="8" t="n">
        <v>1</v>
      </c>
      <c r="N13" s="9" t="n">
        <v>19</v>
      </c>
      <c r="O13" s="9" t="n">
        <v>17</v>
      </c>
      <c r="P13" s="9" t="n">
        <v>89.4736842105263</v>
      </c>
    </row>
    <row r="14" customFormat="false" ht="12.8" hidden="false" customHeight="true" outlineLevel="0" collapsed="false">
      <c r="A14" s="8"/>
      <c r="B14" s="3" t="s">
        <v>32</v>
      </c>
      <c r="C14" s="8" t="n">
        <v>0</v>
      </c>
      <c r="D14" s="8"/>
      <c r="E14" s="8" t="n">
        <v>0</v>
      </c>
      <c r="F14" s="8"/>
      <c r="G14" s="8" t="n">
        <v>0</v>
      </c>
      <c r="H14" s="8"/>
      <c r="I14" s="8" t="n">
        <v>2</v>
      </c>
      <c r="J14" s="8" t="n">
        <v>3</v>
      </c>
      <c r="K14" s="8" t="n">
        <v>0</v>
      </c>
      <c r="L14" s="8"/>
      <c r="M14" s="8" t="n">
        <v>1</v>
      </c>
      <c r="N14" s="9"/>
      <c r="O14" s="9"/>
      <c r="P14" s="9"/>
    </row>
    <row r="15" customFormat="false" ht="12.8" hidden="false" customHeight="true" outlineLevel="0" collapsed="false">
      <c r="A15" s="8"/>
      <c r="B15" s="3" t="s">
        <v>33</v>
      </c>
      <c r="C15" s="8" t="n">
        <v>0</v>
      </c>
      <c r="D15" s="8"/>
      <c r="E15" s="8" t="n">
        <v>0</v>
      </c>
      <c r="F15" s="8"/>
      <c r="G15" s="8" t="n">
        <v>0</v>
      </c>
      <c r="H15" s="8"/>
      <c r="I15" s="8" t="n">
        <v>2</v>
      </c>
      <c r="J15" s="8" t="n">
        <v>1</v>
      </c>
      <c r="K15" s="8" t="n">
        <v>0</v>
      </c>
      <c r="L15" s="8"/>
      <c r="M15" s="8" t="n">
        <v>1</v>
      </c>
      <c r="N15" s="9"/>
      <c r="O15" s="9"/>
      <c r="P15" s="9"/>
    </row>
    <row r="16" customFormat="false" ht="12.8" hidden="false" customHeight="true" outlineLevel="0" collapsed="false">
      <c r="A16" s="8"/>
      <c r="B16" s="3" t="s">
        <v>34</v>
      </c>
      <c r="C16" s="8" t="n">
        <v>3</v>
      </c>
      <c r="D16" s="8" t="n">
        <v>3</v>
      </c>
      <c r="E16" s="8" t="n">
        <v>3</v>
      </c>
      <c r="F16" s="8" t="n">
        <v>1</v>
      </c>
      <c r="G16" s="8" t="n">
        <v>2</v>
      </c>
      <c r="H16" s="8" t="n">
        <v>2</v>
      </c>
      <c r="I16" s="8" t="n">
        <v>2</v>
      </c>
      <c r="J16" s="8" t="n">
        <v>1</v>
      </c>
      <c r="K16" s="8" t="n">
        <v>0</v>
      </c>
      <c r="L16" s="8"/>
      <c r="M16" s="8" t="n">
        <v>2</v>
      </c>
      <c r="N16" s="9"/>
      <c r="O16" s="9"/>
      <c r="P16" s="9"/>
    </row>
    <row r="17" customFormat="false" ht="12.8" hidden="false" customHeight="true" outlineLevel="0" collapsed="false">
      <c r="A17" s="3" t="s">
        <v>48</v>
      </c>
      <c r="B17" s="3" t="s">
        <v>36</v>
      </c>
      <c r="C17" s="8" t="n">
        <v>0</v>
      </c>
      <c r="D17" s="8"/>
      <c r="E17" s="8" t="n">
        <v>0</v>
      </c>
      <c r="F17" s="8"/>
      <c r="G17" s="8" t="n">
        <v>0</v>
      </c>
      <c r="H17" s="8"/>
      <c r="I17" s="8" t="n">
        <v>2</v>
      </c>
      <c r="J17" s="8" t="n">
        <v>2</v>
      </c>
      <c r="K17" s="8" t="n">
        <v>0</v>
      </c>
      <c r="L17" s="8"/>
      <c r="M17" s="8" t="n">
        <v>1</v>
      </c>
      <c r="N17" s="9" t="n">
        <v>16</v>
      </c>
      <c r="O17" s="9" t="n">
        <v>16</v>
      </c>
      <c r="P17" s="9" t="n">
        <v>100</v>
      </c>
    </row>
    <row r="18" customFormat="false" ht="12.8" hidden="false" customHeight="true" outlineLevel="0" collapsed="false">
      <c r="A18" s="8"/>
      <c r="B18" s="3" t="s">
        <v>37</v>
      </c>
      <c r="C18" s="8" t="n">
        <v>0</v>
      </c>
      <c r="D18" s="8"/>
      <c r="E18" s="8" t="n">
        <v>0</v>
      </c>
      <c r="F18" s="8"/>
      <c r="G18" s="8" t="n">
        <v>0</v>
      </c>
      <c r="H18" s="8"/>
      <c r="I18" s="8" t="n">
        <v>2</v>
      </c>
      <c r="J18" s="8" t="n">
        <v>2</v>
      </c>
      <c r="K18" s="8" t="n">
        <v>0</v>
      </c>
      <c r="L18" s="8"/>
      <c r="M18" s="8" t="n">
        <v>1</v>
      </c>
      <c r="N18" s="9"/>
      <c r="O18" s="9"/>
      <c r="P18" s="9"/>
    </row>
    <row r="19" customFormat="false" ht="12.8" hidden="false" customHeight="true" outlineLevel="0" collapsed="false">
      <c r="A19" s="8"/>
      <c r="B19" s="3" t="s">
        <v>38</v>
      </c>
      <c r="C19" s="8" t="n">
        <v>0</v>
      </c>
      <c r="D19" s="8"/>
      <c r="E19" s="8" t="n">
        <v>0</v>
      </c>
      <c r="F19" s="8"/>
      <c r="G19" s="8" t="n">
        <v>0</v>
      </c>
      <c r="H19" s="8"/>
      <c r="I19" s="8" t="n">
        <v>2</v>
      </c>
      <c r="J19" s="8" t="n">
        <v>2</v>
      </c>
      <c r="K19" s="8" t="n">
        <v>0</v>
      </c>
      <c r="L19" s="8"/>
      <c r="M19" s="8" t="n">
        <v>1</v>
      </c>
      <c r="N19" s="9"/>
      <c r="O19" s="9"/>
      <c r="P19" s="9"/>
    </row>
    <row r="20" customFormat="false" ht="12.8" hidden="false" customHeight="true" outlineLevel="0" collapsed="false">
      <c r="A20" s="8"/>
      <c r="B20" s="3" t="s">
        <v>39</v>
      </c>
      <c r="C20" s="8" t="n">
        <v>3</v>
      </c>
      <c r="D20" s="8" t="n">
        <v>2</v>
      </c>
      <c r="E20" s="8" t="n">
        <v>3</v>
      </c>
      <c r="F20" s="8" t="n">
        <v>3</v>
      </c>
      <c r="G20" s="8" t="n">
        <v>4</v>
      </c>
      <c r="H20" s="8" t="n">
        <v>2</v>
      </c>
      <c r="I20" s="8" t="n">
        <v>2</v>
      </c>
      <c r="J20" s="8" t="n">
        <v>2</v>
      </c>
      <c r="K20" s="8" t="n">
        <v>0</v>
      </c>
      <c r="L20" s="8"/>
      <c r="M20" s="8" t="n">
        <v>1</v>
      </c>
      <c r="N20" s="9"/>
      <c r="O20" s="9"/>
      <c r="P20" s="9"/>
    </row>
    <row r="21" customFormat="false" ht="12.8" hidden="false" customHeight="true" outlineLevel="0" collapsed="false">
      <c r="A21" s="8"/>
      <c r="B21" s="3" t="s">
        <v>40</v>
      </c>
      <c r="C21" s="8" t="n">
        <v>0</v>
      </c>
      <c r="D21" s="8"/>
      <c r="E21" s="8" t="n">
        <v>0</v>
      </c>
      <c r="F21" s="8"/>
      <c r="G21" s="8" t="n">
        <v>0</v>
      </c>
      <c r="H21" s="8"/>
      <c r="I21" s="8" t="n">
        <v>0</v>
      </c>
      <c r="J21" s="8"/>
      <c r="K21" s="8" t="n">
        <v>0</v>
      </c>
      <c r="L21" s="8"/>
      <c r="M21" s="8" t="n">
        <v>0</v>
      </c>
      <c r="N21" s="8"/>
      <c r="O21" s="8"/>
      <c r="P21" s="8"/>
    </row>
    <row r="23" customFormat="false" ht="12.8" hidden="false" customHeight="true" outlineLevel="0" collapsed="false">
      <c r="A23" s="13" t="s">
        <v>41</v>
      </c>
      <c r="C23" s="1" t="n">
        <v>12</v>
      </c>
      <c r="D23" s="1" t="n">
        <v>2.5</v>
      </c>
      <c r="E23" s="1" t="n">
        <v>12</v>
      </c>
      <c r="F23" s="1" t="n">
        <v>1.83333333333333</v>
      </c>
      <c r="G23" s="1" t="n">
        <v>7</v>
      </c>
      <c r="H23" s="1" t="n">
        <v>2.28571428571429</v>
      </c>
      <c r="I23" s="1" t="n">
        <v>36</v>
      </c>
      <c r="J23" s="1" t="n">
        <v>2.05555555555556</v>
      </c>
      <c r="P23" s="18" t="n">
        <v>93.3059210526316</v>
      </c>
      <c r="Q23" s="2" t="n">
        <v>5</v>
      </c>
      <c r="R23" s="18" t="n">
        <v>1</v>
      </c>
      <c r="U23" s="18" t="n">
        <v>2</v>
      </c>
    </row>
    <row r="25" customFormat="false" ht="12.8" hidden="false" customHeight="true" outlineLevel="0" collapsed="false">
      <c r="A25" s="13" t="s">
        <v>42</v>
      </c>
      <c r="B25" s="18" t="n">
        <v>2.16176470588235</v>
      </c>
    </row>
    <row r="26" customFormat="false" ht="12.8" hidden="false" customHeight="true" outlineLevel="0" collapsed="false">
      <c r="A26" s="13" t="s">
        <v>43</v>
      </c>
      <c r="B26" s="18" t="n">
        <v>8.06821787925697</v>
      </c>
    </row>
    <row r="27" customFormat="false" ht="12.8" hidden="false" customHeight="true" outlineLevel="0" collapsed="false">
      <c r="A27" s="15" t="s">
        <v>44</v>
      </c>
      <c r="B27" s="19" t="n">
        <v>7.97</v>
      </c>
    </row>
  </sheetData>
  <mergeCells count="27">
    <mergeCell ref="C1:P1"/>
    <mergeCell ref="Q1:T1"/>
    <mergeCell ref="C2:D2"/>
    <mergeCell ref="E2:F2"/>
    <mergeCell ref="G2:H2"/>
    <mergeCell ref="I2:J2"/>
    <mergeCell ref="K2:L2"/>
    <mergeCell ref="M2:M3"/>
    <mergeCell ref="N2:O2"/>
    <mergeCell ref="P2:P3"/>
    <mergeCell ref="Q2:R2"/>
    <mergeCell ref="S2:T2"/>
    <mergeCell ref="W2:X2"/>
    <mergeCell ref="A4:A8"/>
    <mergeCell ref="N4:N8"/>
    <mergeCell ref="O4:O8"/>
    <mergeCell ref="P4:P8"/>
    <mergeCell ref="A9:A12"/>
    <mergeCell ref="N9:N12"/>
    <mergeCell ref="O9:O12"/>
    <mergeCell ref="P9:P12"/>
    <mergeCell ref="N13:N16"/>
    <mergeCell ref="O13:O16"/>
    <mergeCell ref="P13:P16"/>
    <mergeCell ref="N17:N20"/>
    <mergeCell ref="O17:O20"/>
    <mergeCell ref="P17:P2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 &amp;A</oddHeader>
    <oddFooter>&amp;C&amp;"Times New Roman,Normal"&amp;12 Page &amp;P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27"/>
  <sheetViews>
    <sheetView showFormulas="false" showGridLines="true" showRowColHeaders="true" showZeros="true" rightToLeft="false" tabSelected="false" showOutlineSymbols="true" defaultGridColor="true" view="normal" topLeftCell="A1" colorId="64" zoomScale="88" zoomScaleNormal="88" zoomScalePageLayoutView="100" workbookViewId="0">
      <selection pane="topLeft" activeCell="N17" activeCellId="0" sqref="N17"/>
    </sheetView>
  </sheetViews>
  <sheetFormatPr defaultColWidth="11.53515625" defaultRowHeight="12.8" zeroHeight="false" outlineLevelRow="0" outlineLevelCol="0"/>
  <cols>
    <col collapsed="false" customWidth="false" hidden="false" outlineLevel="0" max="16" min="2" style="1" width="11.52"/>
    <col collapsed="false" customWidth="false" hidden="false" outlineLevel="0" max="17" min="17" style="2" width="11.52"/>
    <col collapsed="false" customWidth="false" hidden="false" outlineLevel="0" max="20" min="18" style="1" width="11.52"/>
    <col collapsed="false" customWidth="false" hidden="false" outlineLevel="0" max="21" min="21" style="2" width="11.52"/>
    <col collapsed="false" customWidth="false" hidden="false" outlineLevel="0" max="1024" min="22" style="1" width="11.52"/>
  </cols>
  <sheetData>
    <row r="1" customFormat="false" ht="48.3" hidden="false" customHeight="true" outlineLevel="0" collapsed="false">
      <c r="B1" s="3"/>
      <c r="C1" s="4" t="s">
        <v>0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5" t="s">
        <v>1</v>
      </c>
      <c r="R1" s="5"/>
      <c r="S1" s="5"/>
      <c r="T1" s="5"/>
      <c r="U1" s="5" t="s">
        <v>2</v>
      </c>
      <c r="V1" s="3"/>
      <c r="W1" s="3"/>
      <c r="X1" s="3"/>
    </row>
    <row r="2" customFormat="false" ht="12.8" hidden="false" customHeight="true" outlineLevel="0" collapsed="false">
      <c r="B2" s="3"/>
      <c r="C2" s="6" t="s">
        <v>3</v>
      </c>
      <c r="D2" s="6"/>
      <c r="E2" s="6" t="s">
        <v>4</v>
      </c>
      <c r="F2" s="6"/>
      <c r="G2" s="6" t="s">
        <v>5</v>
      </c>
      <c r="H2" s="6"/>
      <c r="I2" s="6" t="s">
        <v>6</v>
      </c>
      <c r="J2" s="6"/>
      <c r="K2" s="6" t="s">
        <v>7</v>
      </c>
      <c r="L2" s="6"/>
      <c r="M2" s="6" t="s">
        <v>8</v>
      </c>
      <c r="N2" s="6" t="s">
        <v>9</v>
      </c>
      <c r="O2" s="6"/>
      <c r="P2" s="6" t="s">
        <v>10</v>
      </c>
      <c r="Q2" s="7" t="s">
        <v>11</v>
      </c>
      <c r="R2" s="7"/>
      <c r="S2" s="6" t="s">
        <v>12</v>
      </c>
      <c r="T2" s="6"/>
      <c r="U2" s="7" t="s">
        <v>13</v>
      </c>
      <c r="V2" s="3"/>
      <c r="W2" s="6"/>
      <c r="X2" s="6"/>
    </row>
    <row r="3" customFormat="false" ht="24.05" hidden="false" customHeight="true" outlineLevel="0" collapsed="false">
      <c r="B3" s="3"/>
      <c r="C3" s="3" t="s">
        <v>14</v>
      </c>
      <c r="D3" s="3" t="s">
        <v>15</v>
      </c>
      <c r="E3" s="3" t="s">
        <v>14</v>
      </c>
      <c r="F3" s="3" t="s">
        <v>15</v>
      </c>
      <c r="G3" s="3" t="s">
        <v>14</v>
      </c>
      <c r="H3" s="3" t="s">
        <v>15</v>
      </c>
      <c r="I3" s="3" t="s">
        <v>14</v>
      </c>
      <c r="J3" s="3" t="s">
        <v>15</v>
      </c>
      <c r="K3" s="3" t="s">
        <v>14</v>
      </c>
      <c r="L3" s="3" t="s">
        <v>15</v>
      </c>
      <c r="M3" s="6"/>
      <c r="N3" s="3" t="s">
        <v>16</v>
      </c>
      <c r="O3" s="3" t="s">
        <v>17</v>
      </c>
      <c r="P3" s="6"/>
      <c r="Q3" s="7" t="s">
        <v>18</v>
      </c>
      <c r="R3" s="3" t="s">
        <v>15</v>
      </c>
      <c r="S3" s="3" t="s">
        <v>18</v>
      </c>
      <c r="T3" s="3" t="s">
        <v>15</v>
      </c>
      <c r="U3" s="7" t="s">
        <v>18</v>
      </c>
      <c r="V3" s="3"/>
      <c r="W3" s="3"/>
      <c r="X3" s="3"/>
    </row>
    <row r="4" customFormat="false" ht="12.8" hidden="false" customHeight="true" outlineLevel="0" collapsed="false">
      <c r="A4" s="6" t="s">
        <v>45</v>
      </c>
      <c r="B4" s="3" t="s">
        <v>20</v>
      </c>
      <c r="C4" s="8" t="n">
        <v>0</v>
      </c>
      <c r="D4" s="8"/>
      <c r="E4" s="8" t="n">
        <v>0</v>
      </c>
      <c r="F4" s="8"/>
      <c r="G4" s="8" t="n">
        <v>0</v>
      </c>
      <c r="H4" s="8"/>
      <c r="I4" s="8" t="n">
        <v>2</v>
      </c>
      <c r="J4" s="8"/>
      <c r="K4" s="8" t="n">
        <v>0</v>
      </c>
      <c r="L4" s="8"/>
      <c r="M4" s="8" t="n">
        <v>1</v>
      </c>
      <c r="N4" s="9" t="n">
        <v>16</v>
      </c>
      <c r="O4" s="9"/>
      <c r="P4" s="6"/>
      <c r="Q4" s="10"/>
      <c r="R4" s="11"/>
      <c r="S4" s="11"/>
      <c r="T4" s="11"/>
      <c r="U4" s="12" t="n">
        <v>45301</v>
      </c>
    </row>
    <row r="5" customFormat="false" ht="12.8" hidden="false" customHeight="true" outlineLevel="0" collapsed="false">
      <c r="A5" s="6"/>
      <c r="B5" s="3" t="s">
        <v>21</v>
      </c>
      <c r="C5" s="8" t="n">
        <v>1</v>
      </c>
      <c r="D5" s="8"/>
      <c r="E5" s="8" t="n">
        <v>1</v>
      </c>
      <c r="F5" s="8"/>
      <c r="G5" s="8" t="n">
        <v>0</v>
      </c>
      <c r="H5" s="8"/>
      <c r="I5" s="8" t="n">
        <v>2</v>
      </c>
      <c r="J5" s="8"/>
      <c r="K5" s="8" t="n">
        <v>0</v>
      </c>
      <c r="L5" s="8"/>
      <c r="M5" s="8" t="n">
        <v>1</v>
      </c>
      <c r="N5" s="9"/>
      <c r="O5" s="9"/>
      <c r="P5" s="9"/>
      <c r="Q5" s="10"/>
      <c r="R5" s="11"/>
      <c r="S5" s="11"/>
      <c r="T5" s="11"/>
      <c r="U5" s="12" t="n">
        <v>45303</v>
      </c>
    </row>
    <row r="6" customFormat="false" ht="12.8" hidden="false" customHeight="true" outlineLevel="0" collapsed="false">
      <c r="A6" s="6"/>
      <c r="B6" s="3" t="s">
        <v>22</v>
      </c>
      <c r="C6" s="8" t="n">
        <v>1</v>
      </c>
      <c r="D6" s="8"/>
      <c r="E6" s="8" t="n">
        <v>1</v>
      </c>
      <c r="F6" s="8"/>
      <c r="G6" s="8" t="n">
        <v>0</v>
      </c>
      <c r="H6" s="8"/>
      <c r="I6" s="8" t="n">
        <v>2</v>
      </c>
      <c r="J6" s="8"/>
      <c r="K6" s="8" t="n">
        <v>0</v>
      </c>
      <c r="L6" s="8"/>
      <c r="M6" s="8" t="n">
        <v>1</v>
      </c>
      <c r="N6" s="9"/>
      <c r="O6" s="9"/>
      <c r="P6" s="9"/>
      <c r="U6" s="12" t="n">
        <v>45306</v>
      </c>
    </row>
    <row r="7" customFormat="false" ht="12.8" hidden="false" customHeight="true" outlineLevel="0" collapsed="false">
      <c r="A7" s="6"/>
      <c r="B7" s="3" t="s">
        <v>23</v>
      </c>
      <c r="C7" s="8" t="n">
        <v>1</v>
      </c>
      <c r="D7" s="8"/>
      <c r="E7" s="8" t="n">
        <v>1</v>
      </c>
      <c r="F7" s="8"/>
      <c r="G7" s="8" t="n">
        <v>0</v>
      </c>
      <c r="H7" s="8"/>
      <c r="I7" s="8" t="n">
        <v>2</v>
      </c>
      <c r="J7" s="8"/>
      <c r="K7" s="8" t="n">
        <v>0</v>
      </c>
      <c r="L7" s="8"/>
      <c r="M7" s="8" t="n">
        <v>1</v>
      </c>
      <c r="N7" s="9"/>
      <c r="O7" s="9"/>
      <c r="P7" s="9"/>
      <c r="U7" s="12" t="n">
        <v>45308</v>
      </c>
    </row>
    <row r="8" customFormat="false" ht="12.8" hidden="false" customHeight="true" outlineLevel="0" collapsed="false">
      <c r="A8" s="6"/>
      <c r="B8" s="3" t="s">
        <v>24</v>
      </c>
      <c r="C8" s="8" t="n">
        <v>1</v>
      </c>
      <c r="D8" s="8"/>
      <c r="E8" s="8" t="n">
        <v>2</v>
      </c>
      <c r="F8" s="8"/>
      <c r="G8" s="8" t="n">
        <v>1</v>
      </c>
      <c r="H8" s="8"/>
      <c r="I8" s="8" t="n">
        <v>2</v>
      </c>
      <c r="J8" s="8"/>
      <c r="K8" s="8" t="n">
        <v>0</v>
      </c>
      <c r="L8" s="8"/>
      <c r="M8" s="8" t="n">
        <v>1</v>
      </c>
      <c r="N8" s="9"/>
      <c r="O8" s="9"/>
      <c r="P8" s="9"/>
    </row>
    <row r="9" customFormat="false" ht="12.8" hidden="false" customHeight="true" outlineLevel="0" collapsed="false">
      <c r="A9" s="6" t="s">
        <v>46</v>
      </c>
      <c r="B9" s="3" t="s">
        <v>26</v>
      </c>
      <c r="C9" s="8" t="n">
        <v>0</v>
      </c>
      <c r="D9" s="8"/>
      <c r="E9" s="8" t="n">
        <v>0</v>
      </c>
      <c r="F9" s="8"/>
      <c r="G9" s="8" t="n">
        <v>0</v>
      </c>
      <c r="H9" s="8"/>
      <c r="I9" s="8" t="n">
        <v>2</v>
      </c>
      <c r="J9" s="8"/>
      <c r="K9" s="8" t="n">
        <v>0</v>
      </c>
      <c r="L9" s="8"/>
      <c r="M9" s="8" t="n">
        <v>1</v>
      </c>
      <c r="N9" s="9" t="n">
        <v>20</v>
      </c>
      <c r="O9" s="8"/>
      <c r="P9" s="9"/>
    </row>
    <row r="10" customFormat="false" ht="12.8" hidden="false" customHeight="true" outlineLevel="0" collapsed="false">
      <c r="A10" s="6"/>
      <c r="B10" s="3" t="s">
        <v>27</v>
      </c>
      <c r="C10" s="8" t="n">
        <v>0</v>
      </c>
      <c r="D10" s="8"/>
      <c r="E10" s="8" t="n">
        <v>0</v>
      </c>
      <c r="F10" s="8"/>
      <c r="G10" s="8" t="n">
        <v>0</v>
      </c>
      <c r="H10" s="8"/>
      <c r="I10" s="8" t="n">
        <v>2</v>
      </c>
      <c r="J10" s="8"/>
      <c r="K10" s="8" t="n">
        <v>0</v>
      </c>
      <c r="L10" s="8"/>
      <c r="M10" s="8" t="n">
        <v>1</v>
      </c>
      <c r="N10" s="9"/>
      <c r="O10" s="8"/>
      <c r="P10" s="9"/>
    </row>
    <row r="11" customFormat="false" ht="12.8" hidden="false" customHeight="true" outlineLevel="0" collapsed="false">
      <c r="A11" s="6"/>
      <c r="B11" s="3" t="s">
        <v>28</v>
      </c>
      <c r="C11" s="8" t="n">
        <v>0</v>
      </c>
      <c r="D11" s="8"/>
      <c r="E11" s="8" t="n">
        <v>0</v>
      </c>
      <c r="F11" s="8"/>
      <c r="G11" s="8" t="n">
        <v>0</v>
      </c>
      <c r="H11" s="8"/>
      <c r="I11" s="8" t="n">
        <v>2</v>
      </c>
      <c r="J11" s="8"/>
      <c r="K11" s="8" t="n">
        <v>0</v>
      </c>
      <c r="L11" s="8"/>
      <c r="M11" s="8" t="n">
        <v>1</v>
      </c>
      <c r="N11" s="9"/>
      <c r="O11" s="8"/>
      <c r="P11" s="9"/>
    </row>
    <row r="12" customFormat="false" ht="12.8" hidden="false" customHeight="true" outlineLevel="0" collapsed="false">
      <c r="A12" s="6"/>
      <c r="B12" s="3" t="s">
        <v>29</v>
      </c>
      <c r="C12" s="8" t="n">
        <v>3</v>
      </c>
      <c r="D12" s="8"/>
      <c r="E12" s="8" t="n">
        <v>3</v>
      </c>
      <c r="F12" s="8"/>
      <c r="G12" s="8" t="n">
        <v>1</v>
      </c>
      <c r="H12" s="8"/>
      <c r="I12" s="8" t="n">
        <v>2</v>
      </c>
      <c r="J12" s="8"/>
      <c r="K12" s="8" t="n">
        <v>0</v>
      </c>
      <c r="L12" s="8"/>
      <c r="M12" s="8" t="n">
        <v>2</v>
      </c>
      <c r="N12" s="9"/>
      <c r="O12" s="8"/>
      <c r="P12" s="9"/>
    </row>
    <row r="13" customFormat="false" ht="12.8" hidden="false" customHeight="true" outlineLevel="0" collapsed="false">
      <c r="A13" s="3" t="s">
        <v>47</v>
      </c>
      <c r="B13" s="3" t="s">
        <v>31</v>
      </c>
      <c r="C13" s="8" t="n">
        <v>0</v>
      </c>
      <c r="D13" s="8"/>
      <c r="E13" s="8" t="n">
        <v>0</v>
      </c>
      <c r="F13" s="8"/>
      <c r="G13" s="8" t="n">
        <v>0</v>
      </c>
      <c r="H13" s="8"/>
      <c r="I13" s="8" t="n">
        <v>2</v>
      </c>
      <c r="J13" s="8"/>
      <c r="K13" s="8" t="n">
        <v>0</v>
      </c>
      <c r="L13" s="8"/>
      <c r="M13" s="8" t="n">
        <v>1</v>
      </c>
      <c r="N13" s="9" t="n">
        <v>19</v>
      </c>
      <c r="O13" s="8"/>
      <c r="P13" s="9"/>
    </row>
    <row r="14" customFormat="false" ht="12.8" hidden="false" customHeight="true" outlineLevel="0" collapsed="false">
      <c r="A14" s="8"/>
      <c r="B14" s="3" t="s">
        <v>32</v>
      </c>
      <c r="C14" s="8" t="n">
        <v>0</v>
      </c>
      <c r="D14" s="8"/>
      <c r="E14" s="8" t="n">
        <v>0</v>
      </c>
      <c r="F14" s="8"/>
      <c r="G14" s="8" t="n">
        <v>0</v>
      </c>
      <c r="H14" s="8"/>
      <c r="I14" s="8" t="n">
        <v>2</v>
      </c>
      <c r="J14" s="8"/>
      <c r="K14" s="8" t="n">
        <v>0</v>
      </c>
      <c r="L14" s="8"/>
      <c r="M14" s="8" t="n">
        <v>1</v>
      </c>
      <c r="N14" s="9"/>
      <c r="O14" s="8"/>
      <c r="P14" s="9"/>
    </row>
    <row r="15" customFormat="false" ht="12.8" hidden="false" customHeight="true" outlineLevel="0" collapsed="false">
      <c r="A15" s="8"/>
      <c r="B15" s="3" t="s">
        <v>33</v>
      </c>
      <c r="C15" s="8" t="n">
        <v>0</v>
      </c>
      <c r="D15" s="8"/>
      <c r="E15" s="8" t="n">
        <v>0</v>
      </c>
      <c r="F15" s="8"/>
      <c r="G15" s="8" t="n">
        <v>0</v>
      </c>
      <c r="H15" s="8"/>
      <c r="I15" s="8" t="n">
        <v>2</v>
      </c>
      <c r="J15" s="8"/>
      <c r="K15" s="8" t="n">
        <v>0</v>
      </c>
      <c r="L15" s="8"/>
      <c r="M15" s="8" t="n">
        <v>1</v>
      </c>
      <c r="N15" s="9"/>
      <c r="O15" s="8"/>
      <c r="P15" s="9"/>
    </row>
    <row r="16" customFormat="false" ht="12.8" hidden="false" customHeight="true" outlineLevel="0" collapsed="false">
      <c r="A16" s="8"/>
      <c r="B16" s="3" t="s">
        <v>34</v>
      </c>
      <c r="C16" s="8" t="n">
        <v>3</v>
      </c>
      <c r="D16" s="8"/>
      <c r="E16" s="8" t="n">
        <v>3</v>
      </c>
      <c r="F16" s="8"/>
      <c r="G16" s="8" t="n">
        <v>2</v>
      </c>
      <c r="H16" s="8"/>
      <c r="I16" s="8" t="n">
        <v>2</v>
      </c>
      <c r="J16" s="8"/>
      <c r="K16" s="8" t="n">
        <v>0</v>
      </c>
      <c r="L16" s="8"/>
      <c r="M16" s="8" t="n">
        <v>2</v>
      </c>
      <c r="N16" s="9"/>
      <c r="O16" s="8"/>
      <c r="P16" s="9"/>
    </row>
    <row r="17" customFormat="false" ht="12.8" hidden="false" customHeight="true" outlineLevel="0" collapsed="false">
      <c r="A17" s="8"/>
      <c r="B17" s="3" t="s">
        <v>36</v>
      </c>
      <c r="C17" s="8" t="n">
        <v>0</v>
      </c>
      <c r="D17" s="8"/>
      <c r="E17" s="8" t="n">
        <v>0</v>
      </c>
      <c r="F17" s="8"/>
      <c r="G17" s="8" t="n">
        <v>0</v>
      </c>
      <c r="H17" s="8"/>
      <c r="I17" s="8" t="n">
        <v>2</v>
      </c>
      <c r="J17" s="8"/>
      <c r="K17" s="8" t="n">
        <v>0</v>
      </c>
      <c r="L17" s="8"/>
      <c r="M17" s="8" t="n">
        <v>1</v>
      </c>
      <c r="N17" s="9" t="n">
        <v>16</v>
      </c>
      <c r="O17" s="8"/>
      <c r="P17" s="9" t="n">
        <v>0</v>
      </c>
    </row>
    <row r="18" customFormat="false" ht="12.8" hidden="false" customHeight="true" outlineLevel="0" collapsed="false">
      <c r="A18" s="8"/>
      <c r="B18" s="3" t="s">
        <v>37</v>
      </c>
      <c r="C18" s="8" t="n">
        <v>0</v>
      </c>
      <c r="D18" s="8"/>
      <c r="E18" s="8" t="n">
        <v>0</v>
      </c>
      <c r="F18" s="8"/>
      <c r="G18" s="8" t="n">
        <v>0</v>
      </c>
      <c r="H18" s="8"/>
      <c r="I18" s="8" t="n">
        <v>2</v>
      </c>
      <c r="J18" s="8"/>
      <c r="K18" s="8" t="n">
        <v>0</v>
      </c>
      <c r="L18" s="8"/>
      <c r="M18" s="8" t="n">
        <v>1</v>
      </c>
      <c r="N18" s="9"/>
      <c r="O18" s="8"/>
      <c r="P18" s="9"/>
    </row>
    <row r="19" customFormat="false" ht="12.8" hidden="false" customHeight="true" outlineLevel="0" collapsed="false">
      <c r="A19" s="8"/>
      <c r="B19" s="3" t="s">
        <v>38</v>
      </c>
      <c r="C19" s="8" t="n">
        <v>0</v>
      </c>
      <c r="D19" s="8"/>
      <c r="E19" s="8" t="n">
        <v>0</v>
      </c>
      <c r="F19" s="8"/>
      <c r="G19" s="8" t="n">
        <v>0</v>
      </c>
      <c r="H19" s="8"/>
      <c r="I19" s="8" t="n">
        <v>2</v>
      </c>
      <c r="J19" s="8"/>
      <c r="K19" s="8" t="n">
        <v>0</v>
      </c>
      <c r="L19" s="8"/>
      <c r="M19" s="8" t="n">
        <v>1</v>
      </c>
      <c r="N19" s="9"/>
      <c r="O19" s="8"/>
      <c r="P19" s="9"/>
    </row>
    <row r="20" customFormat="false" ht="12.8" hidden="false" customHeight="true" outlineLevel="0" collapsed="false">
      <c r="A20" s="8"/>
      <c r="B20" s="3" t="s">
        <v>39</v>
      </c>
      <c r="C20" s="8" t="n">
        <v>3</v>
      </c>
      <c r="D20" s="8"/>
      <c r="E20" s="8" t="n">
        <v>3</v>
      </c>
      <c r="F20" s="8"/>
      <c r="G20" s="8" t="n">
        <v>4</v>
      </c>
      <c r="H20" s="8"/>
      <c r="I20" s="8" t="n">
        <v>2</v>
      </c>
      <c r="J20" s="8"/>
      <c r="K20" s="8" t="n">
        <v>0</v>
      </c>
      <c r="L20" s="8"/>
      <c r="M20" s="8" t="n">
        <v>1</v>
      </c>
      <c r="N20" s="9"/>
      <c r="O20" s="8"/>
      <c r="P20" s="9"/>
    </row>
    <row r="21" customFormat="false" ht="12.8" hidden="false" customHeight="true" outlineLevel="0" collapsed="false">
      <c r="A21" s="8"/>
      <c r="B21" s="3" t="s">
        <v>40</v>
      </c>
      <c r="C21" s="8" t="n">
        <v>0</v>
      </c>
      <c r="D21" s="8"/>
      <c r="E21" s="8" t="n">
        <v>0</v>
      </c>
      <c r="F21" s="8"/>
      <c r="G21" s="8" t="n">
        <v>0</v>
      </c>
      <c r="H21" s="8"/>
      <c r="I21" s="8" t="n">
        <v>0</v>
      </c>
      <c r="J21" s="8"/>
      <c r="K21" s="8" t="n">
        <v>0</v>
      </c>
      <c r="L21" s="8"/>
      <c r="M21" s="8" t="n">
        <v>0</v>
      </c>
      <c r="N21" s="8"/>
      <c r="O21" s="8"/>
      <c r="P21" s="8"/>
    </row>
    <row r="23" customFormat="false" ht="12.8" hidden="false" customHeight="true" outlineLevel="0" collapsed="false">
      <c r="A23" s="13" t="s">
        <v>41</v>
      </c>
      <c r="C23" s="1" t="n">
        <v>0</v>
      </c>
      <c r="D23" s="1" t="e">
        <f aca="false">#DIV/0!</f>
        <v>#DIV/0!</v>
      </c>
      <c r="E23" s="1" t="n">
        <v>0</v>
      </c>
      <c r="F23" s="1" t="e">
        <f aca="false">#DIV/0!</f>
        <v>#DIV/0!</v>
      </c>
      <c r="G23" s="1" t="n">
        <v>0</v>
      </c>
      <c r="H23" s="1" t="e">
        <f aca="false">#DIV/0!</f>
        <v>#DIV/0!</v>
      </c>
      <c r="I23" s="1" t="n">
        <v>0</v>
      </c>
      <c r="J23" s="1" t="e">
        <f aca="false">#DIV/0!</f>
        <v>#DIV/0!</v>
      </c>
      <c r="P23" s="18" t="n">
        <v>0</v>
      </c>
      <c r="Q23" s="2" t="n">
        <v>5</v>
      </c>
      <c r="R23" s="18" t="e">
        <f aca="false">#DIV/0!</f>
        <v>#DIV/0!</v>
      </c>
      <c r="U23" s="18" t="n">
        <v>4</v>
      </c>
    </row>
    <row r="25" customFormat="false" ht="12.8" hidden="false" customHeight="true" outlineLevel="0" collapsed="false">
      <c r="A25" s="13" t="s">
        <v>42</v>
      </c>
      <c r="B25" s="18" t="e">
        <f aca="false">#DIV/0!</f>
        <v>#DIV/0!</v>
      </c>
    </row>
    <row r="26" customFormat="false" ht="12.8" hidden="false" customHeight="true" outlineLevel="0" collapsed="false">
      <c r="A26" s="13" t="s">
        <v>43</v>
      </c>
      <c r="B26" s="18" t="e">
        <f aca="false">#DIV/0!</f>
        <v>#DIV/0!</v>
      </c>
    </row>
    <row r="27" customFormat="false" ht="12.8" hidden="false" customHeight="true" outlineLevel="0" collapsed="false">
      <c r="A27" s="15" t="s">
        <v>44</v>
      </c>
      <c r="B27" s="19" t="e">
        <f aca="false">#DIV/0!</f>
        <v>#DIV/0!</v>
      </c>
    </row>
  </sheetData>
  <mergeCells count="24">
    <mergeCell ref="C1:P1"/>
    <mergeCell ref="Q1:T1"/>
    <mergeCell ref="C2:D2"/>
    <mergeCell ref="E2:F2"/>
    <mergeCell ref="G2:H2"/>
    <mergeCell ref="I2:J2"/>
    <mergeCell ref="K2:L2"/>
    <mergeCell ref="M2:M3"/>
    <mergeCell ref="N2:O2"/>
    <mergeCell ref="P2:P3"/>
    <mergeCell ref="Q2:R2"/>
    <mergeCell ref="S2:T2"/>
    <mergeCell ref="W2:X2"/>
    <mergeCell ref="A4:A8"/>
    <mergeCell ref="N4:N8"/>
    <mergeCell ref="O4:O8"/>
    <mergeCell ref="P4:P8"/>
    <mergeCell ref="A9:A12"/>
    <mergeCell ref="N9:N12"/>
    <mergeCell ref="P9:P12"/>
    <mergeCell ref="N13:N16"/>
    <mergeCell ref="P13:P16"/>
    <mergeCell ref="N17:N20"/>
    <mergeCell ref="P17:P2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 &amp;A</oddHeader>
    <oddFooter>&amp;C&amp;"Times New Roman,Normal"&amp;12 Page 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28"/>
  <sheetViews>
    <sheetView showFormulas="false" showGridLines="true" showRowColHeaders="true" showZeros="true" rightToLeft="false" tabSelected="false" showOutlineSymbols="true" defaultGridColor="true" view="normal" topLeftCell="A1" colorId="64" zoomScale="88" zoomScaleNormal="88" zoomScalePageLayoutView="100" workbookViewId="0">
      <selection pane="topLeft" activeCell="B28" activeCellId="0" sqref="B28"/>
    </sheetView>
  </sheetViews>
  <sheetFormatPr defaultColWidth="11.53515625" defaultRowHeight="12.8" zeroHeight="false" outlineLevelRow="0" outlineLevelCol="0"/>
  <cols>
    <col collapsed="false" customWidth="false" hidden="false" outlineLevel="0" max="16" min="2" style="1" width="11.52"/>
    <col collapsed="false" customWidth="false" hidden="false" outlineLevel="0" max="17" min="17" style="2" width="11.52"/>
    <col collapsed="false" customWidth="false" hidden="false" outlineLevel="0" max="20" min="18" style="1" width="11.52"/>
    <col collapsed="false" customWidth="false" hidden="false" outlineLevel="0" max="21" min="21" style="2" width="11.52"/>
    <col collapsed="false" customWidth="false" hidden="false" outlineLevel="0" max="1024" min="22" style="1" width="11.52"/>
  </cols>
  <sheetData>
    <row r="1" customFormat="false" ht="48.3" hidden="false" customHeight="true" outlineLevel="0" collapsed="false">
      <c r="B1" s="3"/>
      <c r="C1" s="4" t="s">
        <v>0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5" t="s">
        <v>1</v>
      </c>
      <c r="R1" s="5"/>
      <c r="S1" s="5"/>
      <c r="T1" s="5"/>
      <c r="U1" s="5" t="s">
        <v>2</v>
      </c>
      <c r="V1" s="3"/>
      <c r="W1" s="3"/>
      <c r="X1" s="3"/>
    </row>
    <row r="2" customFormat="false" ht="12.8" hidden="false" customHeight="true" outlineLevel="0" collapsed="false">
      <c r="B2" s="3"/>
      <c r="C2" s="6" t="s">
        <v>3</v>
      </c>
      <c r="D2" s="6"/>
      <c r="E2" s="6" t="s">
        <v>4</v>
      </c>
      <c r="F2" s="6"/>
      <c r="G2" s="6" t="s">
        <v>5</v>
      </c>
      <c r="H2" s="6"/>
      <c r="I2" s="6" t="s">
        <v>6</v>
      </c>
      <c r="J2" s="6"/>
      <c r="K2" s="6" t="s">
        <v>7</v>
      </c>
      <c r="L2" s="6"/>
      <c r="M2" s="6" t="s">
        <v>8</v>
      </c>
      <c r="N2" s="6" t="s">
        <v>9</v>
      </c>
      <c r="O2" s="6"/>
      <c r="P2" s="6" t="s">
        <v>10</v>
      </c>
      <c r="Q2" s="7" t="s">
        <v>11</v>
      </c>
      <c r="R2" s="7"/>
      <c r="S2" s="6" t="s">
        <v>12</v>
      </c>
      <c r="T2" s="6"/>
      <c r="U2" s="7" t="s">
        <v>13</v>
      </c>
      <c r="V2" s="3"/>
      <c r="W2" s="6"/>
      <c r="X2" s="6"/>
    </row>
    <row r="3" customFormat="false" ht="24.05" hidden="false" customHeight="true" outlineLevel="0" collapsed="false">
      <c r="B3" s="3"/>
      <c r="C3" s="3" t="s">
        <v>14</v>
      </c>
      <c r="D3" s="3" t="s">
        <v>15</v>
      </c>
      <c r="E3" s="3" t="s">
        <v>14</v>
      </c>
      <c r="F3" s="3" t="s">
        <v>15</v>
      </c>
      <c r="G3" s="3" t="s">
        <v>14</v>
      </c>
      <c r="H3" s="3" t="s">
        <v>15</v>
      </c>
      <c r="I3" s="3" t="s">
        <v>14</v>
      </c>
      <c r="J3" s="3" t="s">
        <v>15</v>
      </c>
      <c r="K3" s="3" t="s">
        <v>14</v>
      </c>
      <c r="L3" s="3" t="s">
        <v>15</v>
      </c>
      <c r="M3" s="6"/>
      <c r="N3" s="3" t="s">
        <v>16</v>
      </c>
      <c r="O3" s="3" t="s">
        <v>17</v>
      </c>
      <c r="P3" s="6"/>
      <c r="Q3" s="7" t="s">
        <v>18</v>
      </c>
      <c r="R3" s="3" t="s">
        <v>15</v>
      </c>
      <c r="S3" s="3" t="s">
        <v>18</v>
      </c>
      <c r="T3" s="3" t="s">
        <v>15</v>
      </c>
      <c r="U3" s="7" t="s">
        <v>18</v>
      </c>
      <c r="V3" s="3"/>
      <c r="W3" s="3"/>
      <c r="X3" s="3"/>
    </row>
    <row r="4" customFormat="false" ht="12.8" hidden="false" customHeight="true" outlineLevel="0" collapsed="false">
      <c r="A4" s="6" t="s">
        <v>45</v>
      </c>
      <c r="B4" s="3" t="s">
        <v>20</v>
      </c>
      <c r="C4" s="8" t="n">
        <v>0</v>
      </c>
      <c r="D4" s="8"/>
      <c r="E4" s="8" t="n">
        <v>0</v>
      </c>
      <c r="F4" s="8"/>
      <c r="G4" s="8" t="n">
        <v>0</v>
      </c>
      <c r="H4" s="8"/>
      <c r="I4" s="8" t="n">
        <v>2</v>
      </c>
      <c r="J4" s="8" t="n">
        <v>2</v>
      </c>
      <c r="K4" s="8" t="n">
        <v>0</v>
      </c>
      <c r="L4" s="8"/>
      <c r="M4" s="8" t="n">
        <v>1</v>
      </c>
      <c r="N4" s="9" t="n">
        <v>16</v>
      </c>
      <c r="O4" s="9" t="n">
        <v>10</v>
      </c>
      <c r="P4" s="6" t="n">
        <v>62.5</v>
      </c>
      <c r="Q4" s="10"/>
      <c r="R4" s="8" t="n">
        <v>1</v>
      </c>
      <c r="S4" s="11"/>
      <c r="T4" s="11"/>
      <c r="U4" s="12" t="n">
        <v>45306</v>
      </c>
    </row>
    <row r="5" customFormat="false" ht="12.8" hidden="false" customHeight="true" outlineLevel="0" collapsed="false">
      <c r="A5" s="6"/>
      <c r="B5" s="3" t="s">
        <v>21</v>
      </c>
      <c r="C5" s="8" t="n">
        <v>1</v>
      </c>
      <c r="D5" s="8" t="n">
        <v>2</v>
      </c>
      <c r="E5" s="8" t="n">
        <v>1</v>
      </c>
      <c r="F5" s="8" t="n">
        <v>3</v>
      </c>
      <c r="G5" s="8" t="n">
        <v>0</v>
      </c>
      <c r="H5" s="8"/>
      <c r="I5" s="8" t="n">
        <v>2</v>
      </c>
      <c r="J5" s="8" t="n">
        <v>3</v>
      </c>
      <c r="K5" s="8" t="n">
        <v>0</v>
      </c>
      <c r="L5" s="8"/>
      <c r="M5" s="8" t="n">
        <v>1</v>
      </c>
      <c r="N5" s="9"/>
      <c r="O5" s="9"/>
      <c r="P5" s="9"/>
      <c r="Q5" s="10"/>
      <c r="R5" s="8" t="n">
        <v>5</v>
      </c>
      <c r="S5" s="11"/>
      <c r="T5" s="11"/>
      <c r="U5" s="12" t="n">
        <v>45308</v>
      </c>
    </row>
    <row r="6" customFormat="false" ht="12.8" hidden="false" customHeight="true" outlineLevel="0" collapsed="false">
      <c r="A6" s="6"/>
      <c r="B6" s="3" t="s">
        <v>22</v>
      </c>
      <c r="C6" s="8" t="n">
        <v>1</v>
      </c>
      <c r="D6" s="8" t="n">
        <v>1</v>
      </c>
      <c r="E6" s="8" t="n">
        <v>1</v>
      </c>
      <c r="F6" s="8" t="n">
        <v>5</v>
      </c>
      <c r="G6" s="8" t="n">
        <v>0</v>
      </c>
      <c r="H6" s="8"/>
      <c r="I6" s="8" t="n">
        <v>2</v>
      </c>
      <c r="J6" s="8" t="n">
        <v>2</v>
      </c>
      <c r="K6" s="8" t="n">
        <v>0</v>
      </c>
      <c r="L6" s="8"/>
      <c r="M6" s="8" t="n">
        <v>1</v>
      </c>
      <c r="N6" s="9"/>
      <c r="O6" s="9"/>
      <c r="P6" s="9"/>
      <c r="U6" s="12" t="n">
        <v>45329</v>
      </c>
    </row>
    <row r="7" customFormat="false" ht="12.8" hidden="false" customHeight="true" outlineLevel="0" collapsed="false">
      <c r="A7" s="6"/>
      <c r="B7" s="3" t="s">
        <v>23</v>
      </c>
      <c r="C7" s="8" t="n">
        <v>1</v>
      </c>
      <c r="D7" s="8"/>
      <c r="E7" s="8" t="n">
        <v>1</v>
      </c>
      <c r="F7" s="8"/>
      <c r="G7" s="8" t="n">
        <v>0</v>
      </c>
      <c r="H7" s="8"/>
      <c r="I7" s="8" t="n">
        <v>2</v>
      </c>
      <c r="J7" s="8"/>
      <c r="K7" s="8" t="n">
        <v>0</v>
      </c>
      <c r="L7" s="8"/>
      <c r="M7" s="8" t="n">
        <v>1</v>
      </c>
      <c r="N7" s="9"/>
      <c r="O7" s="9"/>
      <c r="P7" s="9"/>
      <c r="U7" s="12" t="n">
        <v>45330</v>
      </c>
    </row>
    <row r="8" customFormat="false" ht="12.8" hidden="false" customHeight="true" outlineLevel="0" collapsed="false">
      <c r="A8" s="6"/>
      <c r="B8" s="3" t="s">
        <v>24</v>
      </c>
      <c r="C8" s="8" t="n">
        <v>1</v>
      </c>
      <c r="D8" s="8"/>
      <c r="E8" s="8" t="n">
        <v>2</v>
      </c>
      <c r="F8" s="8"/>
      <c r="G8" s="8" t="n">
        <v>1</v>
      </c>
      <c r="H8" s="8"/>
      <c r="I8" s="8" t="n">
        <v>2</v>
      </c>
      <c r="J8" s="8"/>
      <c r="K8" s="8" t="n">
        <v>0</v>
      </c>
      <c r="L8" s="8"/>
      <c r="M8" s="8" t="n">
        <v>1</v>
      </c>
      <c r="N8" s="9"/>
      <c r="O8" s="9"/>
      <c r="P8" s="9"/>
    </row>
    <row r="9" customFormat="false" ht="12.8" hidden="false" customHeight="true" outlineLevel="0" collapsed="false">
      <c r="A9" s="6" t="s">
        <v>46</v>
      </c>
      <c r="B9" s="3" t="s">
        <v>26</v>
      </c>
      <c r="C9" s="8" t="n">
        <v>0</v>
      </c>
      <c r="D9" s="8"/>
      <c r="E9" s="8" t="n">
        <v>0</v>
      </c>
      <c r="F9" s="8"/>
      <c r="G9" s="8" t="n">
        <v>0</v>
      </c>
      <c r="H9" s="8"/>
      <c r="I9" s="8" t="n">
        <v>2</v>
      </c>
      <c r="J9" s="8"/>
      <c r="K9" s="8" t="n">
        <v>0</v>
      </c>
      <c r="L9" s="8"/>
      <c r="M9" s="8" t="n">
        <v>1</v>
      </c>
      <c r="N9" s="9" t="n">
        <v>20</v>
      </c>
      <c r="O9" s="8"/>
      <c r="P9" s="9"/>
    </row>
    <row r="10" customFormat="false" ht="12.8" hidden="false" customHeight="true" outlineLevel="0" collapsed="false">
      <c r="A10" s="6"/>
      <c r="B10" s="3" t="s">
        <v>27</v>
      </c>
      <c r="C10" s="8" t="n">
        <v>0</v>
      </c>
      <c r="D10" s="8"/>
      <c r="E10" s="8" t="n">
        <v>0</v>
      </c>
      <c r="F10" s="8"/>
      <c r="G10" s="8" t="n">
        <v>0</v>
      </c>
      <c r="H10" s="8"/>
      <c r="I10" s="8" t="n">
        <v>2</v>
      </c>
      <c r="J10" s="8"/>
      <c r="K10" s="8" t="n">
        <v>0</v>
      </c>
      <c r="L10" s="8"/>
      <c r="M10" s="8" t="n">
        <v>1</v>
      </c>
      <c r="N10" s="9"/>
      <c r="O10" s="8"/>
      <c r="P10" s="9"/>
    </row>
    <row r="11" customFormat="false" ht="12.8" hidden="false" customHeight="true" outlineLevel="0" collapsed="false">
      <c r="A11" s="6"/>
      <c r="B11" s="3" t="s">
        <v>28</v>
      </c>
      <c r="C11" s="8" t="n">
        <v>0</v>
      </c>
      <c r="D11" s="8"/>
      <c r="E11" s="8" t="n">
        <v>0</v>
      </c>
      <c r="F11" s="8"/>
      <c r="G11" s="8" t="n">
        <v>0</v>
      </c>
      <c r="H11" s="8"/>
      <c r="I11" s="8" t="n">
        <v>2</v>
      </c>
      <c r="J11" s="8"/>
      <c r="K11" s="8" t="n">
        <v>0</v>
      </c>
      <c r="L11" s="8"/>
      <c r="M11" s="8" t="n">
        <v>1</v>
      </c>
      <c r="N11" s="9"/>
      <c r="O11" s="8"/>
      <c r="P11" s="9"/>
    </row>
    <row r="12" customFormat="false" ht="12.8" hidden="false" customHeight="true" outlineLevel="0" collapsed="false">
      <c r="A12" s="6"/>
      <c r="B12" s="3" t="s">
        <v>29</v>
      </c>
      <c r="C12" s="8" t="n">
        <v>3</v>
      </c>
      <c r="D12" s="8"/>
      <c r="E12" s="8" t="n">
        <v>3</v>
      </c>
      <c r="F12" s="8"/>
      <c r="G12" s="8" t="n">
        <v>1</v>
      </c>
      <c r="H12" s="8"/>
      <c r="I12" s="8" t="n">
        <v>2</v>
      </c>
      <c r="J12" s="8"/>
      <c r="K12" s="8" t="n">
        <v>0</v>
      </c>
      <c r="L12" s="8"/>
      <c r="M12" s="8" t="n">
        <v>2</v>
      </c>
      <c r="N12" s="9"/>
      <c r="O12" s="8"/>
      <c r="P12" s="9"/>
    </row>
    <row r="13" customFormat="false" ht="12.8" hidden="false" customHeight="true" outlineLevel="0" collapsed="false">
      <c r="A13" s="3" t="s">
        <v>47</v>
      </c>
      <c r="B13" s="3" t="s">
        <v>31</v>
      </c>
      <c r="C13" s="8" t="n">
        <v>0</v>
      </c>
      <c r="D13" s="8"/>
      <c r="E13" s="8" t="n">
        <v>0</v>
      </c>
      <c r="F13" s="8"/>
      <c r="G13" s="8" t="n">
        <v>0</v>
      </c>
      <c r="H13" s="8"/>
      <c r="I13" s="8" t="n">
        <v>2</v>
      </c>
      <c r="J13" s="8" t="n">
        <v>2</v>
      </c>
      <c r="K13" s="8" t="n">
        <v>0</v>
      </c>
      <c r="L13" s="8"/>
      <c r="M13" s="8" t="n">
        <v>1</v>
      </c>
      <c r="N13" s="9" t="n">
        <v>19</v>
      </c>
      <c r="O13" s="9" t="n">
        <v>14</v>
      </c>
      <c r="P13" s="9" t="n">
        <v>73.6842105263158</v>
      </c>
    </row>
    <row r="14" customFormat="false" ht="12.8" hidden="false" customHeight="true" outlineLevel="0" collapsed="false">
      <c r="A14" s="8"/>
      <c r="B14" s="3" t="s">
        <v>32</v>
      </c>
      <c r="C14" s="8" t="n">
        <v>0</v>
      </c>
      <c r="D14" s="8"/>
      <c r="E14" s="8" t="n">
        <v>0</v>
      </c>
      <c r="F14" s="8"/>
      <c r="G14" s="8" t="n">
        <v>0</v>
      </c>
      <c r="H14" s="8"/>
      <c r="I14" s="8" t="n">
        <v>2</v>
      </c>
      <c r="J14" s="8" t="n">
        <v>2</v>
      </c>
      <c r="K14" s="8" t="n">
        <v>0</v>
      </c>
      <c r="L14" s="8"/>
      <c r="M14" s="8" t="n">
        <v>1</v>
      </c>
      <c r="N14" s="9"/>
      <c r="O14" s="9"/>
      <c r="P14" s="9"/>
    </row>
    <row r="15" customFormat="false" ht="12.8" hidden="false" customHeight="true" outlineLevel="0" collapsed="false">
      <c r="A15" s="8"/>
      <c r="B15" s="3" t="s">
        <v>33</v>
      </c>
      <c r="C15" s="8" t="n">
        <v>0</v>
      </c>
      <c r="D15" s="8"/>
      <c r="E15" s="8" t="n">
        <v>0</v>
      </c>
      <c r="F15" s="8"/>
      <c r="G15" s="8" t="n">
        <v>0</v>
      </c>
      <c r="H15" s="8"/>
      <c r="I15" s="8" t="n">
        <v>2</v>
      </c>
      <c r="J15" s="8" t="n">
        <v>1</v>
      </c>
      <c r="K15" s="8" t="n">
        <v>0</v>
      </c>
      <c r="L15" s="8"/>
      <c r="M15" s="8" t="n">
        <v>1</v>
      </c>
      <c r="N15" s="9"/>
      <c r="O15" s="9"/>
      <c r="P15" s="9"/>
    </row>
    <row r="16" customFormat="false" ht="12.8" hidden="false" customHeight="true" outlineLevel="0" collapsed="false">
      <c r="A16" s="8"/>
      <c r="B16" s="3" t="s">
        <v>34</v>
      </c>
      <c r="C16" s="8" t="n">
        <v>3</v>
      </c>
      <c r="D16" s="8" t="n">
        <v>2</v>
      </c>
      <c r="E16" s="8" t="n">
        <v>3</v>
      </c>
      <c r="F16" s="8" t="n">
        <v>1</v>
      </c>
      <c r="G16" s="8" t="n">
        <v>2</v>
      </c>
      <c r="H16" s="8" t="n">
        <v>1</v>
      </c>
      <c r="I16" s="8" t="n">
        <v>2</v>
      </c>
      <c r="J16" s="8" t="n">
        <v>2</v>
      </c>
      <c r="K16" s="8" t="n">
        <v>0</v>
      </c>
      <c r="L16" s="8"/>
      <c r="M16" s="8" t="n">
        <v>2</v>
      </c>
      <c r="N16" s="9"/>
      <c r="O16" s="9"/>
      <c r="P16" s="9"/>
    </row>
    <row r="17" customFormat="false" ht="12.8" hidden="false" customHeight="true" outlineLevel="0" collapsed="false">
      <c r="A17" s="3" t="s">
        <v>48</v>
      </c>
      <c r="B17" s="3" t="s">
        <v>36</v>
      </c>
      <c r="C17" s="8" t="n">
        <v>0</v>
      </c>
      <c r="D17" s="8"/>
      <c r="E17" s="8" t="n">
        <v>0</v>
      </c>
      <c r="F17" s="8"/>
      <c r="G17" s="8" t="n">
        <v>0</v>
      </c>
      <c r="H17" s="8"/>
      <c r="I17" s="8" t="n">
        <v>2</v>
      </c>
      <c r="J17" s="8" t="n">
        <v>2</v>
      </c>
      <c r="K17" s="8" t="n">
        <v>0</v>
      </c>
      <c r="L17" s="8"/>
      <c r="M17" s="8" t="n">
        <v>1</v>
      </c>
      <c r="N17" s="9" t="n">
        <v>16</v>
      </c>
      <c r="O17" s="9" t="n">
        <v>8</v>
      </c>
      <c r="P17" s="9" t="n">
        <v>50</v>
      </c>
    </row>
    <row r="18" customFormat="false" ht="12.8" hidden="false" customHeight="true" outlineLevel="0" collapsed="false">
      <c r="A18" s="8"/>
      <c r="B18" s="3" t="s">
        <v>37</v>
      </c>
      <c r="C18" s="8" t="n">
        <v>0</v>
      </c>
      <c r="D18" s="8"/>
      <c r="E18" s="8" t="n">
        <v>0</v>
      </c>
      <c r="F18" s="8"/>
      <c r="G18" s="8" t="n">
        <v>0</v>
      </c>
      <c r="H18" s="8"/>
      <c r="I18" s="8" t="n">
        <v>2</v>
      </c>
      <c r="J18" s="8" t="n">
        <v>1</v>
      </c>
      <c r="K18" s="8" t="n">
        <v>0</v>
      </c>
      <c r="L18" s="8"/>
      <c r="M18" s="8" t="n">
        <v>1</v>
      </c>
      <c r="N18" s="9"/>
      <c r="O18" s="9"/>
      <c r="P18" s="9"/>
    </row>
    <row r="19" customFormat="false" ht="12.8" hidden="false" customHeight="true" outlineLevel="0" collapsed="false">
      <c r="A19" s="8"/>
      <c r="B19" s="3" t="s">
        <v>38</v>
      </c>
      <c r="C19" s="8" t="n">
        <v>0</v>
      </c>
      <c r="D19" s="8"/>
      <c r="E19" s="8" t="n">
        <v>0</v>
      </c>
      <c r="F19" s="8"/>
      <c r="G19" s="8" t="n">
        <v>0</v>
      </c>
      <c r="H19" s="8"/>
      <c r="I19" s="8" t="n">
        <v>2</v>
      </c>
      <c r="J19" s="8"/>
      <c r="K19" s="8" t="n">
        <v>0</v>
      </c>
      <c r="L19" s="8"/>
      <c r="M19" s="8" t="n">
        <v>1</v>
      </c>
      <c r="N19" s="9"/>
      <c r="O19" s="9"/>
      <c r="P19" s="9"/>
    </row>
    <row r="20" customFormat="false" ht="12.8" hidden="false" customHeight="true" outlineLevel="0" collapsed="false">
      <c r="A20" s="8"/>
      <c r="B20" s="3" t="s">
        <v>39</v>
      </c>
      <c r="C20" s="8" t="n">
        <v>3</v>
      </c>
      <c r="D20" s="8" t="n">
        <v>1</v>
      </c>
      <c r="E20" s="8" t="n">
        <v>3</v>
      </c>
      <c r="F20" s="8"/>
      <c r="G20" s="8" t="n">
        <v>4</v>
      </c>
      <c r="H20" s="8"/>
      <c r="I20" s="8" t="n">
        <v>2</v>
      </c>
      <c r="J20" s="8" t="n">
        <v>2</v>
      </c>
      <c r="K20" s="8" t="n">
        <v>0</v>
      </c>
      <c r="L20" s="8"/>
      <c r="M20" s="8" t="n">
        <v>1</v>
      </c>
      <c r="N20" s="9"/>
      <c r="O20" s="9"/>
      <c r="P20" s="9"/>
    </row>
    <row r="21" customFormat="false" ht="12.8" hidden="false" customHeight="true" outlineLevel="0" collapsed="false">
      <c r="A21" s="8"/>
      <c r="B21" s="3" t="s">
        <v>40</v>
      </c>
      <c r="C21" s="8" t="n">
        <v>0</v>
      </c>
      <c r="D21" s="8"/>
      <c r="E21" s="8" t="n">
        <v>0</v>
      </c>
      <c r="F21" s="8"/>
      <c r="G21" s="8" t="n">
        <v>0</v>
      </c>
      <c r="H21" s="8"/>
      <c r="I21" s="8" t="n">
        <v>0</v>
      </c>
      <c r="J21" s="8"/>
      <c r="K21" s="8" t="n">
        <v>0</v>
      </c>
      <c r="L21" s="8"/>
      <c r="M21" s="8" t="n">
        <v>0</v>
      </c>
      <c r="N21" s="8"/>
      <c r="O21" s="8"/>
      <c r="P21" s="8"/>
    </row>
    <row r="23" customFormat="false" ht="12.8" hidden="false" customHeight="true" outlineLevel="0" collapsed="false">
      <c r="A23" s="13" t="s">
        <v>41</v>
      </c>
      <c r="C23" s="1" t="n">
        <v>8</v>
      </c>
      <c r="D23" s="1" t="n">
        <v>1.5</v>
      </c>
      <c r="E23" s="1" t="n">
        <v>5</v>
      </c>
      <c r="F23" s="1" t="n">
        <v>2.2</v>
      </c>
      <c r="G23" s="1" t="n">
        <v>2</v>
      </c>
      <c r="H23" s="1" t="n">
        <v>1</v>
      </c>
      <c r="I23" s="1" t="n">
        <v>22</v>
      </c>
      <c r="J23" s="1" t="n">
        <v>1.90909090909091</v>
      </c>
      <c r="P23" s="18" t="n">
        <v>62.0614035087719</v>
      </c>
      <c r="Q23" s="2" t="n">
        <v>5</v>
      </c>
      <c r="R23" s="18" t="n">
        <v>3</v>
      </c>
      <c r="U23" s="18" t="n">
        <v>4</v>
      </c>
    </row>
    <row r="25" customFormat="false" ht="12.8" hidden="false" customHeight="true" outlineLevel="0" collapsed="false">
      <c r="A25" s="13" t="s">
        <v>42</v>
      </c>
      <c r="B25" s="18" t="n">
        <v>2.05</v>
      </c>
    </row>
    <row r="26" customFormat="false" ht="12.8" hidden="false" customHeight="true" outlineLevel="0" collapsed="false">
      <c r="A26" s="13" t="s">
        <v>43</v>
      </c>
      <c r="B26" s="18" t="n">
        <v>5.0890350877193</v>
      </c>
    </row>
    <row r="27" customFormat="false" ht="12.8" hidden="false" customHeight="true" outlineLevel="0" collapsed="false">
      <c r="A27" s="15" t="s">
        <v>44</v>
      </c>
      <c r="B27" s="19" t="n">
        <v>4.49</v>
      </c>
    </row>
    <row r="28" customFormat="false" ht="12.8" hidden="false" customHeight="false" outlineLevel="0" collapsed="false">
      <c r="A28" s="20" t="s">
        <v>50</v>
      </c>
      <c r="B28" s="16" t="n">
        <f aca="false">B27*3/4</f>
        <v>3.3675</v>
      </c>
    </row>
  </sheetData>
  <mergeCells count="26">
    <mergeCell ref="C1:P1"/>
    <mergeCell ref="Q1:T1"/>
    <mergeCell ref="C2:D2"/>
    <mergeCell ref="E2:F2"/>
    <mergeCell ref="G2:H2"/>
    <mergeCell ref="I2:J2"/>
    <mergeCell ref="K2:L2"/>
    <mergeCell ref="M2:M3"/>
    <mergeCell ref="N2:O2"/>
    <mergeCell ref="P2:P3"/>
    <mergeCell ref="Q2:R2"/>
    <mergeCell ref="S2:T2"/>
    <mergeCell ref="W2:X2"/>
    <mergeCell ref="A4:A8"/>
    <mergeCell ref="N4:N8"/>
    <mergeCell ref="O4:O8"/>
    <mergeCell ref="P4:P8"/>
    <mergeCell ref="A9:A12"/>
    <mergeCell ref="N9:N12"/>
    <mergeCell ref="P9:P12"/>
    <mergeCell ref="N13:N16"/>
    <mergeCell ref="O13:O16"/>
    <mergeCell ref="P13:P16"/>
    <mergeCell ref="N17:N20"/>
    <mergeCell ref="O17:O20"/>
    <mergeCell ref="P17:P2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 &amp;A</oddHeader>
    <oddFooter>&amp;C&amp;"Times New Roman,Normal"&amp;12 Page &amp;P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27"/>
  <sheetViews>
    <sheetView showFormulas="false" showGridLines="true" showRowColHeaders="true" showZeros="true" rightToLeft="false" tabSelected="false" showOutlineSymbols="true" defaultGridColor="true" view="normal" topLeftCell="A1" colorId="64" zoomScale="88" zoomScaleNormal="88" zoomScalePageLayoutView="100" workbookViewId="0">
      <selection pane="topLeft" activeCell="J12" activeCellId="0" sqref="J12"/>
    </sheetView>
  </sheetViews>
  <sheetFormatPr defaultColWidth="11.53515625" defaultRowHeight="12.8" zeroHeight="false" outlineLevelRow="0" outlineLevelCol="0"/>
  <cols>
    <col collapsed="false" customWidth="false" hidden="false" outlineLevel="0" max="16" min="2" style="1" width="11.52"/>
    <col collapsed="false" customWidth="false" hidden="false" outlineLevel="0" max="17" min="17" style="2" width="11.52"/>
    <col collapsed="false" customWidth="false" hidden="false" outlineLevel="0" max="20" min="18" style="1" width="11.52"/>
    <col collapsed="false" customWidth="false" hidden="false" outlineLevel="0" max="21" min="21" style="2" width="11.52"/>
    <col collapsed="false" customWidth="false" hidden="false" outlineLevel="0" max="1024" min="22" style="1" width="11.52"/>
  </cols>
  <sheetData>
    <row r="1" customFormat="false" ht="48.3" hidden="false" customHeight="true" outlineLevel="0" collapsed="false">
      <c r="B1" s="3"/>
      <c r="C1" s="4" t="s">
        <v>0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5" t="s">
        <v>1</v>
      </c>
      <c r="R1" s="5"/>
      <c r="S1" s="5"/>
      <c r="T1" s="5"/>
      <c r="U1" s="5" t="s">
        <v>2</v>
      </c>
      <c r="V1" s="3"/>
      <c r="W1" s="3"/>
      <c r="X1" s="3"/>
    </row>
    <row r="2" customFormat="false" ht="12.8" hidden="false" customHeight="true" outlineLevel="0" collapsed="false">
      <c r="B2" s="3"/>
      <c r="C2" s="6" t="s">
        <v>3</v>
      </c>
      <c r="D2" s="6"/>
      <c r="E2" s="6" t="s">
        <v>4</v>
      </c>
      <c r="F2" s="6"/>
      <c r="G2" s="6" t="s">
        <v>5</v>
      </c>
      <c r="H2" s="6"/>
      <c r="I2" s="6" t="s">
        <v>6</v>
      </c>
      <c r="J2" s="6"/>
      <c r="K2" s="6" t="s">
        <v>7</v>
      </c>
      <c r="L2" s="6"/>
      <c r="M2" s="6" t="s">
        <v>8</v>
      </c>
      <c r="N2" s="6" t="s">
        <v>9</v>
      </c>
      <c r="O2" s="6"/>
      <c r="P2" s="6" t="s">
        <v>10</v>
      </c>
      <c r="Q2" s="7" t="s">
        <v>11</v>
      </c>
      <c r="R2" s="7"/>
      <c r="S2" s="6" t="s">
        <v>12</v>
      </c>
      <c r="T2" s="6"/>
      <c r="U2" s="7" t="s">
        <v>13</v>
      </c>
      <c r="V2" s="3"/>
      <c r="W2" s="6"/>
      <c r="X2" s="6"/>
    </row>
    <row r="3" customFormat="false" ht="24.05" hidden="false" customHeight="true" outlineLevel="0" collapsed="false">
      <c r="B3" s="3"/>
      <c r="C3" s="3" t="s">
        <v>14</v>
      </c>
      <c r="D3" s="3" t="s">
        <v>15</v>
      </c>
      <c r="E3" s="3" t="s">
        <v>14</v>
      </c>
      <c r="F3" s="3" t="s">
        <v>15</v>
      </c>
      <c r="G3" s="3" t="s">
        <v>14</v>
      </c>
      <c r="H3" s="3" t="s">
        <v>15</v>
      </c>
      <c r="I3" s="3" t="s">
        <v>14</v>
      </c>
      <c r="J3" s="3" t="s">
        <v>15</v>
      </c>
      <c r="K3" s="3" t="s">
        <v>14</v>
      </c>
      <c r="L3" s="3" t="s">
        <v>15</v>
      </c>
      <c r="M3" s="6"/>
      <c r="N3" s="3" t="s">
        <v>16</v>
      </c>
      <c r="O3" s="3" t="s">
        <v>17</v>
      </c>
      <c r="P3" s="6"/>
      <c r="Q3" s="7" t="s">
        <v>18</v>
      </c>
      <c r="R3" s="3" t="s">
        <v>15</v>
      </c>
      <c r="S3" s="3" t="s">
        <v>18</v>
      </c>
      <c r="T3" s="3" t="s">
        <v>15</v>
      </c>
      <c r="U3" s="7" t="s">
        <v>18</v>
      </c>
      <c r="V3" s="3"/>
      <c r="W3" s="3"/>
      <c r="X3" s="3"/>
    </row>
    <row r="4" customFormat="false" ht="12.8" hidden="false" customHeight="true" outlineLevel="0" collapsed="false">
      <c r="A4" s="6" t="s">
        <v>45</v>
      </c>
      <c r="B4" s="3" t="s">
        <v>20</v>
      </c>
      <c r="C4" s="8" t="n">
        <v>0</v>
      </c>
      <c r="D4" s="8"/>
      <c r="E4" s="8" t="n">
        <v>0</v>
      </c>
      <c r="F4" s="8"/>
      <c r="G4" s="8" t="n">
        <v>0</v>
      </c>
      <c r="H4" s="8"/>
      <c r="I4" s="8" t="n">
        <v>2</v>
      </c>
      <c r="J4" s="8" t="n">
        <v>3</v>
      </c>
      <c r="K4" s="8" t="n">
        <v>0</v>
      </c>
      <c r="L4" s="8"/>
      <c r="M4" s="8" t="n">
        <v>1</v>
      </c>
      <c r="N4" s="9" t="n">
        <v>16</v>
      </c>
      <c r="O4" s="9" t="n">
        <v>12</v>
      </c>
      <c r="P4" s="6" t="n">
        <v>75</v>
      </c>
      <c r="Q4" s="10"/>
      <c r="R4" s="8" t="n">
        <v>5</v>
      </c>
      <c r="S4" s="11"/>
      <c r="T4" s="11"/>
    </row>
    <row r="5" customFormat="false" ht="12.8" hidden="false" customHeight="true" outlineLevel="0" collapsed="false">
      <c r="A5" s="6"/>
      <c r="B5" s="3" t="s">
        <v>21</v>
      </c>
      <c r="C5" s="8" t="n">
        <v>1</v>
      </c>
      <c r="D5" s="8" t="n">
        <v>4</v>
      </c>
      <c r="E5" s="8" t="n">
        <v>1</v>
      </c>
      <c r="F5" s="8" t="n">
        <v>3</v>
      </c>
      <c r="G5" s="8" t="n">
        <v>0</v>
      </c>
      <c r="H5" s="8"/>
      <c r="I5" s="8" t="n">
        <v>2</v>
      </c>
      <c r="J5" s="8" t="n">
        <v>3</v>
      </c>
      <c r="K5" s="8" t="n">
        <v>0</v>
      </c>
      <c r="L5" s="8"/>
      <c r="M5" s="8" t="n">
        <v>1</v>
      </c>
      <c r="N5" s="9"/>
      <c r="O5" s="9"/>
      <c r="P5" s="9"/>
      <c r="Q5" s="10"/>
      <c r="R5" s="2" t="n">
        <v>1</v>
      </c>
      <c r="S5" s="11"/>
      <c r="T5" s="11"/>
    </row>
    <row r="6" customFormat="false" ht="12.8" hidden="false" customHeight="true" outlineLevel="0" collapsed="false">
      <c r="A6" s="6"/>
      <c r="B6" s="3" t="s">
        <v>22</v>
      </c>
      <c r="C6" s="8" t="n">
        <v>1</v>
      </c>
      <c r="D6" s="8" t="n">
        <v>3</v>
      </c>
      <c r="E6" s="8" t="n">
        <v>1</v>
      </c>
      <c r="F6" s="8" t="n">
        <v>5</v>
      </c>
      <c r="G6" s="8" t="n">
        <v>0</v>
      </c>
      <c r="H6" s="8"/>
      <c r="I6" s="8" t="n">
        <v>2</v>
      </c>
      <c r="J6" s="8" t="n">
        <v>3</v>
      </c>
      <c r="K6" s="8" t="n">
        <v>0</v>
      </c>
      <c r="L6" s="8"/>
      <c r="M6" s="8" t="n">
        <v>1</v>
      </c>
      <c r="N6" s="9"/>
      <c r="O6" s="9"/>
      <c r="P6" s="9"/>
    </row>
    <row r="7" customFormat="false" ht="12.8" hidden="false" customHeight="true" outlineLevel="0" collapsed="false">
      <c r="A7" s="6"/>
      <c r="B7" s="3" t="s">
        <v>23</v>
      </c>
      <c r="C7" s="8" t="n">
        <v>1</v>
      </c>
      <c r="D7" s="8"/>
      <c r="E7" s="8" t="n">
        <v>1</v>
      </c>
      <c r="F7" s="8"/>
      <c r="G7" s="8" t="n">
        <v>0</v>
      </c>
      <c r="H7" s="8"/>
      <c r="I7" s="8" t="n">
        <v>2</v>
      </c>
      <c r="J7" s="8"/>
      <c r="K7" s="8" t="n">
        <v>0</v>
      </c>
      <c r="L7" s="8"/>
      <c r="M7" s="8" t="n">
        <v>1</v>
      </c>
      <c r="N7" s="9"/>
      <c r="O7" s="9"/>
      <c r="P7" s="9"/>
    </row>
    <row r="8" customFormat="false" ht="12.8" hidden="false" customHeight="true" outlineLevel="0" collapsed="false">
      <c r="A8" s="6"/>
      <c r="B8" s="3" t="s">
        <v>24</v>
      </c>
      <c r="C8" s="8" t="n">
        <v>1</v>
      </c>
      <c r="D8" s="8"/>
      <c r="E8" s="8" t="n">
        <v>2</v>
      </c>
      <c r="F8" s="8"/>
      <c r="G8" s="8" t="n">
        <v>1</v>
      </c>
      <c r="H8" s="8"/>
      <c r="I8" s="8" t="n">
        <v>2</v>
      </c>
      <c r="J8" s="8"/>
      <c r="K8" s="8" t="n">
        <v>0</v>
      </c>
      <c r="L8" s="8"/>
      <c r="M8" s="8" t="n">
        <v>1</v>
      </c>
      <c r="N8" s="9"/>
      <c r="O8" s="9"/>
      <c r="P8" s="9"/>
    </row>
    <row r="9" customFormat="false" ht="12.8" hidden="false" customHeight="true" outlineLevel="0" collapsed="false">
      <c r="A9" s="6" t="s">
        <v>46</v>
      </c>
      <c r="B9" s="3" t="s">
        <v>26</v>
      </c>
      <c r="C9" s="8" t="n">
        <v>0</v>
      </c>
      <c r="D9" s="8"/>
      <c r="E9" s="8" t="n">
        <v>0</v>
      </c>
      <c r="F9" s="8"/>
      <c r="G9" s="8" t="n">
        <v>0</v>
      </c>
      <c r="H9" s="8"/>
      <c r="I9" s="8" t="n">
        <v>2</v>
      </c>
      <c r="J9" s="8" t="n">
        <v>5</v>
      </c>
      <c r="K9" s="8" t="n">
        <v>0</v>
      </c>
      <c r="L9" s="8"/>
      <c r="M9" s="8" t="n">
        <v>1</v>
      </c>
      <c r="N9" s="9" t="n">
        <v>20</v>
      </c>
      <c r="O9" s="9" t="n">
        <v>13</v>
      </c>
      <c r="P9" s="9" t="n">
        <v>65</v>
      </c>
    </row>
    <row r="10" customFormat="false" ht="12.8" hidden="false" customHeight="true" outlineLevel="0" collapsed="false">
      <c r="A10" s="6"/>
      <c r="B10" s="3" t="s">
        <v>27</v>
      </c>
      <c r="C10" s="8" t="n">
        <v>0</v>
      </c>
      <c r="D10" s="8"/>
      <c r="E10" s="8" t="n">
        <v>0</v>
      </c>
      <c r="F10" s="8"/>
      <c r="G10" s="8" t="n">
        <v>0</v>
      </c>
      <c r="H10" s="8"/>
      <c r="I10" s="8" t="n">
        <v>2</v>
      </c>
      <c r="J10" s="8" t="n">
        <v>2</v>
      </c>
      <c r="K10" s="8" t="n">
        <v>0</v>
      </c>
      <c r="L10" s="8"/>
      <c r="M10" s="8" t="n">
        <v>1</v>
      </c>
      <c r="N10" s="9"/>
      <c r="O10" s="9"/>
      <c r="P10" s="9"/>
    </row>
    <row r="11" customFormat="false" ht="12.8" hidden="false" customHeight="true" outlineLevel="0" collapsed="false">
      <c r="A11" s="6"/>
      <c r="B11" s="3" t="s">
        <v>28</v>
      </c>
      <c r="C11" s="8" t="n">
        <v>0</v>
      </c>
      <c r="D11" s="8"/>
      <c r="E11" s="8" t="n">
        <v>0</v>
      </c>
      <c r="F11" s="8"/>
      <c r="G11" s="8" t="n">
        <v>0</v>
      </c>
      <c r="H11" s="8"/>
      <c r="I11" s="8" t="n">
        <v>2</v>
      </c>
      <c r="J11" s="8" t="n">
        <v>2</v>
      </c>
      <c r="K11" s="8" t="n">
        <v>0</v>
      </c>
      <c r="L11" s="8"/>
      <c r="M11" s="8" t="n">
        <v>1</v>
      </c>
      <c r="N11" s="9"/>
      <c r="O11" s="9"/>
      <c r="P11" s="9"/>
    </row>
    <row r="12" customFormat="false" ht="12.8" hidden="false" customHeight="true" outlineLevel="0" collapsed="false">
      <c r="A12" s="6"/>
      <c r="B12" s="3" t="s">
        <v>29</v>
      </c>
      <c r="C12" s="8" t="n">
        <v>3</v>
      </c>
      <c r="D12" s="8" t="n">
        <v>3</v>
      </c>
      <c r="E12" s="8" t="n">
        <v>3</v>
      </c>
      <c r="F12" s="8" t="n">
        <v>5</v>
      </c>
      <c r="G12" s="8" t="n">
        <v>1</v>
      </c>
      <c r="H12" s="8"/>
      <c r="I12" s="8" t="n">
        <v>2</v>
      </c>
      <c r="J12" s="8"/>
      <c r="K12" s="8" t="n">
        <v>0</v>
      </c>
      <c r="L12" s="8"/>
      <c r="M12" s="8" t="n">
        <v>2</v>
      </c>
      <c r="N12" s="9"/>
      <c r="O12" s="9"/>
      <c r="P12" s="9"/>
    </row>
    <row r="13" customFormat="false" ht="12.8" hidden="false" customHeight="true" outlineLevel="0" collapsed="false">
      <c r="A13" s="3" t="s">
        <v>47</v>
      </c>
      <c r="B13" s="3" t="s">
        <v>31</v>
      </c>
      <c r="C13" s="8" t="n">
        <v>0</v>
      </c>
      <c r="D13" s="8"/>
      <c r="E13" s="8" t="n">
        <v>0</v>
      </c>
      <c r="F13" s="8"/>
      <c r="G13" s="8" t="n">
        <v>0</v>
      </c>
      <c r="H13" s="8"/>
      <c r="I13" s="8" t="n">
        <v>2</v>
      </c>
      <c r="J13" s="8" t="n">
        <v>3</v>
      </c>
      <c r="K13" s="8" t="n">
        <v>0</v>
      </c>
      <c r="L13" s="8"/>
      <c r="M13" s="8" t="n">
        <v>1</v>
      </c>
      <c r="N13" s="9" t="n">
        <v>19</v>
      </c>
      <c r="O13" s="9" t="n">
        <v>14</v>
      </c>
      <c r="P13" s="9" t="n">
        <v>73.6842105263158</v>
      </c>
    </row>
    <row r="14" customFormat="false" ht="12.8" hidden="false" customHeight="true" outlineLevel="0" collapsed="false">
      <c r="A14" s="8"/>
      <c r="B14" s="3" t="s">
        <v>32</v>
      </c>
      <c r="C14" s="8" t="n">
        <v>0</v>
      </c>
      <c r="D14" s="8"/>
      <c r="E14" s="8" t="n">
        <v>0</v>
      </c>
      <c r="F14" s="8"/>
      <c r="G14" s="8" t="n">
        <v>0</v>
      </c>
      <c r="H14" s="8"/>
      <c r="I14" s="8" t="n">
        <v>2</v>
      </c>
      <c r="J14" s="8" t="n">
        <v>2</v>
      </c>
      <c r="K14" s="8" t="n">
        <v>0</v>
      </c>
      <c r="L14" s="8"/>
      <c r="M14" s="8" t="n">
        <v>1</v>
      </c>
      <c r="N14" s="9"/>
      <c r="O14" s="9"/>
      <c r="P14" s="9"/>
    </row>
    <row r="15" customFormat="false" ht="12.8" hidden="false" customHeight="true" outlineLevel="0" collapsed="false">
      <c r="A15" s="8"/>
      <c r="B15" s="3" t="s">
        <v>33</v>
      </c>
      <c r="C15" s="8" t="n">
        <v>0</v>
      </c>
      <c r="D15" s="8"/>
      <c r="E15" s="8" t="n">
        <v>0</v>
      </c>
      <c r="F15" s="8"/>
      <c r="G15" s="8" t="n">
        <v>0</v>
      </c>
      <c r="H15" s="8"/>
      <c r="I15" s="8" t="n">
        <v>2</v>
      </c>
      <c r="J15" s="8" t="n">
        <v>2</v>
      </c>
      <c r="K15" s="8" t="n">
        <v>0</v>
      </c>
      <c r="L15" s="8"/>
      <c r="M15" s="8" t="n">
        <v>1</v>
      </c>
      <c r="N15" s="9"/>
      <c r="O15" s="9"/>
      <c r="P15" s="9"/>
    </row>
    <row r="16" customFormat="false" ht="12.8" hidden="false" customHeight="true" outlineLevel="0" collapsed="false">
      <c r="A16" s="8"/>
      <c r="B16" s="3" t="s">
        <v>34</v>
      </c>
      <c r="C16" s="8" t="n">
        <v>3</v>
      </c>
      <c r="D16" s="8" t="n">
        <v>3</v>
      </c>
      <c r="E16" s="8" t="n">
        <v>3</v>
      </c>
      <c r="F16" s="8" t="n">
        <v>3</v>
      </c>
      <c r="G16" s="8" t="n">
        <v>2</v>
      </c>
      <c r="H16" s="8"/>
      <c r="I16" s="8" t="n">
        <v>2</v>
      </c>
      <c r="J16" s="8" t="n">
        <v>1</v>
      </c>
      <c r="K16" s="8" t="n">
        <v>0</v>
      </c>
      <c r="L16" s="8"/>
      <c r="M16" s="8" t="n">
        <v>2</v>
      </c>
      <c r="N16" s="9"/>
      <c r="O16" s="9"/>
      <c r="P16" s="9"/>
    </row>
    <row r="17" customFormat="false" ht="12.8" hidden="false" customHeight="true" outlineLevel="0" collapsed="false">
      <c r="A17" s="3" t="s">
        <v>48</v>
      </c>
      <c r="B17" s="3" t="s">
        <v>36</v>
      </c>
      <c r="C17" s="8" t="n">
        <v>0</v>
      </c>
      <c r="D17" s="8"/>
      <c r="E17" s="8" t="n">
        <v>0</v>
      </c>
      <c r="F17" s="8"/>
      <c r="G17" s="8" t="n">
        <v>0</v>
      </c>
      <c r="H17" s="8"/>
      <c r="I17" s="8" t="n">
        <v>2</v>
      </c>
      <c r="J17" s="8" t="n">
        <v>3</v>
      </c>
      <c r="K17" s="8" t="n">
        <v>0</v>
      </c>
      <c r="L17" s="8"/>
      <c r="M17" s="8" t="n">
        <v>1</v>
      </c>
      <c r="N17" s="9" t="n">
        <v>16</v>
      </c>
      <c r="O17" s="9" t="n">
        <v>11</v>
      </c>
      <c r="P17" s="9" t="n">
        <v>68.75</v>
      </c>
    </row>
    <row r="18" customFormat="false" ht="12.8" hidden="false" customHeight="true" outlineLevel="0" collapsed="false">
      <c r="A18" s="8"/>
      <c r="B18" s="3" t="s">
        <v>37</v>
      </c>
      <c r="C18" s="8" t="n">
        <v>0</v>
      </c>
      <c r="D18" s="8"/>
      <c r="E18" s="8" t="n">
        <v>0</v>
      </c>
      <c r="F18" s="8"/>
      <c r="G18" s="8" t="n">
        <v>0</v>
      </c>
      <c r="H18" s="8"/>
      <c r="I18" s="8" t="n">
        <v>2</v>
      </c>
      <c r="J18" s="8" t="n">
        <v>3</v>
      </c>
      <c r="K18" s="8" t="n">
        <v>0</v>
      </c>
      <c r="L18" s="8"/>
      <c r="M18" s="8" t="n">
        <v>1</v>
      </c>
      <c r="N18" s="9"/>
      <c r="O18" s="9"/>
      <c r="P18" s="9"/>
    </row>
    <row r="19" customFormat="false" ht="12.8" hidden="false" customHeight="true" outlineLevel="0" collapsed="false">
      <c r="A19" s="8"/>
      <c r="B19" s="3" t="s">
        <v>38</v>
      </c>
      <c r="C19" s="8" t="n">
        <v>0</v>
      </c>
      <c r="D19" s="8"/>
      <c r="E19" s="8" t="n">
        <v>0</v>
      </c>
      <c r="F19" s="8"/>
      <c r="G19" s="8" t="n">
        <v>0</v>
      </c>
      <c r="H19" s="8"/>
      <c r="I19" s="8" t="n">
        <v>2</v>
      </c>
      <c r="J19" s="8"/>
      <c r="K19" s="8" t="n">
        <v>0</v>
      </c>
      <c r="L19" s="8"/>
      <c r="M19" s="8" t="n">
        <v>1</v>
      </c>
      <c r="N19" s="9"/>
      <c r="O19" s="9"/>
      <c r="P19" s="9"/>
    </row>
    <row r="20" customFormat="false" ht="12.8" hidden="false" customHeight="true" outlineLevel="0" collapsed="false">
      <c r="A20" s="8"/>
      <c r="B20" s="3" t="s">
        <v>39</v>
      </c>
      <c r="C20" s="8" t="n">
        <v>3</v>
      </c>
      <c r="D20" s="8" t="n">
        <v>3</v>
      </c>
      <c r="E20" s="8" t="n">
        <v>3</v>
      </c>
      <c r="F20" s="8" t="n">
        <v>3</v>
      </c>
      <c r="G20" s="8" t="n">
        <v>4</v>
      </c>
      <c r="H20" s="8" t="n">
        <v>2</v>
      </c>
      <c r="I20" s="8" t="n">
        <v>2</v>
      </c>
      <c r="J20" s="8" t="n">
        <v>3</v>
      </c>
      <c r="K20" s="8" t="n">
        <v>0</v>
      </c>
      <c r="L20" s="8"/>
      <c r="M20" s="8" t="n">
        <v>1</v>
      </c>
      <c r="N20" s="9"/>
      <c r="O20" s="9"/>
      <c r="P20" s="9"/>
    </row>
    <row r="21" customFormat="false" ht="12.8" hidden="false" customHeight="true" outlineLevel="0" collapsed="false">
      <c r="A21" s="8"/>
      <c r="B21" s="3" t="s">
        <v>40</v>
      </c>
      <c r="C21" s="8" t="n">
        <v>0</v>
      </c>
      <c r="D21" s="8"/>
      <c r="E21" s="8" t="n">
        <v>0</v>
      </c>
      <c r="F21" s="8"/>
      <c r="G21" s="8" t="n">
        <v>0</v>
      </c>
      <c r="H21" s="8"/>
      <c r="I21" s="8" t="n">
        <v>0</v>
      </c>
      <c r="J21" s="8"/>
      <c r="K21" s="8" t="n">
        <v>0</v>
      </c>
      <c r="L21" s="8"/>
      <c r="M21" s="8" t="n">
        <v>0</v>
      </c>
      <c r="N21" s="8"/>
      <c r="O21" s="8"/>
      <c r="P21" s="8"/>
    </row>
    <row r="23" customFormat="false" ht="12.8" hidden="false" customHeight="true" outlineLevel="0" collapsed="false">
      <c r="A23" s="13" t="s">
        <v>41</v>
      </c>
      <c r="C23" s="1" t="n">
        <v>11</v>
      </c>
      <c r="D23" s="1" t="n">
        <v>3.09090909090909</v>
      </c>
      <c r="E23" s="1" t="n">
        <v>11</v>
      </c>
      <c r="F23" s="1" t="n">
        <v>3.72727272727273</v>
      </c>
      <c r="G23" s="1" t="n">
        <v>4</v>
      </c>
      <c r="H23" s="1" t="n">
        <v>2</v>
      </c>
      <c r="I23" s="1" t="n">
        <v>28</v>
      </c>
      <c r="J23" s="1" t="n">
        <v>2.57142857142857</v>
      </c>
      <c r="P23" s="18" t="n">
        <v>70.608552631579</v>
      </c>
      <c r="Q23" s="2" t="n">
        <v>5</v>
      </c>
      <c r="R23" s="18" t="n">
        <v>3</v>
      </c>
      <c r="U23" s="18" t="n">
        <v>0</v>
      </c>
    </row>
    <row r="25" customFormat="false" ht="12.8" hidden="false" customHeight="true" outlineLevel="0" collapsed="false">
      <c r="A25" s="13" t="s">
        <v>42</v>
      </c>
      <c r="B25" s="18" t="n">
        <v>2.98245614035088</v>
      </c>
    </row>
    <row r="26" customFormat="false" ht="12.8" hidden="false" customHeight="true" outlineLevel="0" collapsed="false">
      <c r="A26" s="13" t="s">
        <v>43</v>
      </c>
      <c r="B26" s="18" t="n">
        <v>8.42347645429363</v>
      </c>
    </row>
    <row r="27" customFormat="false" ht="12.8" hidden="false" customHeight="true" outlineLevel="0" collapsed="false">
      <c r="A27" s="15" t="s">
        <v>44</v>
      </c>
      <c r="B27" s="19" t="n">
        <v>8.42</v>
      </c>
    </row>
  </sheetData>
  <mergeCells count="27">
    <mergeCell ref="C1:P1"/>
    <mergeCell ref="Q1:T1"/>
    <mergeCell ref="C2:D2"/>
    <mergeCell ref="E2:F2"/>
    <mergeCell ref="G2:H2"/>
    <mergeCell ref="I2:J2"/>
    <mergeCell ref="K2:L2"/>
    <mergeCell ref="M2:M3"/>
    <mergeCell ref="N2:O2"/>
    <mergeCell ref="P2:P3"/>
    <mergeCell ref="Q2:R2"/>
    <mergeCell ref="S2:T2"/>
    <mergeCell ref="W2:X2"/>
    <mergeCell ref="A4:A8"/>
    <mergeCell ref="N4:N8"/>
    <mergeCell ref="O4:O8"/>
    <mergeCell ref="P4:P8"/>
    <mergeCell ref="A9:A12"/>
    <mergeCell ref="N9:N12"/>
    <mergeCell ref="O9:O12"/>
    <mergeCell ref="P9:P12"/>
    <mergeCell ref="N13:N16"/>
    <mergeCell ref="O13:O16"/>
    <mergeCell ref="P13:P16"/>
    <mergeCell ref="N17:N20"/>
    <mergeCell ref="O17:O20"/>
    <mergeCell ref="P17:P2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 &amp;A</oddHeader>
    <oddFooter>&amp;C&amp;"Times New Roman,Normal"&amp;12 Page &amp;P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27"/>
  <sheetViews>
    <sheetView showFormulas="false" showGridLines="true" showRowColHeaders="true" showZeros="true" rightToLeft="false" tabSelected="false" showOutlineSymbols="true" defaultGridColor="true" view="normal" topLeftCell="G1" colorId="64" zoomScale="88" zoomScaleNormal="88" zoomScalePageLayoutView="100" workbookViewId="0">
      <selection pane="topLeft" activeCell="N23" activeCellId="0" sqref="N23"/>
    </sheetView>
  </sheetViews>
  <sheetFormatPr defaultColWidth="11.53515625" defaultRowHeight="12.8" zeroHeight="false" outlineLevelRow="0" outlineLevelCol="0"/>
  <cols>
    <col collapsed="false" customWidth="false" hidden="false" outlineLevel="0" max="16" min="2" style="1" width="11.52"/>
    <col collapsed="false" customWidth="false" hidden="false" outlineLevel="0" max="17" min="17" style="2" width="11.52"/>
    <col collapsed="false" customWidth="false" hidden="false" outlineLevel="0" max="20" min="18" style="1" width="11.52"/>
    <col collapsed="false" customWidth="false" hidden="false" outlineLevel="0" max="21" min="21" style="2" width="11.52"/>
    <col collapsed="false" customWidth="false" hidden="false" outlineLevel="0" max="1024" min="22" style="1" width="11.52"/>
  </cols>
  <sheetData>
    <row r="1" customFormat="false" ht="48.3" hidden="false" customHeight="true" outlineLevel="0" collapsed="false">
      <c r="B1" s="3"/>
      <c r="C1" s="4" t="s">
        <v>0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5" t="s">
        <v>1</v>
      </c>
      <c r="R1" s="5"/>
      <c r="S1" s="5"/>
      <c r="T1" s="5"/>
      <c r="U1" s="5" t="s">
        <v>2</v>
      </c>
      <c r="V1" s="3"/>
      <c r="W1" s="3"/>
      <c r="X1" s="3"/>
    </row>
    <row r="2" customFormat="false" ht="12.8" hidden="false" customHeight="true" outlineLevel="0" collapsed="false">
      <c r="B2" s="3"/>
      <c r="C2" s="6" t="s">
        <v>3</v>
      </c>
      <c r="D2" s="6"/>
      <c r="E2" s="6" t="s">
        <v>4</v>
      </c>
      <c r="F2" s="6"/>
      <c r="G2" s="6" t="s">
        <v>5</v>
      </c>
      <c r="H2" s="6"/>
      <c r="I2" s="6" t="s">
        <v>6</v>
      </c>
      <c r="J2" s="6"/>
      <c r="K2" s="6" t="s">
        <v>7</v>
      </c>
      <c r="L2" s="6"/>
      <c r="M2" s="6" t="s">
        <v>8</v>
      </c>
      <c r="N2" s="6" t="s">
        <v>9</v>
      </c>
      <c r="O2" s="6"/>
      <c r="P2" s="6" t="s">
        <v>10</v>
      </c>
      <c r="Q2" s="7" t="s">
        <v>11</v>
      </c>
      <c r="R2" s="7"/>
      <c r="S2" s="6" t="s">
        <v>12</v>
      </c>
      <c r="T2" s="6"/>
      <c r="U2" s="7" t="s">
        <v>13</v>
      </c>
      <c r="V2" s="3"/>
      <c r="W2" s="6"/>
      <c r="X2" s="6"/>
    </row>
    <row r="3" customFormat="false" ht="24.05" hidden="false" customHeight="true" outlineLevel="0" collapsed="false">
      <c r="B3" s="3"/>
      <c r="C3" s="3" t="s">
        <v>14</v>
      </c>
      <c r="D3" s="3" t="s">
        <v>15</v>
      </c>
      <c r="E3" s="3" t="s">
        <v>14</v>
      </c>
      <c r="F3" s="3" t="s">
        <v>15</v>
      </c>
      <c r="G3" s="3" t="s">
        <v>14</v>
      </c>
      <c r="H3" s="3" t="s">
        <v>15</v>
      </c>
      <c r="I3" s="3" t="s">
        <v>14</v>
      </c>
      <c r="J3" s="3" t="s">
        <v>15</v>
      </c>
      <c r="K3" s="3" t="s">
        <v>14</v>
      </c>
      <c r="L3" s="3" t="s">
        <v>15</v>
      </c>
      <c r="M3" s="6"/>
      <c r="N3" s="3" t="s">
        <v>16</v>
      </c>
      <c r="O3" s="3" t="s">
        <v>17</v>
      </c>
      <c r="P3" s="6"/>
      <c r="Q3" s="7" t="s">
        <v>18</v>
      </c>
      <c r="R3" s="3" t="s">
        <v>15</v>
      </c>
      <c r="S3" s="3" t="s">
        <v>18</v>
      </c>
      <c r="T3" s="3" t="s">
        <v>15</v>
      </c>
      <c r="U3" s="7" t="s">
        <v>18</v>
      </c>
      <c r="V3" s="3"/>
      <c r="W3" s="3"/>
      <c r="X3" s="3"/>
    </row>
    <row r="4" customFormat="false" ht="12.8" hidden="false" customHeight="true" outlineLevel="0" collapsed="false">
      <c r="A4" s="6" t="s">
        <v>45</v>
      </c>
      <c r="B4" s="3" t="s">
        <v>20</v>
      </c>
      <c r="C4" s="8" t="n">
        <v>0</v>
      </c>
      <c r="D4" s="8"/>
      <c r="E4" s="8" t="n">
        <v>0</v>
      </c>
      <c r="F4" s="8"/>
      <c r="G4" s="8" t="n">
        <v>0</v>
      </c>
      <c r="H4" s="8"/>
      <c r="I4" s="8" t="n">
        <v>2</v>
      </c>
      <c r="J4" s="8" t="n">
        <v>3</v>
      </c>
      <c r="K4" s="8" t="n">
        <v>0</v>
      </c>
      <c r="L4" s="8"/>
      <c r="M4" s="8" t="n">
        <v>1</v>
      </c>
      <c r="N4" s="9" t="n">
        <v>16</v>
      </c>
      <c r="O4" s="9" t="n">
        <v>13</v>
      </c>
      <c r="P4" s="6" t="n">
        <v>81.25</v>
      </c>
      <c r="Q4" s="10"/>
      <c r="R4" s="8" t="n">
        <v>1</v>
      </c>
      <c r="S4" s="11"/>
      <c r="T4" s="11"/>
      <c r="U4" s="12" t="n">
        <v>45329</v>
      </c>
    </row>
    <row r="5" customFormat="false" ht="12.8" hidden="false" customHeight="true" outlineLevel="0" collapsed="false">
      <c r="A5" s="6"/>
      <c r="B5" s="3" t="s">
        <v>21</v>
      </c>
      <c r="C5" s="8" t="n">
        <v>1</v>
      </c>
      <c r="D5" s="8" t="n">
        <v>3</v>
      </c>
      <c r="E5" s="8" t="n">
        <v>1</v>
      </c>
      <c r="F5" s="8" t="n">
        <v>5</v>
      </c>
      <c r="G5" s="8" t="n">
        <v>0</v>
      </c>
      <c r="H5" s="8"/>
      <c r="I5" s="8" t="n">
        <v>2</v>
      </c>
      <c r="J5" s="8" t="n">
        <v>2</v>
      </c>
      <c r="K5" s="8" t="n">
        <v>0</v>
      </c>
      <c r="L5" s="8"/>
      <c r="M5" s="8" t="n">
        <v>1</v>
      </c>
      <c r="N5" s="9"/>
      <c r="O5" s="9"/>
      <c r="P5" s="9"/>
      <c r="Q5" s="10"/>
      <c r="R5" s="8" t="n">
        <v>1</v>
      </c>
      <c r="S5" s="11"/>
      <c r="T5" s="11"/>
    </row>
    <row r="6" customFormat="false" ht="12.8" hidden="false" customHeight="true" outlineLevel="0" collapsed="false">
      <c r="A6" s="6"/>
      <c r="B6" s="3" t="s">
        <v>22</v>
      </c>
      <c r="C6" s="8" t="n">
        <v>1</v>
      </c>
      <c r="D6" s="8" t="n">
        <v>3</v>
      </c>
      <c r="E6" s="8" t="n">
        <v>1</v>
      </c>
      <c r="F6" s="8" t="n">
        <v>5</v>
      </c>
      <c r="G6" s="8" t="n">
        <v>0</v>
      </c>
      <c r="H6" s="8"/>
      <c r="I6" s="8" t="n">
        <v>2</v>
      </c>
      <c r="J6" s="8" t="n">
        <v>4</v>
      </c>
      <c r="K6" s="8" t="n">
        <v>0</v>
      </c>
      <c r="L6" s="8"/>
      <c r="M6" s="8" t="n">
        <v>1</v>
      </c>
      <c r="N6" s="9"/>
      <c r="O6" s="9"/>
      <c r="P6" s="9"/>
    </row>
    <row r="7" customFormat="false" ht="12.8" hidden="false" customHeight="true" outlineLevel="0" collapsed="false">
      <c r="A7" s="6"/>
      <c r="B7" s="3" t="s">
        <v>23</v>
      </c>
      <c r="C7" s="8" t="n">
        <v>1</v>
      </c>
      <c r="D7" s="8" t="n">
        <v>2</v>
      </c>
      <c r="E7" s="8" t="n">
        <v>1</v>
      </c>
      <c r="F7" s="8" t="n">
        <v>3</v>
      </c>
      <c r="G7" s="8" t="n">
        <v>0</v>
      </c>
      <c r="H7" s="8"/>
      <c r="I7" s="8" t="n">
        <v>2</v>
      </c>
      <c r="J7" s="8" t="n">
        <v>2</v>
      </c>
      <c r="K7" s="8" t="n">
        <v>0</v>
      </c>
      <c r="L7" s="8"/>
      <c r="M7" s="8" t="n">
        <v>1</v>
      </c>
      <c r="N7" s="9"/>
      <c r="O7" s="9"/>
      <c r="P7" s="9"/>
    </row>
    <row r="8" customFormat="false" ht="12.8" hidden="false" customHeight="true" outlineLevel="0" collapsed="false">
      <c r="A8" s="6"/>
      <c r="B8" s="3" t="s">
        <v>24</v>
      </c>
      <c r="C8" s="8" t="n">
        <v>1</v>
      </c>
      <c r="D8" s="8"/>
      <c r="E8" s="8" t="n">
        <v>2</v>
      </c>
      <c r="F8" s="8"/>
      <c r="G8" s="8" t="n">
        <v>1</v>
      </c>
      <c r="H8" s="8"/>
      <c r="I8" s="8" t="n">
        <v>2</v>
      </c>
      <c r="J8" s="8"/>
      <c r="K8" s="8" t="n">
        <v>0</v>
      </c>
      <c r="L8" s="8"/>
      <c r="M8" s="8" t="n">
        <v>1</v>
      </c>
      <c r="N8" s="9"/>
      <c r="O8" s="9"/>
      <c r="P8" s="9"/>
    </row>
    <row r="9" customFormat="false" ht="12.8" hidden="false" customHeight="true" outlineLevel="0" collapsed="false">
      <c r="A9" s="6" t="s">
        <v>46</v>
      </c>
      <c r="B9" s="3" t="s">
        <v>26</v>
      </c>
      <c r="C9" s="8" t="n">
        <v>0</v>
      </c>
      <c r="D9" s="8"/>
      <c r="E9" s="8" t="n">
        <v>0</v>
      </c>
      <c r="F9" s="8"/>
      <c r="G9" s="8" t="n">
        <v>0</v>
      </c>
      <c r="H9" s="8"/>
      <c r="I9" s="8" t="n">
        <v>2</v>
      </c>
      <c r="J9" s="8" t="n">
        <v>2</v>
      </c>
      <c r="K9" s="8" t="n">
        <v>0</v>
      </c>
      <c r="L9" s="8"/>
      <c r="M9" s="8" t="n">
        <v>1</v>
      </c>
      <c r="N9" s="9" t="n">
        <v>20</v>
      </c>
      <c r="O9" s="9" t="n">
        <v>16</v>
      </c>
      <c r="P9" s="9" t="n">
        <v>80</v>
      </c>
    </row>
    <row r="10" customFormat="false" ht="12.8" hidden="false" customHeight="true" outlineLevel="0" collapsed="false">
      <c r="A10" s="6"/>
      <c r="B10" s="3" t="s">
        <v>27</v>
      </c>
      <c r="C10" s="8" t="n">
        <v>0</v>
      </c>
      <c r="D10" s="8"/>
      <c r="E10" s="8" t="n">
        <v>0</v>
      </c>
      <c r="F10" s="8"/>
      <c r="G10" s="8" t="n">
        <v>0</v>
      </c>
      <c r="H10" s="8"/>
      <c r="I10" s="8" t="n">
        <v>2</v>
      </c>
      <c r="J10" s="8" t="n">
        <v>3</v>
      </c>
      <c r="K10" s="8" t="n">
        <v>0</v>
      </c>
      <c r="L10" s="8"/>
      <c r="M10" s="8" t="n">
        <v>1</v>
      </c>
      <c r="N10" s="9"/>
      <c r="O10" s="9"/>
      <c r="P10" s="9"/>
    </row>
    <row r="11" customFormat="false" ht="12.8" hidden="false" customHeight="true" outlineLevel="0" collapsed="false">
      <c r="A11" s="6"/>
      <c r="B11" s="3" t="s">
        <v>28</v>
      </c>
      <c r="C11" s="8" t="n">
        <v>0</v>
      </c>
      <c r="D11" s="8"/>
      <c r="E11" s="8" t="n">
        <v>0</v>
      </c>
      <c r="F11" s="8"/>
      <c r="G11" s="8" t="n">
        <v>0</v>
      </c>
      <c r="H11" s="8"/>
      <c r="I11" s="8" t="n">
        <v>2</v>
      </c>
      <c r="J11" s="8" t="n">
        <v>3</v>
      </c>
      <c r="K11" s="8" t="n">
        <v>0</v>
      </c>
      <c r="L11" s="8"/>
      <c r="M11" s="8" t="n">
        <v>1</v>
      </c>
      <c r="N11" s="9"/>
      <c r="O11" s="9"/>
      <c r="P11" s="9"/>
    </row>
    <row r="12" customFormat="false" ht="12.8" hidden="false" customHeight="true" outlineLevel="0" collapsed="false">
      <c r="A12" s="6"/>
      <c r="B12" s="3" t="s">
        <v>29</v>
      </c>
      <c r="C12" s="8" t="n">
        <v>3</v>
      </c>
      <c r="D12" s="8" t="n">
        <v>2</v>
      </c>
      <c r="E12" s="8" t="n">
        <v>3</v>
      </c>
      <c r="F12" s="8" t="n">
        <v>3</v>
      </c>
      <c r="G12" s="8" t="n">
        <v>1</v>
      </c>
      <c r="H12" s="8" t="n">
        <v>4</v>
      </c>
      <c r="I12" s="8" t="n">
        <v>2</v>
      </c>
      <c r="J12" s="8" t="n">
        <v>2</v>
      </c>
      <c r="K12" s="8" t="n">
        <v>0</v>
      </c>
      <c r="L12" s="8"/>
      <c r="M12" s="8" t="n">
        <v>2</v>
      </c>
      <c r="N12" s="9"/>
      <c r="O12" s="9"/>
      <c r="P12" s="9"/>
    </row>
    <row r="13" customFormat="false" ht="12.8" hidden="false" customHeight="true" outlineLevel="0" collapsed="false">
      <c r="A13" s="3" t="s">
        <v>47</v>
      </c>
      <c r="B13" s="3" t="s">
        <v>31</v>
      </c>
      <c r="C13" s="8" t="n">
        <v>0</v>
      </c>
      <c r="D13" s="8"/>
      <c r="E13" s="8" t="n">
        <v>0</v>
      </c>
      <c r="F13" s="8"/>
      <c r="G13" s="8" t="n">
        <v>0</v>
      </c>
      <c r="H13" s="8"/>
      <c r="I13" s="8" t="n">
        <v>2</v>
      </c>
      <c r="J13" s="8" t="n">
        <v>3</v>
      </c>
      <c r="K13" s="8" t="n">
        <v>0</v>
      </c>
      <c r="L13" s="8"/>
      <c r="M13" s="8" t="n">
        <v>1</v>
      </c>
      <c r="N13" s="9" t="n">
        <v>19</v>
      </c>
      <c r="O13" s="9" t="n">
        <v>17</v>
      </c>
      <c r="P13" s="9" t="n">
        <v>89.4736842105263</v>
      </c>
    </row>
    <row r="14" customFormat="false" ht="12.8" hidden="false" customHeight="true" outlineLevel="0" collapsed="false">
      <c r="A14" s="8"/>
      <c r="B14" s="3" t="s">
        <v>32</v>
      </c>
      <c r="C14" s="8" t="n">
        <v>0</v>
      </c>
      <c r="D14" s="8"/>
      <c r="E14" s="8" t="n">
        <v>0</v>
      </c>
      <c r="F14" s="8"/>
      <c r="G14" s="8" t="n">
        <v>0</v>
      </c>
      <c r="H14" s="8"/>
      <c r="I14" s="8" t="n">
        <v>2</v>
      </c>
      <c r="J14" s="8" t="n">
        <v>3</v>
      </c>
      <c r="K14" s="8" t="n">
        <v>0</v>
      </c>
      <c r="L14" s="8"/>
      <c r="M14" s="8" t="n">
        <v>1</v>
      </c>
      <c r="N14" s="9"/>
      <c r="O14" s="9"/>
      <c r="P14" s="9"/>
    </row>
    <row r="15" customFormat="false" ht="12.8" hidden="false" customHeight="true" outlineLevel="0" collapsed="false">
      <c r="A15" s="8"/>
      <c r="B15" s="3" t="s">
        <v>33</v>
      </c>
      <c r="C15" s="8" t="n">
        <v>0</v>
      </c>
      <c r="D15" s="8"/>
      <c r="E15" s="8" t="n">
        <v>0</v>
      </c>
      <c r="F15" s="8"/>
      <c r="G15" s="8" t="n">
        <v>0</v>
      </c>
      <c r="H15" s="8"/>
      <c r="I15" s="8" t="n">
        <v>2</v>
      </c>
      <c r="J15" s="8" t="n">
        <v>2</v>
      </c>
      <c r="K15" s="8" t="n">
        <v>0</v>
      </c>
      <c r="L15" s="8"/>
      <c r="M15" s="8" t="n">
        <v>1</v>
      </c>
      <c r="N15" s="9"/>
      <c r="O15" s="9"/>
      <c r="P15" s="9"/>
    </row>
    <row r="16" customFormat="false" ht="12.8" hidden="false" customHeight="true" outlineLevel="0" collapsed="false">
      <c r="A16" s="8"/>
      <c r="B16" s="3" t="s">
        <v>34</v>
      </c>
      <c r="C16" s="8" t="n">
        <v>3</v>
      </c>
      <c r="D16" s="8" t="n">
        <v>3</v>
      </c>
      <c r="E16" s="8" t="n">
        <v>3</v>
      </c>
      <c r="F16" s="8" t="n">
        <v>3</v>
      </c>
      <c r="G16" s="8" t="n">
        <v>2</v>
      </c>
      <c r="H16" s="8" t="n">
        <v>2</v>
      </c>
      <c r="I16" s="8" t="n">
        <v>2</v>
      </c>
      <c r="J16" s="8" t="n">
        <v>2</v>
      </c>
      <c r="K16" s="8" t="n">
        <v>0</v>
      </c>
      <c r="L16" s="8"/>
      <c r="M16" s="8" t="n">
        <v>2</v>
      </c>
      <c r="N16" s="9"/>
      <c r="O16" s="9"/>
      <c r="P16" s="9"/>
    </row>
    <row r="17" customFormat="false" ht="12.8" hidden="false" customHeight="true" outlineLevel="0" collapsed="false">
      <c r="A17" s="3" t="s">
        <v>48</v>
      </c>
      <c r="B17" s="3" t="s">
        <v>36</v>
      </c>
      <c r="C17" s="8" t="n">
        <v>0</v>
      </c>
      <c r="D17" s="8"/>
      <c r="E17" s="8" t="n">
        <v>0</v>
      </c>
      <c r="F17" s="8"/>
      <c r="G17" s="8" t="n">
        <v>0</v>
      </c>
      <c r="H17" s="8"/>
      <c r="I17" s="8" t="n">
        <v>2</v>
      </c>
      <c r="J17" s="8" t="n">
        <v>2</v>
      </c>
      <c r="K17" s="8" t="n">
        <v>0</v>
      </c>
      <c r="L17" s="8"/>
      <c r="M17" s="8" t="n">
        <v>1</v>
      </c>
      <c r="N17" s="9" t="n">
        <v>16</v>
      </c>
      <c r="O17" s="9" t="n">
        <v>16</v>
      </c>
      <c r="P17" s="9" t="n">
        <v>100</v>
      </c>
    </row>
    <row r="18" customFormat="false" ht="12.8" hidden="false" customHeight="true" outlineLevel="0" collapsed="false">
      <c r="A18" s="8"/>
      <c r="B18" s="3" t="s">
        <v>37</v>
      </c>
      <c r="C18" s="8" t="n">
        <v>0</v>
      </c>
      <c r="D18" s="8"/>
      <c r="E18" s="8" t="n">
        <v>0</v>
      </c>
      <c r="F18" s="8"/>
      <c r="G18" s="8" t="n">
        <v>0</v>
      </c>
      <c r="H18" s="8"/>
      <c r="I18" s="8" t="n">
        <v>2</v>
      </c>
      <c r="J18" s="8" t="n">
        <v>2</v>
      </c>
      <c r="K18" s="8" t="n">
        <v>0</v>
      </c>
      <c r="L18" s="8"/>
      <c r="M18" s="8" t="n">
        <v>1</v>
      </c>
      <c r="N18" s="9"/>
      <c r="O18" s="9"/>
      <c r="P18" s="9"/>
    </row>
    <row r="19" customFormat="false" ht="12.8" hidden="false" customHeight="true" outlineLevel="0" collapsed="false">
      <c r="A19" s="8"/>
      <c r="B19" s="3" t="s">
        <v>38</v>
      </c>
      <c r="C19" s="8" t="n">
        <v>0</v>
      </c>
      <c r="D19" s="8"/>
      <c r="E19" s="8" t="n">
        <v>0</v>
      </c>
      <c r="F19" s="8"/>
      <c r="G19" s="8" t="n">
        <v>0</v>
      </c>
      <c r="H19" s="8"/>
      <c r="I19" s="8" t="n">
        <v>2</v>
      </c>
      <c r="J19" s="8" t="n">
        <v>3</v>
      </c>
      <c r="K19" s="8" t="n">
        <v>0</v>
      </c>
      <c r="L19" s="8"/>
      <c r="M19" s="8" t="n">
        <v>1</v>
      </c>
      <c r="N19" s="9"/>
      <c r="O19" s="9"/>
      <c r="P19" s="9"/>
    </row>
    <row r="20" customFormat="false" ht="12.8" hidden="false" customHeight="true" outlineLevel="0" collapsed="false">
      <c r="A20" s="8"/>
      <c r="B20" s="3" t="s">
        <v>39</v>
      </c>
      <c r="C20" s="8" t="n">
        <v>3</v>
      </c>
      <c r="D20" s="8" t="n">
        <v>2</v>
      </c>
      <c r="E20" s="8" t="n">
        <v>3</v>
      </c>
      <c r="F20" s="8" t="n">
        <v>5</v>
      </c>
      <c r="G20" s="8" t="n">
        <v>4</v>
      </c>
      <c r="H20" s="8" t="n">
        <v>3</v>
      </c>
      <c r="I20" s="8" t="n">
        <v>2</v>
      </c>
      <c r="J20" s="8" t="n">
        <v>2</v>
      </c>
      <c r="K20" s="8" t="n">
        <v>0</v>
      </c>
      <c r="L20" s="8"/>
      <c r="M20" s="8" t="n">
        <v>1</v>
      </c>
      <c r="N20" s="9"/>
      <c r="O20" s="9"/>
      <c r="P20" s="9"/>
    </row>
    <row r="21" customFormat="false" ht="12.8" hidden="false" customHeight="true" outlineLevel="0" collapsed="false">
      <c r="A21" s="8"/>
      <c r="B21" s="3" t="s">
        <v>40</v>
      </c>
      <c r="C21" s="8" t="n">
        <v>0</v>
      </c>
      <c r="D21" s="8"/>
      <c r="E21" s="8" t="n">
        <v>0</v>
      </c>
      <c r="F21" s="8"/>
      <c r="G21" s="8" t="n">
        <v>0</v>
      </c>
      <c r="H21" s="8"/>
      <c r="I21" s="8" t="n">
        <v>0</v>
      </c>
      <c r="J21" s="8"/>
      <c r="K21" s="8" t="n">
        <v>0</v>
      </c>
      <c r="L21" s="8"/>
      <c r="M21" s="8" t="n">
        <v>0</v>
      </c>
      <c r="N21" s="8"/>
      <c r="O21" s="8"/>
      <c r="P21" s="8"/>
    </row>
    <row r="23" customFormat="false" ht="12.8" hidden="false" customHeight="true" outlineLevel="0" collapsed="false">
      <c r="A23" s="13" t="s">
        <v>41</v>
      </c>
      <c r="C23" s="1" t="n">
        <v>12</v>
      </c>
      <c r="D23" s="1" t="n">
        <v>2.41666666666667</v>
      </c>
      <c r="E23" s="1" t="n">
        <v>12</v>
      </c>
      <c r="F23" s="1" t="n">
        <v>3.83333333333333</v>
      </c>
      <c r="G23" s="1" t="n">
        <v>7</v>
      </c>
      <c r="H23" s="1" t="n">
        <v>2.85714285714286</v>
      </c>
      <c r="I23" s="1" t="n">
        <v>36</v>
      </c>
      <c r="J23" s="1" t="n">
        <v>2.44444444444444</v>
      </c>
      <c r="P23" s="18" t="n">
        <v>87.6809210526316</v>
      </c>
      <c r="Q23" s="2" t="n">
        <v>5</v>
      </c>
      <c r="R23" s="18" t="n">
        <v>1</v>
      </c>
      <c r="U23" s="18" t="n">
        <v>1</v>
      </c>
    </row>
    <row r="25" customFormat="false" ht="12.8" hidden="false" customHeight="true" outlineLevel="0" collapsed="false">
      <c r="A25" s="13" t="s">
        <v>42</v>
      </c>
      <c r="B25" s="18" t="n">
        <v>2.76470588235294</v>
      </c>
    </row>
    <row r="26" customFormat="false" ht="12.8" hidden="false" customHeight="true" outlineLevel="0" collapsed="false">
      <c r="A26" s="13" t="s">
        <v>43</v>
      </c>
      <c r="B26" s="18" t="n">
        <v>9.69647832817337</v>
      </c>
    </row>
    <row r="27" customFormat="false" ht="12.8" hidden="false" customHeight="true" outlineLevel="0" collapsed="false">
      <c r="A27" s="15" t="s">
        <v>44</v>
      </c>
      <c r="B27" s="19" t="n">
        <v>9.7</v>
      </c>
    </row>
  </sheetData>
  <mergeCells count="27">
    <mergeCell ref="C1:P1"/>
    <mergeCell ref="Q1:T1"/>
    <mergeCell ref="C2:D2"/>
    <mergeCell ref="E2:F2"/>
    <mergeCell ref="G2:H2"/>
    <mergeCell ref="I2:J2"/>
    <mergeCell ref="K2:L2"/>
    <mergeCell ref="M2:M3"/>
    <mergeCell ref="N2:O2"/>
    <mergeCell ref="P2:P3"/>
    <mergeCell ref="Q2:R2"/>
    <mergeCell ref="S2:T2"/>
    <mergeCell ref="W2:X2"/>
    <mergeCell ref="A4:A8"/>
    <mergeCell ref="N4:N8"/>
    <mergeCell ref="O4:O8"/>
    <mergeCell ref="P4:P8"/>
    <mergeCell ref="A9:A12"/>
    <mergeCell ref="N9:N12"/>
    <mergeCell ref="O9:O12"/>
    <mergeCell ref="P9:P12"/>
    <mergeCell ref="N13:N16"/>
    <mergeCell ref="O13:O16"/>
    <mergeCell ref="P13:P16"/>
    <mergeCell ref="N17:N20"/>
    <mergeCell ref="O17:O20"/>
    <mergeCell ref="P17:P2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 &amp;A</oddHeader>
    <oddFooter>&amp;C&amp;"Times New Roman,Normal"&amp;12 Page &amp;P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27"/>
  <sheetViews>
    <sheetView showFormulas="false" showGridLines="true" showRowColHeaders="true" showZeros="true" rightToLeft="false" tabSelected="false" showOutlineSymbols="true" defaultGridColor="true" view="normal" topLeftCell="A1" colorId="64" zoomScale="88" zoomScaleNormal="88" zoomScalePageLayoutView="100" workbookViewId="0">
      <selection pane="topLeft" activeCell="D5" activeCellId="0" sqref="D5"/>
    </sheetView>
  </sheetViews>
  <sheetFormatPr defaultColWidth="11.53515625" defaultRowHeight="12.8" zeroHeight="false" outlineLevelRow="0" outlineLevelCol="0"/>
  <cols>
    <col collapsed="false" customWidth="false" hidden="false" outlineLevel="0" max="16" min="2" style="1" width="11.52"/>
    <col collapsed="false" customWidth="false" hidden="false" outlineLevel="0" max="17" min="17" style="2" width="11.52"/>
    <col collapsed="false" customWidth="false" hidden="false" outlineLevel="0" max="20" min="18" style="1" width="11.52"/>
    <col collapsed="false" customWidth="false" hidden="false" outlineLevel="0" max="21" min="21" style="2" width="11.52"/>
    <col collapsed="false" customWidth="false" hidden="false" outlineLevel="0" max="1024" min="22" style="1" width="11.52"/>
  </cols>
  <sheetData>
    <row r="1" customFormat="false" ht="48.3" hidden="false" customHeight="true" outlineLevel="0" collapsed="false">
      <c r="B1" s="3"/>
      <c r="C1" s="4" t="s">
        <v>0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5" t="s">
        <v>1</v>
      </c>
      <c r="R1" s="5"/>
      <c r="S1" s="5"/>
      <c r="T1" s="5"/>
      <c r="U1" s="5" t="s">
        <v>2</v>
      </c>
      <c r="V1" s="3"/>
      <c r="W1" s="3"/>
      <c r="X1" s="3"/>
    </row>
    <row r="2" customFormat="false" ht="12.8" hidden="false" customHeight="true" outlineLevel="0" collapsed="false">
      <c r="B2" s="3"/>
      <c r="C2" s="6" t="s">
        <v>3</v>
      </c>
      <c r="D2" s="6"/>
      <c r="E2" s="6" t="s">
        <v>4</v>
      </c>
      <c r="F2" s="6"/>
      <c r="G2" s="6" t="s">
        <v>5</v>
      </c>
      <c r="H2" s="6"/>
      <c r="I2" s="6" t="s">
        <v>6</v>
      </c>
      <c r="J2" s="6"/>
      <c r="K2" s="6" t="s">
        <v>7</v>
      </c>
      <c r="L2" s="6"/>
      <c r="M2" s="6" t="s">
        <v>8</v>
      </c>
      <c r="N2" s="6" t="s">
        <v>9</v>
      </c>
      <c r="O2" s="6"/>
      <c r="P2" s="6" t="s">
        <v>10</v>
      </c>
      <c r="Q2" s="7" t="s">
        <v>11</v>
      </c>
      <c r="R2" s="7"/>
      <c r="S2" s="6" t="s">
        <v>12</v>
      </c>
      <c r="T2" s="6"/>
      <c r="U2" s="7" t="s">
        <v>13</v>
      </c>
      <c r="V2" s="3"/>
      <c r="W2" s="6"/>
      <c r="X2" s="6"/>
    </row>
    <row r="3" customFormat="false" ht="24.05" hidden="false" customHeight="true" outlineLevel="0" collapsed="false">
      <c r="B3" s="3"/>
      <c r="C3" s="3" t="s">
        <v>14</v>
      </c>
      <c r="D3" s="3" t="s">
        <v>15</v>
      </c>
      <c r="E3" s="3" t="s">
        <v>14</v>
      </c>
      <c r="F3" s="3" t="s">
        <v>15</v>
      </c>
      <c r="G3" s="3" t="s">
        <v>14</v>
      </c>
      <c r="H3" s="3" t="s">
        <v>15</v>
      </c>
      <c r="I3" s="3" t="s">
        <v>14</v>
      </c>
      <c r="J3" s="3" t="s">
        <v>15</v>
      </c>
      <c r="K3" s="3" t="s">
        <v>14</v>
      </c>
      <c r="L3" s="3" t="s">
        <v>15</v>
      </c>
      <c r="M3" s="6"/>
      <c r="N3" s="3" t="s">
        <v>16</v>
      </c>
      <c r="O3" s="3" t="s">
        <v>17</v>
      </c>
      <c r="P3" s="6"/>
      <c r="Q3" s="7" t="s">
        <v>18</v>
      </c>
      <c r="R3" s="3" t="s">
        <v>15</v>
      </c>
      <c r="S3" s="3" t="s">
        <v>18</v>
      </c>
      <c r="T3" s="3" t="s">
        <v>15</v>
      </c>
      <c r="U3" s="7" t="s">
        <v>18</v>
      </c>
      <c r="V3" s="3"/>
      <c r="W3" s="3"/>
      <c r="X3" s="3"/>
    </row>
    <row r="4" customFormat="false" ht="12.8" hidden="false" customHeight="true" outlineLevel="0" collapsed="false">
      <c r="A4" s="6" t="s">
        <v>45</v>
      </c>
      <c r="B4" s="3" t="s">
        <v>20</v>
      </c>
      <c r="C4" s="8" t="n">
        <v>0</v>
      </c>
      <c r="D4" s="8"/>
      <c r="E4" s="8" t="n">
        <v>0</v>
      </c>
      <c r="F4" s="8"/>
      <c r="G4" s="8" t="n">
        <v>0</v>
      </c>
      <c r="H4" s="8"/>
      <c r="I4" s="8" t="n">
        <v>2</v>
      </c>
      <c r="J4" s="8" t="n">
        <v>3</v>
      </c>
      <c r="K4" s="8" t="n">
        <v>0</v>
      </c>
      <c r="L4" s="8"/>
      <c r="M4" s="8" t="n">
        <v>1</v>
      </c>
      <c r="N4" s="9" t="n">
        <v>16</v>
      </c>
      <c r="O4" s="9" t="n">
        <v>14</v>
      </c>
      <c r="P4" s="6" t="n">
        <v>87.5</v>
      </c>
      <c r="Q4" s="10"/>
      <c r="R4" s="8" t="n">
        <v>3</v>
      </c>
      <c r="S4" s="11"/>
      <c r="T4" s="11"/>
    </row>
    <row r="5" customFormat="false" ht="12.8" hidden="false" customHeight="true" outlineLevel="0" collapsed="false">
      <c r="A5" s="6"/>
      <c r="B5" s="3" t="s">
        <v>21</v>
      </c>
      <c r="C5" s="8" t="n">
        <v>1</v>
      </c>
      <c r="D5" s="8"/>
      <c r="E5" s="8" t="n">
        <v>1</v>
      </c>
      <c r="F5" s="8" t="n">
        <v>1</v>
      </c>
      <c r="G5" s="8" t="n">
        <v>0</v>
      </c>
      <c r="H5" s="8"/>
      <c r="I5" s="8" t="n">
        <v>2</v>
      </c>
      <c r="J5" s="8" t="n">
        <v>2</v>
      </c>
      <c r="K5" s="8" t="n">
        <v>0</v>
      </c>
      <c r="L5" s="8"/>
      <c r="M5" s="8" t="n">
        <v>1</v>
      </c>
      <c r="N5" s="9"/>
      <c r="O5" s="9"/>
      <c r="P5" s="9"/>
      <c r="Q5" s="10"/>
      <c r="R5" s="8" t="n">
        <v>5</v>
      </c>
      <c r="S5" s="11"/>
      <c r="T5" s="11"/>
    </row>
    <row r="6" customFormat="false" ht="12.8" hidden="false" customHeight="true" outlineLevel="0" collapsed="false">
      <c r="A6" s="6"/>
      <c r="B6" s="3" t="s">
        <v>22</v>
      </c>
      <c r="C6" s="8" t="n">
        <v>1</v>
      </c>
      <c r="D6" s="8" t="n">
        <v>1</v>
      </c>
      <c r="E6" s="8" t="n">
        <v>1</v>
      </c>
      <c r="F6" s="8" t="n">
        <v>1</v>
      </c>
      <c r="G6" s="8" t="n">
        <v>0</v>
      </c>
      <c r="H6" s="8"/>
      <c r="I6" s="8" t="n">
        <v>2</v>
      </c>
      <c r="J6" s="8" t="n">
        <v>2</v>
      </c>
      <c r="K6" s="8" t="n">
        <v>0</v>
      </c>
      <c r="L6" s="8"/>
      <c r="M6" s="8" t="n">
        <v>1</v>
      </c>
      <c r="N6" s="9"/>
      <c r="O6" s="9"/>
      <c r="P6" s="9"/>
    </row>
    <row r="7" customFormat="false" ht="12.8" hidden="false" customHeight="true" outlineLevel="0" collapsed="false">
      <c r="A7" s="6"/>
      <c r="B7" s="3" t="s">
        <v>23</v>
      </c>
      <c r="C7" s="8" t="n">
        <v>1</v>
      </c>
      <c r="D7" s="8" t="n">
        <v>1</v>
      </c>
      <c r="E7" s="8" t="n">
        <v>1</v>
      </c>
      <c r="F7" s="8" t="n">
        <v>1</v>
      </c>
      <c r="G7" s="8" t="n">
        <v>0</v>
      </c>
      <c r="H7" s="8"/>
      <c r="I7" s="8" t="n">
        <v>2</v>
      </c>
      <c r="J7" s="8" t="n">
        <v>1</v>
      </c>
      <c r="K7" s="8" t="n">
        <v>0</v>
      </c>
      <c r="L7" s="8"/>
      <c r="M7" s="8" t="n">
        <v>1</v>
      </c>
      <c r="N7" s="9"/>
      <c r="O7" s="9"/>
      <c r="P7" s="9"/>
    </row>
    <row r="8" customFormat="false" ht="12.8" hidden="false" customHeight="true" outlineLevel="0" collapsed="false">
      <c r="A8" s="6"/>
      <c r="B8" s="3" t="s">
        <v>24</v>
      </c>
      <c r="C8" s="8" t="n">
        <v>1</v>
      </c>
      <c r="D8" s="8"/>
      <c r="E8" s="8" t="n">
        <v>2</v>
      </c>
      <c r="F8" s="8"/>
      <c r="G8" s="8" t="n">
        <v>1</v>
      </c>
      <c r="H8" s="8"/>
      <c r="I8" s="8" t="n">
        <v>2</v>
      </c>
      <c r="J8" s="8"/>
      <c r="K8" s="8" t="n">
        <v>0</v>
      </c>
      <c r="L8" s="8"/>
      <c r="M8" s="8" t="n">
        <v>1</v>
      </c>
      <c r="N8" s="9"/>
      <c r="O8" s="9"/>
      <c r="P8" s="9"/>
    </row>
    <row r="9" customFormat="false" ht="12.8" hidden="false" customHeight="true" outlineLevel="0" collapsed="false">
      <c r="A9" s="6" t="s">
        <v>46</v>
      </c>
      <c r="B9" s="3" t="s">
        <v>26</v>
      </c>
      <c r="C9" s="8" t="n">
        <v>0</v>
      </c>
      <c r="D9" s="8"/>
      <c r="E9" s="8" t="n">
        <v>0</v>
      </c>
      <c r="F9" s="8"/>
      <c r="G9" s="8" t="n">
        <v>0</v>
      </c>
      <c r="H9" s="8"/>
      <c r="I9" s="8" t="n">
        <v>2</v>
      </c>
      <c r="J9" s="8" t="n">
        <v>5</v>
      </c>
      <c r="K9" s="8" t="n">
        <v>0</v>
      </c>
      <c r="L9" s="8"/>
      <c r="M9" s="8" t="n">
        <v>1</v>
      </c>
      <c r="N9" s="9" t="n">
        <v>20</v>
      </c>
      <c r="O9" s="9" t="n">
        <v>16</v>
      </c>
      <c r="P9" s="9" t="n">
        <v>80</v>
      </c>
    </row>
    <row r="10" customFormat="false" ht="12.8" hidden="false" customHeight="true" outlineLevel="0" collapsed="false">
      <c r="A10" s="6"/>
      <c r="B10" s="3" t="s">
        <v>27</v>
      </c>
      <c r="C10" s="8" t="n">
        <v>0</v>
      </c>
      <c r="D10" s="8"/>
      <c r="E10" s="8" t="n">
        <v>0</v>
      </c>
      <c r="F10" s="8"/>
      <c r="G10" s="8" t="n">
        <v>0</v>
      </c>
      <c r="H10" s="8"/>
      <c r="I10" s="8" t="n">
        <v>2</v>
      </c>
      <c r="J10" s="8" t="n">
        <v>3</v>
      </c>
      <c r="K10" s="8" t="n">
        <v>0</v>
      </c>
      <c r="L10" s="8"/>
      <c r="M10" s="8" t="n">
        <v>1</v>
      </c>
      <c r="N10" s="9"/>
      <c r="O10" s="9"/>
      <c r="P10" s="9"/>
    </row>
    <row r="11" customFormat="false" ht="12.8" hidden="false" customHeight="true" outlineLevel="0" collapsed="false">
      <c r="A11" s="6"/>
      <c r="B11" s="3" t="s">
        <v>28</v>
      </c>
      <c r="C11" s="8" t="n">
        <v>0</v>
      </c>
      <c r="D11" s="8"/>
      <c r="E11" s="8" t="n">
        <v>0</v>
      </c>
      <c r="F11" s="8"/>
      <c r="G11" s="8" t="n">
        <v>0</v>
      </c>
      <c r="H11" s="8"/>
      <c r="I11" s="8" t="n">
        <v>2</v>
      </c>
      <c r="J11" s="8" t="n">
        <v>2</v>
      </c>
      <c r="K11" s="8" t="n">
        <v>0</v>
      </c>
      <c r="L11" s="8"/>
      <c r="M11" s="8" t="n">
        <v>1</v>
      </c>
      <c r="N11" s="9"/>
      <c r="O11" s="9"/>
      <c r="P11" s="9"/>
    </row>
    <row r="12" customFormat="false" ht="12.8" hidden="false" customHeight="true" outlineLevel="0" collapsed="false">
      <c r="A12" s="6"/>
      <c r="B12" s="3" t="s">
        <v>29</v>
      </c>
      <c r="C12" s="8" t="n">
        <v>3</v>
      </c>
      <c r="D12" s="8" t="n">
        <v>3</v>
      </c>
      <c r="E12" s="8" t="n">
        <v>3</v>
      </c>
      <c r="F12" s="8" t="n">
        <v>1</v>
      </c>
      <c r="G12" s="8" t="n">
        <v>1</v>
      </c>
      <c r="H12" s="8"/>
      <c r="I12" s="8" t="n">
        <v>2</v>
      </c>
      <c r="J12" s="8" t="n">
        <v>2</v>
      </c>
      <c r="K12" s="8" t="n">
        <v>0</v>
      </c>
      <c r="L12" s="8"/>
      <c r="M12" s="8" t="n">
        <v>2</v>
      </c>
      <c r="N12" s="9"/>
      <c r="O12" s="9"/>
      <c r="P12" s="9"/>
    </row>
    <row r="13" customFormat="false" ht="12.8" hidden="false" customHeight="true" outlineLevel="0" collapsed="false">
      <c r="A13" s="3" t="s">
        <v>47</v>
      </c>
      <c r="B13" s="3" t="s">
        <v>31</v>
      </c>
      <c r="C13" s="8" t="n">
        <v>0</v>
      </c>
      <c r="D13" s="8"/>
      <c r="E13" s="8" t="n">
        <v>0</v>
      </c>
      <c r="F13" s="8"/>
      <c r="G13" s="8" t="n">
        <v>0</v>
      </c>
      <c r="H13" s="8"/>
      <c r="I13" s="8" t="n">
        <v>2</v>
      </c>
      <c r="J13" s="8" t="n">
        <v>3</v>
      </c>
      <c r="K13" s="8" t="n">
        <v>0</v>
      </c>
      <c r="L13" s="8"/>
      <c r="M13" s="8" t="n">
        <v>1</v>
      </c>
      <c r="N13" s="9" t="n">
        <v>19</v>
      </c>
      <c r="O13" s="9" t="n">
        <v>16</v>
      </c>
      <c r="P13" s="9" t="n">
        <v>84.2105263157895</v>
      </c>
    </row>
    <row r="14" customFormat="false" ht="12.8" hidden="false" customHeight="true" outlineLevel="0" collapsed="false">
      <c r="A14" s="8"/>
      <c r="B14" s="3" t="s">
        <v>32</v>
      </c>
      <c r="C14" s="8" t="n">
        <v>0</v>
      </c>
      <c r="D14" s="8"/>
      <c r="E14" s="8" t="n">
        <v>0</v>
      </c>
      <c r="F14" s="8"/>
      <c r="G14" s="8" t="n">
        <v>0</v>
      </c>
      <c r="H14" s="8"/>
      <c r="I14" s="8" t="n">
        <v>2</v>
      </c>
      <c r="J14" s="8" t="n">
        <v>2</v>
      </c>
      <c r="K14" s="8" t="n">
        <v>0</v>
      </c>
      <c r="L14" s="8"/>
      <c r="M14" s="8" t="n">
        <v>1</v>
      </c>
      <c r="N14" s="9"/>
      <c r="O14" s="9"/>
      <c r="P14" s="9"/>
    </row>
    <row r="15" customFormat="false" ht="12.8" hidden="false" customHeight="true" outlineLevel="0" collapsed="false">
      <c r="A15" s="8"/>
      <c r="B15" s="3" t="s">
        <v>33</v>
      </c>
      <c r="C15" s="8" t="n">
        <v>0</v>
      </c>
      <c r="D15" s="8"/>
      <c r="E15" s="8" t="n">
        <v>0</v>
      </c>
      <c r="F15" s="8"/>
      <c r="G15" s="8" t="n">
        <v>0</v>
      </c>
      <c r="H15" s="8"/>
      <c r="I15" s="8" t="n">
        <v>2</v>
      </c>
      <c r="J15" s="8" t="n">
        <v>2</v>
      </c>
      <c r="K15" s="8" t="n">
        <v>0</v>
      </c>
      <c r="L15" s="8"/>
      <c r="M15" s="8" t="n">
        <v>1</v>
      </c>
      <c r="N15" s="9"/>
      <c r="O15" s="9"/>
      <c r="P15" s="9"/>
    </row>
    <row r="16" customFormat="false" ht="12.8" hidden="false" customHeight="true" outlineLevel="0" collapsed="false">
      <c r="A16" s="8"/>
      <c r="B16" s="3" t="s">
        <v>34</v>
      </c>
      <c r="C16" s="8" t="n">
        <v>3</v>
      </c>
      <c r="D16" s="8" t="n">
        <v>3</v>
      </c>
      <c r="E16" s="8" t="n">
        <v>3</v>
      </c>
      <c r="F16" s="8" t="n">
        <v>1</v>
      </c>
      <c r="G16" s="8" t="n">
        <v>2</v>
      </c>
      <c r="H16" s="8" t="n">
        <v>2</v>
      </c>
      <c r="I16" s="8" t="n">
        <v>2</v>
      </c>
      <c r="J16" s="8" t="n">
        <v>1</v>
      </c>
      <c r="K16" s="8" t="n">
        <v>0</v>
      </c>
      <c r="L16" s="8"/>
      <c r="M16" s="8" t="n">
        <v>2</v>
      </c>
      <c r="N16" s="9"/>
      <c r="O16" s="9"/>
      <c r="P16" s="9"/>
    </row>
    <row r="17" customFormat="false" ht="12.8" hidden="false" customHeight="true" outlineLevel="0" collapsed="false">
      <c r="A17" s="3" t="s">
        <v>48</v>
      </c>
      <c r="B17" s="3" t="s">
        <v>36</v>
      </c>
      <c r="C17" s="8" t="n">
        <v>0</v>
      </c>
      <c r="D17" s="8"/>
      <c r="E17" s="8" t="n">
        <v>0</v>
      </c>
      <c r="F17" s="8"/>
      <c r="G17" s="8" t="n">
        <v>0</v>
      </c>
      <c r="H17" s="8"/>
      <c r="I17" s="8" t="n">
        <v>2</v>
      </c>
      <c r="J17" s="8" t="n">
        <v>5</v>
      </c>
      <c r="K17" s="8" t="n">
        <v>0</v>
      </c>
      <c r="L17" s="8"/>
      <c r="M17" s="8" t="n">
        <v>1</v>
      </c>
      <c r="N17" s="9" t="n">
        <v>16</v>
      </c>
      <c r="O17" s="9" t="n">
        <v>15</v>
      </c>
      <c r="P17" s="9" t="n">
        <v>93.75</v>
      </c>
    </row>
    <row r="18" customFormat="false" ht="12.8" hidden="false" customHeight="true" outlineLevel="0" collapsed="false">
      <c r="A18" s="8"/>
      <c r="B18" s="3" t="s">
        <v>37</v>
      </c>
      <c r="C18" s="8" t="n">
        <v>0</v>
      </c>
      <c r="D18" s="8"/>
      <c r="E18" s="8" t="n">
        <v>0</v>
      </c>
      <c r="F18" s="8"/>
      <c r="G18" s="8" t="n">
        <v>0</v>
      </c>
      <c r="H18" s="8"/>
      <c r="I18" s="8" t="n">
        <v>2</v>
      </c>
      <c r="J18" s="8" t="n">
        <v>2</v>
      </c>
      <c r="K18" s="8" t="n">
        <v>0</v>
      </c>
      <c r="L18" s="8"/>
      <c r="M18" s="8" t="n">
        <v>1</v>
      </c>
      <c r="N18" s="9"/>
      <c r="O18" s="9"/>
      <c r="P18" s="9"/>
    </row>
    <row r="19" customFormat="false" ht="12.8" hidden="false" customHeight="true" outlineLevel="0" collapsed="false">
      <c r="A19" s="8"/>
      <c r="B19" s="3" t="s">
        <v>38</v>
      </c>
      <c r="C19" s="8" t="n">
        <v>0</v>
      </c>
      <c r="D19" s="8"/>
      <c r="E19" s="8" t="n">
        <v>0</v>
      </c>
      <c r="F19" s="8"/>
      <c r="G19" s="8" t="n">
        <v>0</v>
      </c>
      <c r="H19" s="8"/>
      <c r="I19" s="8" t="n">
        <v>2</v>
      </c>
      <c r="J19" s="8" t="n">
        <v>1</v>
      </c>
      <c r="K19" s="8" t="n">
        <v>0</v>
      </c>
      <c r="L19" s="8"/>
      <c r="M19" s="8" t="n">
        <v>1</v>
      </c>
      <c r="N19" s="9"/>
      <c r="O19" s="9"/>
      <c r="P19" s="9"/>
    </row>
    <row r="20" customFormat="false" ht="12.8" hidden="false" customHeight="true" outlineLevel="0" collapsed="false">
      <c r="A20" s="8"/>
      <c r="B20" s="3" t="s">
        <v>39</v>
      </c>
      <c r="C20" s="8" t="n">
        <v>3</v>
      </c>
      <c r="D20" s="8" t="n">
        <v>2</v>
      </c>
      <c r="E20" s="8" t="n">
        <v>3</v>
      </c>
      <c r="F20" s="8" t="n">
        <v>3</v>
      </c>
      <c r="G20" s="8" t="n">
        <v>4</v>
      </c>
      <c r="H20" s="8" t="n">
        <v>3</v>
      </c>
      <c r="I20" s="8" t="n">
        <v>2</v>
      </c>
      <c r="J20" s="8" t="n">
        <v>1</v>
      </c>
      <c r="K20" s="8" t="n">
        <v>0</v>
      </c>
      <c r="L20" s="8"/>
      <c r="M20" s="8" t="n">
        <v>1</v>
      </c>
      <c r="N20" s="9"/>
      <c r="O20" s="9"/>
      <c r="P20" s="9"/>
    </row>
    <row r="21" customFormat="false" ht="12.8" hidden="false" customHeight="true" outlineLevel="0" collapsed="false">
      <c r="A21" s="8"/>
      <c r="B21" s="3" t="s">
        <v>40</v>
      </c>
      <c r="C21" s="8" t="n">
        <v>0</v>
      </c>
      <c r="D21" s="8"/>
      <c r="E21" s="8" t="n">
        <v>0</v>
      </c>
      <c r="F21" s="8"/>
      <c r="G21" s="8" t="n">
        <v>0</v>
      </c>
      <c r="H21" s="8"/>
      <c r="I21" s="8" t="n">
        <v>0</v>
      </c>
      <c r="J21" s="8"/>
      <c r="K21" s="8" t="n">
        <v>0</v>
      </c>
      <c r="L21" s="8"/>
      <c r="M21" s="8" t="n">
        <v>0</v>
      </c>
      <c r="N21" s="8"/>
      <c r="O21" s="8"/>
      <c r="P21" s="8"/>
    </row>
    <row r="23" customFormat="false" ht="12.8" hidden="false" customHeight="true" outlineLevel="0" collapsed="false">
      <c r="A23" s="13" t="s">
        <v>41</v>
      </c>
      <c r="C23" s="1" t="n">
        <v>11</v>
      </c>
      <c r="D23" s="1" t="n">
        <v>2.36363636363636</v>
      </c>
      <c r="E23" s="1" t="n">
        <v>12</v>
      </c>
      <c r="F23" s="1" t="n">
        <v>1.5</v>
      </c>
      <c r="G23" s="1" t="n">
        <v>6</v>
      </c>
      <c r="H23" s="1" t="n">
        <v>2.66666666666667</v>
      </c>
      <c r="I23" s="1" t="n">
        <v>36</v>
      </c>
      <c r="J23" s="1" t="n">
        <v>2.22222222222222</v>
      </c>
      <c r="P23" s="18" t="n">
        <v>86.3651315789474</v>
      </c>
      <c r="Q23" s="2" t="n">
        <v>5</v>
      </c>
      <c r="R23" s="18" t="n">
        <v>4</v>
      </c>
      <c r="U23" s="18" t="n">
        <v>0</v>
      </c>
    </row>
    <row r="25" customFormat="false" ht="12.8" hidden="false" customHeight="true" outlineLevel="0" collapsed="false">
      <c r="A25" s="13" t="s">
        <v>42</v>
      </c>
      <c r="B25" s="18" t="n">
        <v>2.31884057971014</v>
      </c>
    </row>
    <row r="26" customFormat="false" ht="12.8" hidden="false" customHeight="true" outlineLevel="0" collapsed="false">
      <c r="A26" s="13" t="s">
        <v>43</v>
      </c>
      <c r="B26" s="18" t="n">
        <v>8.01067887109077</v>
      </c>
    </row>
    <row r="27" customFormat="false" ht="12.8" hidden="false" customHeight="true" outlineLevel="0" collapsed="false">
      <c r="A27" s="15" t="s">
        <v>44</v>
      </c>
      <c r="B27" s="19" t="n">
        <v>8.01</v>
      </c>
    </row>
  </sheetData>
  <mergeCells count="27">
    <mergeCell ref="C1:P1"/>
    <mergeCell ref="Q1:T1"/>
    <mergeCell ref="C2:D2"/>
    <mergeCell ref="E2:F2"/>
    <mergeCell ref="G2:H2"/>
    <mergeCell ref="I2:J2"/>
    <mergeCell ref="K2:L2"/>
    <mergeCell ref="M2:M3"/>
    <mergeCell ref="N2:O2"/>
    <mergeCell ref="P2:P3"/>
    <mergeCell ref="Q2:R2"/>
    <mergeCell ref="S2:T2"/>
    <mergeCell ref="W2:X2"/>
    <mergeCell ref="A4:A8"/>
    <mergeCell ref="N4:N8"/>
    <mergeCell ref="O4:O8"/>
    <mergeCell ref="P4:P8"/>
    <mergeCell ref="A9:A12"/>
    <mergeCell ref="N9:N12"/>
    <mergeCell ref="O9:O12"/>
    <mergeCell ref="P9:P12"/>
    <mergeCell ref="N13:N16"/>
    <mergeCell ref="O13:O16"/>
    <mergeCell ref="P13:P16"/>
    <mergeCell ref="N17:N20"/>
    <mergeCell ref="O17:O20"/>
    <mergeCell ref="P17:P2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 &amp;A</oddHeader>
    <oddFooter>&amp;C&amp;"Times New Roman,Normal"&amp;12 Page &amp;P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27"/>
  <sheetViews>
    <sheetView showFormulas="false" showGridLines="true" showRowColHeaders="true" showZeros="true" rightToLeft="false" tabSelected="false" showOutlineSymbols="true" defaultGridColor="true" view="normal" topLeftCell="I1" colorId="64" zoomScale="88" zoomScaleNormal="88" zoomScalePageLayoutView="100" workbookViewId="0">
      <selection pane="topLeft" activeCell="P13" activeCellId="0" sqref="P13"/>
    </sheetView>
  </sheetViews>
  <sheetFormatPr defaultColWidth="11.53515625" defaultRowHeight="12.8" zeroHeight="false" outlineLevelRow="0" outlineLevelCol="0"/>
  <cols>
    <col collapsed="false" customWidth="false" hidden="false" outlineLevel="0" max="16" min="2" style="1" width="11.52"/>
    <col collapsed="false" customWidth="false" hidden="false" outlineLevel="0" max="17" min="17" style="2" width="11.52"/>
    <col collapsed="false" customWidth="false" hidden="false" outlineLevel="0" max="20" min="18" style="1" width="11.52"/>
    <col collapsed="false" customWidth="false" hidden="false" outlineLevel="0" max="21" min="21" style="2" width="11.52"/>
    <col collapsed="false" customWidth="false" hidden="false" outlineLevel="0" max="1024" min="22" style="1" width="11.52"/>
  </cols>
  <sheetData>
    <row r="1" customFormat="false" ht="48.3" hidden="false" customHeight="true" outlineLevel="0" collapsed="false">
      <c r="B1" s="3"/>
      <c r="C1" s="4" t="s">
        <v>0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5" t="s">
        <v>1</v>
      </c>
      <c r="R1" s="5"/>
      <c r="S1" s="5"/>
      <c r="T1" s="5"/>
      <c r="U1" s="5" t="s">
        <v>2</v>
      </c>
      <c r="V1" s="3"/>
      <c r="W1" s="3"/>
      <c r="X1" s="3"/>
    </row>
    <row r="2" customFormat="false" ht="12.8" hidden="false" customHeight="true" outlineLevel="0" collapsed="false">
      <c r="B2" s="3"/>
      <c r="C2" s="6" t="s">
        <v>3</v>
      </c>
      <c r="D2" s="6"/>
      <c r="E2" s="6" t="s">
        <v>4</v>
      </c>
      <c r="F2" s="6"/>
      <c r="G2" s="6" t="s">
        <v>5</v>
      </c>
      <c r="H2" s="6"/>
      <c r="I2" s="6" t="s">
        <v>6</v>
      </c>
      <c r="J2" s="6"/>
      <c r="K2" s="6" t="s">
        <v>7</v>
      </c>
      <c r="L2" s="6"/>
      <c r="M2" s="6" t="s">
        <v>8</v>
      </c>
      <c r="N2" s="6" t="s">
        <v>9</v>
      </c>
      <c r="O2" s="6"/>
      <c r="P2" s="6" t="s">
        <v>10</v>
      </c>
      <c r="Q2" s="7" t="s">
        <v>11</v>
      </c>
      <c r="R2" s="7"/>
      <c r="S2" s="6" t="s">
        <v>12</v>
      </c>
      <c r="T2" s="6"/>
      <c r="U2" s="7" t="s">
        <v>13</v>
      </c>
      <c r="V2" s="3"/>
      <c r="W2" s="6"/>
      <c r="X2" s="6"/>
    </row>
    <row r="3" customFormat="false" ht="24.05" hidden="false" customHeight="true" outlineLevel="0" collapsed="false">
      <c r="B3" s="3"/>
      <c r="C3" s="3" t="s">
        <v>14</v>
      </c>
      <c r="D3" s="3" t="s">
        <v>15</v>
      </c>
      <c r="E3" s="3" t="s">
        <v>14</v>
      </c>
      <c r="F3" s="3" t="s">
        <v>15</v>
      </c>
      <c r="G3" s="3" t="s">
        <v>14</v>
      </c>
      <c r="H3" s="3" t="s">
        <v>15</v>
      </c>
      <c r="I3" s="3" t="s">
        <v>14</v>
      </c>
      <c r="J3" s="3" t="s">
        <v>15</v>
      </c>
      <c r="K3" s="3" t="s">
        <v>14</v>
      </c>
      <c r="L3" s="3" t="s">
        <v>15</v>
      </c>
      <c r="M3" s="6"/>
      <c r="N3" s="3" t="s">
        <v>16</v>
      </c>
      <c r="O3" s="3" t="s">
        <v>17</v>
      </c>
      <c r="P3" s="6"/>
      <c r="Q3" s="7" t="s">
        <v>18</v>
      </c>
      <c r="R3" s="3" t="s">
        <v>15</v>
      </c>
      <c r="S3" s="3" t="s">
        <v>18</v>
      </c>
      <c r="T3" s="3" t="s">
        <v>15</v>
      </c>
      <c r="U3" s="7" t="s">
        <v>18</v>
      </c>
      <c r="V3" s="3"/>
      <c r="W3" s="3"/>
      <c r="X3" s="3"/>
    </row>
    <row r="4" customFormat="false" ht="12.8" hidden="false" customHeight="true" outlineLevel="0" collapsed="false">
      <c r="A4" s="6" t="s">
        <v>45</v>
      </c>
      <c r="B4" s="3" t="s">
        <v>20</v>
      </c>
      <c r="C4" s="8" t="n">
        <v>0</v>
      </c>
      <c r="D4" s="8"/>
      <c r="E4" s="8" t="n">
        <v>0</v>
      </c>
      <c r="F4" s="8"/>
      <c r="G4" s="8" t="n">
        <v>0</v>
      </c>
      <c r="H4" s="8"/>
      <c r="I4" s="8" t="n">
        <v>2</v>
      </c>
      <c r="J4" s="8" t="n">
        <v>1</v>
      </c>
      <c r="K4" s="8" t="n">
        <v>0</v>
      </c>
      <c r="L4" s="8"/>
      <c r="M4" s="8" t="n">
        <v>1</v>
      </c>
      <c r="N4" s="9" t="n">
        <v>16</v>
      </c>
      <c r="O4" s="9" t="n">
        <v>9</v>
      </c>
      <c r="P4" s="6" t="n">
        <v>56.25</v>
      </c>
      <c r="Q4" s="10"/>
      <c r="R4" s="2" t="n">
        <v>3</v>
      </c>
      <c r="S4" s="11"/>
      <c r="T4" s="11"/>
    </row>
    <row r="5" customFormat="false" ht="12.8" hidden="false" customHeight="true" outlineLevel="0" collapsed="false">
      <c r="A5" s="6"/>
      <c r="B5" s="3" t="s">
        <v>21</v>
      </c>
      <c r="C5" s="8" t="n">
        <v>1</v>
      </c>
      <c r="D5" s="8" t="s">
        <v>49</v>
      </c>
      <c r="E5" s="8" t="n">
        <v>1</v>
      </c>
      <c r="F5" s="8" t="n">
        <v>1</v>
      </c>
      <c r="G5" s="8" t="n">
        <v>0</v>
      </c>
      <c r="H5" s="8"/>
      <c r="I5" s="8" t="n">
        <v>2</v>
      </c>
      <c r="J5" s="8" t="n">
        <v>1</v>
      </c>
      <c r="K5" s="8" t="n">
        <v>0</v>
      </c>
      <c r="L5" s="8"/>
      <c r="M5" s="8" t="n">
        <v>1</v>
      </c>
      <c r="N5" s="9"/>
      <c r="O5" s="9"/>
      <c r="P5" s="9"/>
      <c r="Q5" s="10"/>
      <c r="R5" s="2" t="n">
        <v>1</v>
      </c>
      <c r="S5" s="11"/>
      <c r="T5" s="11"/>
    </row>
    <row r="6" customFormat="false" ht="12.8" hidden="false" customHeight="true" outlineLevel="0" collapsed="false">
      <c r="A6" s="6"/>
      <c r="B6" s="3" t="s">
        <v>22</v>
      </c>
      <c r="C6" s="8" t="n">
        <v>1</v>
      </c>
      <c r="D6" s="8" t="n">
        <v>3</v>
      </c>
      <c r="E6" s="8" t="n">
        <v>1</v>
      </c>
      <c r="F6" s="8" t="n">
        <v>1</v>
      </c>
      <c r="G6" s="8" t="n">
        <v>0</v>
      </c>
      <c r="H6" s="8"/>
      <c r="I6" s="8" t="n">
        <v>2</v>
      </c>
      <c r="J6" s="8" t="n">
        <v>1</v>
      </c>
      <c r="K6" s="8" t="n">
        <v>0</v>
      </c>
      <c r="L6" s="8"/>
      <c r="M6" s="8" t="n">
        <v>1</v>
      </c>
      <c r="N6" s="9"/>
      <c r="O6" s="9"/>
      <c r="P6" s="9"/>
    </row>
    <row r="7" customFormat="false" ht="12.8" hidden="false" customHeight="true" outlineLevel="0" collapsed="false">
      <c r="A7" s="6"/>
      <c r="B7" s="3" t="s">
        <v>23</v>
      </c>
      <c r="C7" s="8" t="n">
        <v>1</v>
      </c>
      <c r="D7" s="8" t="n">
        <v>3</v>
      </c>
      <c r="E7" s="8" t="n">
        <v>1</v>
      </c>
      <c r="F7" s="8" t="n">
        <v>5</v>
      </c>
      <c r="G7" s="8" t="n">
        <v>0</v>
      </c>
      <c r="H7" s="8"/>
      <c r="I7" s="8" t="n">
        <v>2</v>
      </c>
      <c r="J7" s="8" t="n">
        <v>2</v>
      </c>
      <c r="K7" s="8" t="n">
        <v>0</v>
      </c>
      <c r="L7" s="8"/>
      <c r="M7" s="8" t="n">
        <v>1</v>
      </c>
      <c r="N7" s="9"/>
      <c r="O7" s="9"/>
      <c r="P7" s="9"/>
    </row>
    <row r="8" customFormat="false" ht="12.8" hidden="false" customHeight="true" outlineLevel="0" collapsed="false">
      <c r="A8" s="6"/>
      <c r="B8" s="3" t="s">
        <v>24</v>
      </c>
      <c r="C8" s="8" t="n">
        <v>1</v>
      </c>
      <c r="D8" s="8"/>
      <c r="E8" s="8" t="n">
        <v>2</v>
      </c>
      <c r="F8" s="8"/>
      <c r="G8" s="8" t="n">
        <v>1</v>
      </c>
      <c r="H8" s="8"/>
      <c r="I8" s="8" t="n">
        <v>2</v>
      </c>
      <c r="J8" s="8"/>
      <c r="K8" s="8" t="n">
        <v>0</v>
      </c>
      <c r="L8" s="8"/>
      <c r="M8" s="8" t="n">
        <v>1</v>
      </c>
      <c r="N8" s="9"/>
      <c r="O8" s="9"/>
      <c r="P8" s="9"/>
    </row>
    <row r="9" customFormat="false" ht="12.8" hidden="false" customHeight="true" outlineLevel="0" collapsed="false">
      <c r="A9" s="6" t="s">
        <v>46</v>
      </c>
      <c r="B9" s="3" t="s">
        <v>26</v>
      </c>
      <c r="C9" s="8" t="n">
        <v>0</v>
      </c>
      <c r="D9" s="8"/>
      <c r="E9" s="8" t="n">
        <v>0</v>
      </c>
      <c r="F9" s="8"/>
      <c r="G9" s="8" t="n">
        <v>0</v>
      </c>
      <c r="H9" s="8"/>
      <c r="I9" s="8" t="n">
        <v>2</v>
      </c>
      <c r="J9" s="8" t="n">
        <v>2</v>
      </c>
      <c r="K9" s="8" t="n">
        <v>0</v>
      </c>
      <c r="L9" s="8"/>
      <c r="M9" s="8" t="n">
        <v>1</v>
      </c>
      <c r="N9" s="9" t="n">
        <v>20</v>
      </c>
      <c r="O9" s="9" t="n">
        <v>12</v>
      </c>
      <c r="P9" s="9" t="n">
        <v>60</v>
      </c>
    </row>
    <row r="10" customFormat="false" ht="12.8" hidden="false" customHeight="true" outlineLevel="0" collapsed="false">
      <c r="A10" s="6"/>
      <c r="B10" s="3" t="s">
        <v>27</v>
      </c>
      <c r="C10" s="8" t="n">
        <v>0</v>
      </c>
      <c r="D10" s="8"/>
      <c r="E10" s="8" t="n">
        <v>0</v>
      </c>
      <c r="F10" s="8"/>
      <c r="G10" s="8" t="n">
        <v>0</v>
      </c>
      <c r="H10" s="8"/>
      <c r="I10" s="8" t="n">
        <v>2</v>
      </c>
      <c r="J10" s="8" t="n">
        <v>1</v>
      </c>
      <c r="K10" s="8" t="n">
        <v>0</v>
      </c>
      <c r="L10" s="8"/>
      <c r="M10" s="8" t="n">
        <v>1</v>
      </c>
      <c r="N10" s="9"/>
      <c r="O10" s="9"/>
      <c r="P10" s="9"/>
    </row>
    <row r="11" customFormat="false" ht="12.8" hidden="false" customHeight="true" outlineLevel="0" collapsed="false">
      <c r="A11" s="6"/>
      <c r="B11" s="3" t="s">
        <v>28</v>
      </c>
      <c r="C11" s="8" t="n">
        <v>0</v>
      </c>
      <c r="D11" s="8"/>
      <c r="E11" s="8" t="n">
        <v>0</v>
      </c>
      <c r="F11" s="8"/>
      <c r="G11" s="8" t="n">
        <v>0</v>
      </c>
      <c r="H11" s="8"/>
      <c r="I11" s="8" t="n">
        <v>2</v>
      </c>
      <c r="J11" s="8" t="n">
        <v>1</v>
      </c>
      <c r="K11" s="8" t="n">
        <v>0</v>
      </c>
      <c r="L11" s="8"/>
      <c r="M11" s="8" t="n">
        <v>1</v>
      </c>
      <c r="N11" s="9"/>
      <c r="O11" s="9"/>
      <c r="P11" s="9"/>
    </row>
    <row r="12" customFormat="false" ht="12.8" hidden="false" customHeight="true" outlineLevel="0" collapsed="false">
      <c r="A12" s="6"/>
      <c r="B12" s="3" t="s">
        <v>29</v>
      </c>
      <c r="C12" s="8" t="n">
        <v>3</v>
      </c>
      <c r="D12" s="8" t="n">
        <v>1</v>
      </c>
      <c r="E12" s="8" t="n">
        <v>3</v>
      </c>
      <c r="F12" s="8" t="n">
        <v>1</v>
      </c>
      <c r="G12" s="8" t="n">
        <v>1</v>
      </c>
      <c r="H12" s="8"/>
      <c r="I12" s="8" t="n">
        <v>2</v>
      </c>
      <c r="J12" s="8"/>
      <c r="K12" s="8" t="n">
        <v>0</v>
      </c>
      <c r="L12" s="8"/>
      <c r="M12" s="8" t="n">
        <v>2</v>
      </c>
      <c r="N12" s="9"/>
      <c r="O12" s="9"/>
      <c r="P12" s="9"/>
    </row>
    <row r="13" customFormat="false" ht="12.8" hidden="false" customHeight="true" outlineLevel="0" collapsed="false">
      <c r="A13" s="3" t="s">
        <v>47</v>
      </c>
      <c r="B13" s="3" t="s">
        <v>31</v>
      </c>
      <c r="C13" s="8" t="n">
        <v>0</v>
      </c>
      <c r="D13" s="8"/>
      <c r="E13" s="8" t="n">
        <v>0</v>
      </c>
      <c r="F13" s="8"/>
      <c r="G13" s="8" t="n">
        <v>0</v>
      </c>
      <c r="H13" s="8"/>
      <c r="I13" s="8" t="n">
        <v>2</v>
      </c>
      <c r="J13" s="8" t="n">
        <v>1</v>
      </c>
      <c r="K13" s="8" t="n">
        <v>0</v>
      </c>
      <c r="L13" s="8"/>
      <c r="M13" s="8" t="n">
        <v>1</v>
      </c>
      <c r="N13" s="9" t="n">
        <v>19</v>
      </c>
      <c r="O13" s="9" t="n">
        <v>11</v>
      </c>
      <c r="P13" s="9" t="n">
        <v>57.8947368421053</v>
      </c>
    </row>
    <row r="14" customFormat="false" ht="12.8" hidden="false" customHeight="true" outlineLevel="0" collapsed="false">
      <c r="A14" s="8"/>
      <c r="B14" s="3" t="s">
        <v>32</v>
      </c>
      <c r="C14" s="8" t="n">
        <v>0</v>
      </c>
      <c r="D14" s="8"/>
      <c r="E14" s="8" t="n">
        <v>0</v>
      </c>
      <c r="F14" s="8"/>
      <c r="G14" s="8" t="n">
        <v>0</v>
      </c>
      <c r="H14" s="8"/>
      <c r="I14" s="8" t="n">
        <v>2</v>
      </c>
      <c r="J14" s="8" t="n">
        <v>3</v>
      </c>
      <c r="K14" s="8" t="n">
        <v>0</v>
      </c>
      <c r="L14" s="8"/>
      <c r="M14" s="8" t="n">
        <v>1</v>
      </c>
      <c r="N14" s="9"/>
      <c r="O14" s="9"/>
      <c r="P14" s="9"/>
    </row>
    <row r="15" customFormat="false" ht="12.8" hidden="false" customHeight="true" outlineLevel="0" collapsed="false">
      <c r="A15" s="8"/>
      <c r="B15" s="3" t="s">
        <v>33</v>
      </c>
      <c r="C15" s="8" t="n">
        <v>0</v>
      </c>
      <c r="D15" s="8"/>
      <c r="E15" s="8" t="n">
        <v>0</v>
      </c>
      <c r="F15" s="8"/>
      <c r="G15" s="8" t="n">
        <v>0</v>
      </c>
      <c r="H15" s="8"/>
      <c r="I15" s="8" t="n">
        <v>2</v>
      </c>
      <c r="J15" s="8" t="n">
        <v>1</v>
      </c>
      <c r="K15" s="8" t="n">
        <v>0</v>
      </c>
      <c r="L15" s="8"/>
      <c r="M15" s="8" t="n">
        <v>1</v>
      </c>
      <c r="N15" s="9"/>
      <c r="O15" s="9"/>
      <c r="P15" s="9"/>
    </row>
    <row r="16" customFormat="false" ht="12.8" hidden="false" customHeight="true" outlineLevel="0" collapsed="false">
      <c r="A16" s="8"/>
      <c r="B16" s="3" t="s">
        <v>34</v>
      </c>
      <c r="C16" s="8" t="n">
        <v>3</v>
      </c>
      <c r="D16" s="8" t="n">
        <v>3</v>
      </c>
      <c r="E16" s="8" t="n">
        <v>3</v>
      </c>
      <c r="F16" s="8" t="n">
        <v>1</v>
      </c>
      <c r="G16" s="8" t="n">
        <v>2</v>
      </c>
      <c r="H16" s="8" t="n">
        <v>1</v>
      </c>
      <c r="I16" s="8" t="n">
        <v>2</v>
      </c>
      <c r="J16" s="8"/>
      <c r="K16" s="8" t="n">
        <v>0</v>
      </c>
      <c r="L16" s="8"/>
      <c r="M16" s="8" t="n">
        <v>2</v>
      </c>
      <c r="N16" s="9"/>
      <c r="O16" s="9"/>
      <c r="P16" s="9"/>
    </row>
    <row r="17" customFormat="false" ht="12.8" hidden="false" customHeight="true" outlineLevel="0" collapsed="false">
      <c r="A17" s="3" t="s">
        <v>48</v>
      </c>
      <c r="B17" s="3" t="s">
        <v>36</v>
      </c>
      <c r="C17" s="8" t="n">
        <v>0</v>
      </c>
      <c r="D17" s="8"/>
      <c r="E17" s="8" t="n">
        <v>0</v>
      </c>
      <c r="F17" s="8"/>
      <c r="G17" s="8" t="n">
        <v>0</v>
      </c>
      <c r="H17" s="8"/>
      <c r="I17" s="8" t="n">
        <v>2</v>
      </c>
      <c r="J17" s="8" t="n">
        <v>1</v>
      </c>
      <c r="K17" s="8" t="n">
        <v>0</v>
      </c>
      <c r="L17" s="8"/>
      <c r="M17" s="8" t="n">
        <v>1</v>
      </c>
      <c r="N17" s="9" t="n">
        <v>16</v>
      </c>
      <c r="O17" s="9" t="n">
        <v>5</v>
      </c>
      <c r="P17" s="9" t="n">
        <v>31.25</v>
      </c>
    </row>
    <row r="18" customFormat="false" ht="12.8" hidden="false" customHeight="true" outlineLevel="0" collapsed="false">
      <c r="A18" s="8"/>
      <c r="B18" s="3" t="s">
        <v>37</v>
      </c>
      <c r="C18" s="8" t="n">
        <v>0</v>
      </c>
      <c r="D18" s="8"/>
      <c r="E18" s="8" t="n">
        <v>0</v>
      </c>
      <c r="F18" s="8"/>
      <c r="G18" s="8" t="n">
        <v>0</v>
      </c>
      <c r="H18" s="8"/>
      <c r="I18" s="8" t="n">
        <v>2</v>
      </c>
      <c r="J18" s="8"/>
      <c r="K18" s="8" t="n">
        <v>0</v>
      </c>
      <c r="L18" s="8"/>
      <c r="M18" s="8" t="n">
        <v>1</v>
      </c>
      <c r="N18" s="9"/>
      <c r="O18" s="9"/>
      <c r="P18" s="9"/>
    </row>
    <row r="19" customFormat="false" ht="12.8" hidden="false" customHeight="true" outlineLevel="0" collapsed="false">
      <c r="A19" s="8"/>
      <c r="B19" s="3" t="s">
        <v>38</v>
      </c>
      <c r="C19" s="8" t="n">
        <v>0</v>
      </c>
      <c r="D19" s="8"/>
      <c r="E19" s="8" t="n">
        <v>0</v>
      </c>
      <c r="F19" s="8"/>
      <c r="G19" s="8" t="n">
        <v>0</v>
      </c>
      <c r="H19" s="8"/>
      <c r="I19" s="8" t="n">
        <v>2</v>
      </c>
      <c r="J19" s="8"/>
      <c r="K19" s="8" t="n">
        <v>0</v>
      </c>
      <c r="L19" s="8"/>
      <c r="M19" s="8" t="n">
        <v>1</v>
      </c>
      <c r="N19" s="9"/>
      <c r="O19" s="9"/>
      <c r="P19" s="9"/>
    </row>
    <row r="20" customFormat="false" ht="12.8" hidden="false" customHeight="true" outlineLevel="0" collapsed="false">
      <c r="A20" s="8"/>
      <c r="B20" s="3" t="s">
        <v>39</v>
      </c>
      <c r="C20" s="8" t="n">
        <v>3</v>
      </c>
      <c r="D20" s="8"/>
      <c r="E20" s="8" t="n">
        <v>3</v>
      </c>
      <c r="F20" s="8"/>
      <c r="G20" s="8" t="n">
        <v>4</v>
      </c>
      <c r="H20" s="8"/>
      <c r="I20" s="8" t="n">
        <v>2</v>
      </c>
      <c r="J20" s="8" t="n">
        <v>4</v>
      </c>
      <c r="K20" s="8" t="n">
        <v>0</v>
      </c>
      <c r="L20" s="8"/>
      <c r="M20" s="8" t="n">
        <v>1</v>
      </c>
      <c r="N20" s="9"/>
      <c r="O20" s="9"/>
      <c r="P20" s="9"/>
    </row>
    <row r="21" customFormat="false" ht="12.8" hidden="false" customHeight="true" outlineLevel="0" collapsed="false">
      <c r="A21" s="8"/>
      <c r="B21" s="3" t="s">
        <v>40</v>
      </c>
      <c r="C21" s="8" t="n">
        <v>0</v>
      </c>
      <c r="D21" s="8"/>
      <c r="E21" s="8" t="n">
        <v>0</v>
      </c>
      <c r="F21" s="8"/>
      <c r="G21" s="8" t="n">
        <v>0</v>
      </c>
      <c r="H21" s="8"/>
      <c r="I21" s="8" t="n">
        <v>0</v>
      </c>
      <c r="J21" s="8"/>
      <c r="K21" s="8" t="n">
        <v>0</v>
      </c>
      <c r="L21" s="8"/>
      <c r="M21" s="8" t="n">
        <v>0</v>
      </c>
      <c r="N21" s="8"/>
      <c r="O21" s="8"/>
      <c r="P21" s="8"/>
    </row>
    <row r="23" customFormat="false" ht="12.8" hidden="false" customHeight="true" outlineLevel="0" collapsed="false">
      <c r="A23" s="13" t="s">
        <v>41</v>
      </c>
      <c r="C23" s="1" t="n">
        <v>9</v>
      </c>
      <c r="D23" s="1" t="n">
        <v>2</v>
      </c>
      <c r="E23" s="1" t="n">
        <v>9</v>
      </c>
      <c r="F23" s="1" t="n">
        <v>1.44444444444444</v>
      </c>
      <c r="G23" s="1" t="n">
        <v>2</v>
      </c>
      <c r="H23" s="1" t="n">
        <v>1</v>
      </c>
      <c r="I23" s="1" t="n">
        <v>24</v>
      </c>
      <c r="J23" s="1" t="n">
        <v>1.58333333333333</v>
      </c>
      <c r="P23" s="18" t="n">
        <v>51.3486842105263</v>
      </c>
      <c r="Q23" s="2" t="n">
        <v>5</v>
      </c>
      <c r="R23" s="18" t="n">
        <v>2</v>
      </c>
      <c r="U23" s="18" t="n">
        <v>0</v>
      </c>
    </row>
    <row r="25" customFormat="false" ht="12.8" hidden="false" customHeight="true" outlineLevel="0" collapsed="false">
      <c r="A25" s="13" t="s">
        <v>42</v>
      </c>
      <c r="B25" s="18" t="n">
        <v>1.76086956521739</v>
      </c>
    </row>
    <row r="26" customFormat="false" ht="12.8" hidden="false" customHeight="true" outlineLevel="0" collapsed="false">
      <c r="A26" s="13" t="s">
        <v>43</v>
      </c>
      <c r="B26" s="18" t="n">
        <v>3.61673340961098</v>
      </c>
    </row>
    <row r="27" customFormat="false" ht="12.8" hidden="false" customHeight="true" outlineLevel="0" collapsed="false">
      <c r="A27" s="15" t="s">
        <v>44</v>
      </c>
      <c r="B27" s="19" t="n">
        <v>3.62</v>
      </c>
    </row>
  </sheetData>
  <mergeCells count="27">
    <mergeCell ref="C1:P1"/>
    <mergeCell ref="Q1:T1"/>
    <mergeCell ref="C2:D2"/>
    <mergeCell ref="E2:F2"/>
    <mergeCell ref="G2:H2"/>
    <mergeCell ref="I2:J2"/>
    <mergeCell ref="K2:L2"/>
    <mergeCell ref="M2:M3"/>
    <mergeCell ref="N2:O2"/>
    <mergeCell ref="P2:P3"/>
    <mergeCell ref="Q2:R2"/>
    <mergeCell ref="S2:T2"/>
    <mergeCell ref="W2:X2"/>
    <mergeCell ref="A4:A8"/>
    <mergeCell ref="N4:N8"/>
    <mergeCell ref="O4:O8"/>
    <mergeCell ref="P4:P8"/>
    <mergeCell ref="A9:A12"/>
    <mergeCell ref="N9:N12"/>
    <mergeCell ref="O9:O12"/>
    <mergeCell ref="P9:P12"/>
    <mergeCell ref="N13:N16"/>
    <mergeCell ref="O13:O16"/>
    <mergeCell ref="P13:P16"/>
    <mergeCell ref="N17:N20"/>
    <mergeCell ref="O17:O20"/>
    <mergeCell ref="P17:P2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 &amp;A</oddHeader>
    <oddFooter>&amp;C&amp;"Times New Roman,Normal"&amp;12 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27"/>
  <sheetViews>
    <sheetView showFormulas="false" showGridLines="true" showRowColHeaders="true" showZeros="true" rightToLeft="false" tabSelected="false" showOutlineSymbols="true" defaultGridColor="true" view="normal" topLeftCell="G1" colorId="64" zoomScale="88" zoomScaleNormal="88" zoomScalePageLayoutView="100" workbookViewId="0">
      <selection pane="topLeft" activeCell="I23" activeCellId="0" sqref="I23"/>
    </sheetView>
  </sheetViews>
  <sheetFormatPr defaultColWidth="11.53515625" defaultRowHeight="12.8" zeroHeight="false" outlineLevelRow="0" outlineLevelCol="0"/>
  <cols>
    <col collapsed="false" customWidth="false" hidden="false" outlineLevel="0" max="16" min="2" style="1" width="11.52"/>
    <col collapsed="false" customWidth="false" hidden="false" outlineLevel="0" max="17" min="17" style="2" width="11.52"/>
    <col collapsed="false" customWidth="false" hidden="false" outlineLevel="0" max="20" min="18" style="1" width="11.52"/>
    <col collapsed="false" customWidth="false" hidden="false" outlineLevel="0" max="21" min="21" style="2" width="11.52"/>
    <col collapsed="false" customWidth="false" hidden="false" outlineLevel="0" max="1024" min="22" style="1" width="11.52"/>
  </cols>
  <sheetData>
    <row r="1" customFormat="false" ht="48.3" hidden="false" customHeight="true" outlineLevel="0" collapsed="false">
      <c r="B1" s="3"/>
      <c r="C1" s="4" t="s">
        <v>0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5" t="s">
        <v>1</v>
      </c>
      <c r="R1" s="5"/>
      <c r="S1" s="5"/>
      <c r="T1" s="5"/>
      <c r="U1" s="5" t="s">
        <v>2</v>
      </c>
      <c r="V1" s="3"/>
      <c r="W1" s="3"/>
      <c r="X1" s="3"/>
    </row>
    <row r="2" customFormat="false" ht="12.8" hidden="false" customHeight="true" outlineLevel="0" collapsed="false">
      <c r="B2" s="3"/>
      <c r="C2" s="6" t="s">
        <v>3</v>
      </c>
      <c r="D2" s="6"/>
      <c r="E2" s="6" t="s">
        <v>4</v>
      </c>
      <c r="F2" s="6"/>
      <c r="G2" s="6" t="s">
        <v>5</v>
      </c>
      <c r="H2" s="6"/>
      <c r="I2" s="6" t="s">
        <v>6</v>
      </c>
      <c r="J2" s="6"/>
      <c r="K2" s="6" t="s">
        <v>7</v>
      </c>
      <c r="L2" s="6"/>
      <c r="M2" s="6" t="s">
        <v>8</v>
      </c>
      <c r="N2" s="6" t="s">
        <v>9</v>
      </c>
      <c r="O2" s="6"/>
      <c r="P2" s="6" t="s">
        <v>10</v>
      </c>
      <c r="Q2" s="7" t="s">
        <v>11</v>
      </c>
      <c r="R2" s="7"/>
      <c r="S2" s="6" t="s">
        <v>12</v>
      </c>
      <c r="T2" s="6"/>
      <c r="U2" s="7" t="s">
        <v>13</v>
      </c>
      <c r="V2" s="3"/>
      <c r="W2" s="6"/>
      <c r="X2" s="6"/>
    </row>
    <row r="3" customFormat="false" ht="24.05" hidden="false" customHeight="true" outlineLevel="0" collapsed="false">
      <c r="B3" s="3"/>
      <c r="C3" s="3" t="s">
        <v>14</v>
      </c>
      <c r="D3" s="3" t="s">
        <v>15</v>
      </c>
      <c r="E3" s="3" t="s">
        <v>14</v>
      </c>
      <c r="F3" s="3" t="s">
        <v>15</v>
      </c>
      <c r="G3" s="3" t="s">
        <v>14</v>
      </c>
      <c r="H3" s="3" t="s">
        <v>15</v>
      </c>
      <c r="I3" s="3" t="s">
        <v>14</v>
      </c>
      <c r="J3" s="3" t="s">
        <v>15</v>
      </c>
      <c r="K3" s="3" t="s">
        <v>14</v>
      </c>
      <c r="L3" s="3" t="s">
        <v>15</v>
      </c>
      <c r="M3" s="6"/>
      <c r="N3" s="3" t="s">
        <v>16</v>
      </c>
      <c r="O3" s="3" t="s">
        <v>17</v>
      </c>
      <c r="P3" s="6"/>
      <c r="Q3" s="7" t="s">
        <v>18</v>
      </c>
      <c r="R3" s="3" t="s">
        <v>15</v>
      </c>
      <c r="S3" s="3" t="s">
        <v>18</v>
      </c>
      <c r="T3" s="3" t="s">
        <v>15</v>
      </c>
      <c r="U3" s="7" t="s">
        <v>18</v>
      </c>
      <c r="V3" s="3"/>
      <c r="W3" s="3"/>
      <c r="X3" s="3"/>
    </row>
    <row r="4" customFormat="false" ht="12.8" hidden="false" customHeight="true" outlineLevel="0" collapsed="false">
      <c r="A4" s="6" t="s">
        <v>45</v>
      </c>
      <c r="B4" s="3" t="s">
        <v>20</v>
      </c>
      <c r="C4" s="8" t="n">
        <v>0</v>
      </c>
      <c r="D4" s="8"/>
      <c r="E4" s="8" t="n">
        <v>0</v>
      </c>
      <c r="F4" s="8"/>
      <c r="G4" s="8" t="n">
        <v>0</v>
      </c>
      <c r="H4" s="8"/>
      <c r="I4" s="8" t="n">
        <v>2</v>
      </c>
      <c r="J4" s="8" t="n">
        <v>2</v>
      </c>
      <c r="K4" s="8" t="n">
        <v>0</v>
      </c>
      <c r="L4" s="8"/>
      <c r="M4" s="8" t="n">
        <v>1</v>
      </c>
      <c r="N4" s="9" t="n">
        <v>16</v>
      </c>
      <c r="O4" s="9" t="n">
        <v>9</v>
      </c>
      <c r="P4" s="6" t="n">
        <v>56.25</v>
      </c>
      <c r="Q4" s="10"/>
      <c r="R4" s="2" t="n">
        <v>1</v>
      </c>
      <c r="S4" s="11"/>
      <c r="T4" s="11"/>
    </row>
    <row r="5" customFormat="false" ht="12.8" hidden="false" customHeight="true" outlineLevel="0" collapsed="false">
      <c r="A5" s="6"/>
      <c r="B5" s="3" t="s">
        <v>21</v>
      </c>
      <c r="C5" s="8" t="n">
        <v>1</v>
      </c>
      <c r="D5" s="8"/>
      <c r="E5" s="8" t="n">
        <v>1</v>
      </c>
      <c r="F5" s="8" t="n">
        <v>3</v>
      </c>
      <c r="G5" s="8" t="n">
        <v>0</v>
      </c>
      <c r="H5" s="8"/>
      <c r="I5" s="8" t="n">
        <v>2</v>
      </c>
      <c r="J5" s="8" t="n">
        <v>2</v>
      </c>
      <c r="K5" s="8" t="n">
        <v>0</v>
      </c>
      <c r="L5" s="8"/>
      <c r="M5" s="8" t="n">
        <v>1</v>
      </c>
      <c r="N5" s="9"/>
      <c r="O5" s="9"/>
      <c r="P5" s="9"/>
      <c r="Q5" s="10"/>
      <c r="R5" s="8" t="n">
        <v>1</v>
      </c>
      <c r="S5" s="11"/>
      <c r="T5" s="11"/>
    </row>
    <row r="6" customFormat="false" ht="12.8" hidden="false" customHeight="true" outlineLevel="0" collapsed="false">
      <c r="A6" s="6"/>
      <c r="B6" s="3" t="s">
        <v>22</v>
      </c>
      <c r="C6" s="8" t="n">
        <v>1</v>
      </c>
      <c r="D6" s="8" t="n">
        <v>3</v>
      </c>
      <c r="E6" s="8" t="n">
        <v>1</v>
      </c>
      <c r="F6" s="8" t="n">
        <v>3</v>
      </c>
      <c r="G6" s="8" t="n">
        <v>0</v>
      </c>
      <c r="H6" s="8"/>
      <c r="I6" s="8" t="n">
        <v>2</v>
      </c>
      <c r="J6" s="8" t="n">
        <v>1</v>
      </c>
      <c r="K6" s="8" t="n">
        <v>0</v>
      </c>
      <c r="L6" s="8"/>
      <c r="M6" s="8" t="n">
        <v>1</v>
      </c>
      <c r="N6" s="9"/>
      <c r="O6" s="9"/>
      <c r="P6" s="9"/>
    </row>
    <row r="7" customFormat="false" ht="12.8" hidden="false" customHeight="true" outlineLevel="0" collapsed="false">
      <c r="A7" s="6"/>
      <c r="B7" s="3" t="s">
        <v>23</v>
      </c>
      <c r="C7" s="8" t="n">
        <v>1</v>
      </c>
      <c r="D7" s="8"/>
      <c r="E7" s="8" t="n">
        <v>1</v>
      </c>
      <c r="F7" s="8"/>
      <c r="G7" s="8" t="n">
        <v>0</v>
      </c>
      <c r="H7" s="8"/>
      <c r="I7" s="8" t="n">
        <v>2</v>
      </c>
      <c r="J7" s="8"/>
      <c r="K7" s="8" t="n">
        <v>0</v>
      </c>
      <c r="L7" s="8"/>
      <c r="M7" s="8" t="n">
        <v>1</v>
      </c>
      <c r="N7" s="9"/>
      <c r="O7" s="9"/>
      <c r="P7" s="9"/>
    </row>
    <row r="8" customFormat="false" ht="12.8" hidden="false" customHeight="true" outlineLevel="0" collapsed="false">
      <c r="A8" s="6"/>
      <c r="B8" s="3" t="s">
        <v>24</v>
      </c>
      <c r="C8" s="8" t="n">
        <v>1</v>
      </c>
      <c r="D8" s="8"/>
      <c r="E8" s="8" t="n">
        <v>2</v>
      </c>
      <c r="F8" s="8"/>
      <c r="G8" s="8" t="n">
        <v>1</v>
      </c>
      <c r="H8" s="8"/>
      <c r="I8" s="8" t="n">
        <v>2</v>
      </c>
      <c r="J8" s="8"/>
      <c r="K8" s="8" t="n">
        <v>0</v>
      </c>
      <c r="L8" s="8"/>
      <c r="M8" s="8" t="n">
        <v>1</v>
      </c>
      <c r="N8" s="9"/>
      <c r="O8" s="9"/>
      <c r="P8" s="9"/>
    </row>
    <row r="9" customFormat="false" ht="12.8" hidden="false" customHeight="true" outlineLevel="0" collapsed="false">
      <c r="A9" s="6" t="s">
        <v>46</v>
      </c>
      <c r="B9" s="3" t="s">
        <v>26</v>
      </c>
      <c r="C9" s="8" t="n">
        <v>0</v>
      </c>
      <c r="D9" s="8"/>
      <c r="E9" s="8" t="n">
        <v>0</v>
      </c>
      <c r="F9" s="8"/>
      <c r="G9" s="8" t="n">
        <v>0</v>
      </c>
      <c r="H9" s="8"/>
      <c r="I9" s="8" t="n">
        <v>2</v>
      </c>
      <c r="J9" s="8" t="n">
        <v>1</v>
      </c>
      <c r="K9" s="8" t="n">
        <v>0</v>
      </c>
      <c r="L9" s="8"/>
      <c r="M9" s="8" t="n">
        <v>1</v>
      </c>
      <c r="N9" s="9" t="n">
        <v>20</v>
      </c>
      <c r="O9" s="9" t="n">
        <v>14</v>
      </c>
      <c r="P9" s="9" t="n">
        <v>70</v>
      </c>
    </row>
    <row r="10" customFormat="false" ht="12.8" hidden="false" customHeight="true" outlineLevel="0" collapsed="false">
      <c r="A10" s="6"/>
      <c r="B10" s="3" t="s">
        <v>27</v>
      </c>
      <c r="C10" s="8" t="n">
        <v>0</v>
      </c>
      <c r="D10" s="8"/>
      <c r="E10" s="8" t="n">
        <v>0</v>
      </c>
      <c r="F10" s="8"/>
      <c r="G10" s="8" t="n">
        <v>0</v>
      </c>
      <c r="H10" s="8"/>
      <c r="I10" s="8" t="n">
        <v>2</v>
      </c>
      <c r="J10" s="8" t="n">
        <v>1</v>
      </c>
      <c r="K10" s="8" t="n">
        <v>0</v>
      </c>
      <c r="L10" s="8"/>
      <c r="M10" s="8" t="n">
        <v>1</v>
      </c>
      <c r="N10" s="9"/>
      <c r="O10" s="9"/>
      <c r="P10" s="9"/>
    </row>
    <row r="11" customFormat="false" ht="12.8" hidden="false" customHeight="true" outlineLevel="0" collapsed="false">
      <c r="A11" s="6"/>
      <c r="B11" s="3" t="s">
        <v>28</v>
      </c>
      <c r="C11" s="8" t="n">
        <v>0</v>
      </c>
      <c r="D11" s="8"/>
      <c r="E11" s="8" t="n">
        <v>0</v>
      </c>
      <c r="F11" s="8"/>
      <c r="G11" s="8" t="n">
        <v>0</v>
      </c>
      <c r="H11" s="8"/>
      <c r="I11" s="8" t="n">
        <v>2</v>
      </c>
      <c r="J11" s="8" t="n">
        <v>1</v>
      </c>
      <c r="K11" s="8" t="n">
        <v>0</v>
      </c>
      <c r="L11" s="8"/>
      <c r="M11" s="8" t="n">
        <v>1</v>
      </c>
      <c r="N11" s="9"/>
      <c r="O11" s="9"/>
      <c r="P11" s="9"/>
    </row>
    <row r="12" customFormat="false" ht="12.8" hidden="false" customHeight="true" outlineLevel="0" collapsed="false">
      <c r="A12" s="6"/>
      <c r="B12" s="3" t="s">
        <v>29</v>
      </c>
      <c r="C12" s="8" t="n">
        <v>3</v>
      </c>
      <c r="D12" s="8" t="n">
        <v>3</v>
      </c>
      <c r="E12" s="8" t="n">
        <v>3</v>
      </c>
      <c r="F12" s="8" t="n">
        <v>3</v>
      </c>
      <c r="G12" s="8" t="n">
        <v>1</v>
      </c>
      <c r="H12" s="8"/>
      <c r="I12" s="8" t="n">
        <v>2</v>
      </c>
      <c r="J12" s="8" t="n">
        <v>2</v>
      </c>
      <c r="K12" s="8" t="n">
        <v>0</v>
      </c>
      <c r="L12" s="8"/>
      <c r="M12" s="8" t="n">
        <v>2</v>
      </c>
      <c r="N12" s="9"/>
      <c r="O12" s="9"/>
      <c r="P12" s="9"/>
    </row>
    <row r="13" customFormat="false" ht="12.8" hidden="false" customHeight="true" outlineLevel="0" collapsed="false">
      <c r="A13" s="3" t="s">
        <v>47</v>
      </c>
      <c r="B13" s="3" t="s">
        <v>31</v>
      </c>
      <c r="C13" s="8" t="n">
        <v>0</v>
      </c>
      <c r="D13" s="8"/>
      <c r="E13" s="8" t="n">
        <v>0</v>
      </c>
      <c r="F13" s="8"/>
      <c r="G13" s="8" t="n">
        <v>0</v>
      </c>
      <c r="H13" s="8"/>
      <c r="I13" s="8" t="n">
        <v>2</v>
      </c>
      <c r="J13" s="8" t="n">
        <v>5</v>
      </c>
      <c r="K13" s="8" t="n">
        <v>0</v>
      </c>
      <c r="L13" s="8"/>
      <c r="M13" s="8" t="n">
        <v>1</v>
      </c>
      <c r="N13" s="9" t="n">
        <v>19</v>
      </c>
      <c r="O13" s="9" t="n">
        <v>9</v>
      </c>
      <c r="P13" s="9" t="n">
        <v>47.3684210526316</v>
      </c>
    </row>
    <row r="14" customFormat="false" ht="12.8" hidden="false" customHeight="true" outlineLevel="0" collapsed="false">
      <c r="A14" s="8"/>
      <c r="B14" s="3" t="s">
        <v>32</v>
      </c>
      <c r="C14" s="8" t="n">
        <v>0</v>
      </c>
      <c r="D14" s="8"/>
      <c r="E14" s="8" t="n">
        <v>0</v>
      </c>
      <c r="F14" s="8"/>
      <c r="G14" s="8" t="n">
        <v>0</v>
      </c>
      <c r="H14" s="8"/>
      <c r="I14" s="8" t="n">
        <v>2</v>
      </c>
      <c r="J14" s="8" t="n">
        <v>2</v>
      </c>
      <c r="K14" s="8" t="n">
        <v>0</v>
      </c>
      <c r="L14" s="8"/>
      <c r="M14" s="8" t="n">
        <v>1</v>
      </c>
      <c r="N14" s="9"/>
      <c r="O14" s="9"/>
      <c r="P14" s="9"/>
    </row>
    <row r="15" customFormat="false" ht="12.8" hidden="false" customHeight="true" outlineLevel="0" collapsed="false">
      <c r="A15" s="8"/>
      <c r="B15" s="3" t="s">
        <v>33</v>
      </c>
      <c r="C15" s="8" t="n">
        <v>0</v>
      </c>
      <c r="D15" s="8"/>
      <c r="E15" s="8" t="n">
        <v>0</v>
      </c>
      <c r="F15" s="8"/>
      <c r="G15" s="8" t="n">
        <v>0</v>
      </c>
      <c r="H15" s="8"/>
      <c r="I15" s="8" t="n">
        <v>2</v>
      </c>
      <c r="J15" s="8" t="n">
        <v>1</v>
      </c>
      <c r="K15" s="8" t="n">
        <v>0</v>
      </c>
      <c r="L15" s="8"/>
      <c r="M15" s="8" t="n">
        <v>1</v>
      </c>
      <c r="N15" s="9"/>
      <c r="O15" s="9"/>
      <c r="P15" s="9"/>
    </row>
    <row r="16" customFormat="false" ht="12.8" hidden="false" customHeight="true" outlineLevel="0" collapsed="false">
      <c r="A16" s="8"/>
      <c r="B16" s="3" t="s">
        <v>34</v>
      </c>
      <c r="C16" s="8" t="n">
        <v>3</v>
      </c>
      <c r="D16" s="8" t="n">
        <v>3</v>
      </c>
      <c r="E16" s="8" t="n">
        <v>3</v>
      </c>
      <c r="F16" s="8" t="n">
        <v>3</v>
      </c>
      <c r="G16" s="8" t="n">
        <v>2</v>
      </c>
      <c r="H16" s="8"/>
      <c r="I16" s="8" t="n">
        <v>2</v>
      </c>
      <c r="J16" s="8"/>
      <c r="K16" s="8" t="n">
        <v>0</v>
      </c>
      <c r="L16" s="8"/>
      <c r="M16" s="8" t="n">
        <v>2</v>
      </c>
      <c r="N16" s="9"/>
      <c r="O16" s="9"/>
      <c r="P16" s="9"/>
    </row>
    <row r="17" customFormat="false" ht="12.8" hidden="false" customHeight="true" outlineLevel="0" collapsed="false">
      <c r="A17" s="3" t="s">
        <v>48</v>
      </c>
      <c r="B17" s="3" t="s">
        <v>36</v>
      </c>
      <c r="C17" s="8" t="n">
        <v>0</v>
      </c>
      <c r="D17" s="8"/>
      <c r="E17" s="8" t="n">
        <v>0</v>
      </c>
      <c r="F17" s="8"/>
      <c r="G17" s="8" t="n">
        <v>0</v>
      </c>
      <c r="H17" s="8"/>
      <c r="I17" s="8" t="n">
        <v>2</v>
      </c>
      <c r="J17" s="8" t="n">
        <v>2</v>
      </c>
      <c r="K17" s="8" t="n">
        <v>0</v>
      </c>
      <c r="L17" s="8"/>
      <c r="M17" s="8" t="n">
        <v>1</v>
      </c>
      <c r="N17" s="9" t="n">
        <v>16</v>
      </c>
      <c r="O17" s="9" t="n">
        <v>8</v>
      </c>
      <c r="P17" s="9" t="n">
        <v>50</v>
      </c>
    </row>
    <row r="18" customFormat="false" ht="12.8" hidden="false" customHeight="true" outlineLevel="0" collapsed="false">
      <c r="A18" s="8"/>
      <c r="B18" s="3" t="s">
        <v>37</v>
      </c>
      <c r="C18" s="8" t="n">
        <v>0</v>
      </c>
      <c r="D18" s="8"/>
      <c r="E18" s="8" t="n">
        <v>0</v>
      </c>
      <c r="F18" s="8"/>
      <c r="G18" s="8" t="n">
        <v>0</v>
      </c>
      <c r="H18" s="8"/>
      <c r="I18" s="8" t="n">
        <v>2</v>
      </c>
      <c r="J18" s="8" t="n">
        <v>1</v>
      </c>
      <c r="K18" s="8" t="n">
        <v>0</v>
      </c>
      <c r="L18" s="8"/>
      <c r="M18" s="8" t="n">
        <v>1</v>
      </c>
      <c r="N18" s="9"/>
      <c r="O18" s="9"/>
      <c r="P18" s="9"/>
    </row>
    <row r="19" customFormat="false" ht="12.8" hidden="false" customHeight="true" outlineLevel="0" collapsed="false">
      <c r="A19" s="8"/>
      <c r="B19" s="3" t="s">
        <v>38</v>
      </c>
      <c r="C19" s="8" t="n">
        <v>0</v>
      </c>
      <c r="D19" s="8"/>
      <c r="E19" s="8" t="n">
        <v>0</v>
      </c>
      <c r="F19" s="8"/>
      <c r="G19" s="8" t="n">
        <v>0</v>
      </c>
      <c r="H19" s="8"/>
      <c r="I19" s="8" t="n">
        <v>2</v>
      </c>
      <c r="J19" s="8"/>
      <c r="K19" s="8" t="n">
        <v>0</v>
      </c>
      <c r="L19" s="8"/>
      <c r="M19" s="8" t="n">
        <v>1</v>
      </c>
      <c r="N19" s="9"/>
      <c r="O19" s="9"/>
      <c r="P19" s="9"/>
    </row>
    <row r="20" customFormat="false" ht="12.8" hidden="false" customHeight="true" outlineLevel="0" collapsed="false">
      <c r="A20" s="8"/>
      <c r="B20" s="3" t="s">
        <v>39</v>
      </c>
      <c r="C20" s="8" t="n">
        <v>3</v>
      </c>
      <c r="D20" s="8" t="n">
        <v>3</v>
      </c>
      <c r="E20" s="8" t="n">
        <v>3</v>
      </c>
      <c r="F20" s="8" t="n">
        <v>3</v>
      </c>
      <c r="G20" s="8" t="n">
        <v>4</v>
      </c>
      <c r="H20" s="8" t="n">
        <v>2</v>
      </c>
      <c r="I20" s="8" t="n">
        <v>2</v>
      </c>
      <c r="J20" s="8" t="n">
        <v>1</v>
      </c>
      <c r="K20" s="8" t="n">
        <v>0</v>
      </c>
      <c r="L20" s="8"/>
      <c r="M20" s="8" t="n">
        <v>1</v>
      </c>
      <c r="N20" s="9"/>
      <c r="O20" s="9"/>
      <c r="P20" s="9"/>
    </row>
    <row r="21" customFormat="false" ht="12.8" hidden="false" customHeight="true" outlineLevel="0" collapsed="false">
      <c r="A21" s="8"/>
      <c r="B21" s="3" t="s">
        <v>40</v>
      </c>
      <c r="C21" s="8" t="n">
        <v>0</v>
      </c>
      <c r="D21" s="8"/>
      <c r="E21" s="8" t="n">
        <v>0</v>
      </c>
      <c r="F21" s="8"/>
      <c r="G21" s="8" t="n">
        <v>0</v>
      </c>
      <c r="H21" s="8"/>
      <c r="I21" s="8" t="n">
        <v>0</v>
      </c>
      <c r="J21" s="8"/>
      <c r="K21" s="8" t="n">
        <v>0</v>
      </c>
      <c r="L21" s="8"/>
      <c r="M21" s="8" t="n">
        <v>0</v>
      </c>
      <c r="N21" s="8"/>
      <c r="O21" s="8"/>
      <c r="P21" s="8"/>
    </row>
    <row r="23" customFormat="false" ht="12.8" hidden="false" customHeight="true" outlineLevel="0" collapsed="false">
      <c r="A23" s="13" t="s">
        <v>41</v>
      </c>
      <c r="C23" s="1" t="n">
        <v>10</v>
      </c>
      <c r="D23" s="1" t="n">
        <v>3</v>
      </c>
      <c r="E23" s="1" t="n">
        <v>11</v>
      </c>
      <c r="F23" s="1" t="n">
        <v>3</v>
      </c>
      <c r="G23" s="1" t="n">
        <v>4</v>
      </c>
      <c r="H23" s="1" t="n">
        <v>2</v>
      </c>
      <c r="I23" s="14" t="n">
        <f aca="false">SUMPRODUCT((J4:J20&lt;&gt;"") * I4:I20,M4:M20)</f>
        <v>28</v>
      </c>
      <c r="J23" s="1" t="n">
        <v>1.71428571428571</v>
      </c>
      <c r="P23" s="18" t="n">
        <v>55.9046052631579</v>
      </c>
      <c r="Q23" s="2" t="n">
        <v>5</v>
      </c>
      <c r="R23" s="18" t="n">
        <v>1</v>
      </c>
      <c r="U23" s="18" t="n">
        <v>0</v>
      </c>
    </row>
    <row r="25" customFormat="false" ht="12.8" hidden="false" customHeight="true" outlineLevel="0" collapsed="false">
      <c r="A25" s="13" t="s">
        <v>42</v>
      </c>
      <c r="B25" s="18" t="n">
        <v>2.2962962962963</v>
      </c>
    </row>
    <row r="26" customFormat="false" ht="12.8" hidden="false" customHeight="true" outlineLevel="0" collapsed="false">
      <c r="A26" s="13" t="s">
        <v>43</v>
      </c>
      <c r="B26" s="18" t="n">
        <v>5.13494152046784</v>
      </c>
    </row>
    <row r="27" customFormat="false" ht="12.8" hidden="false" customHeight="true" outlineLevel="0" collapsed="false">
      <c r="A27" s="15" t="s">
        <v>44</v>
      </c>
      <c r="B27" s="19" t="n">
        <v>5.13</v>
      </c>
    </row>
  </sheetData>
  <mergeCells count="27">
    <mergeCell ref="C1:P1"/>
    <mergeCell ref="Q1:T1"/>
    <mergeCell ref="C2:D2"/>
    <mergeCell ref="E2:F2"/>
    <mergeCell ref="G2:H2"/>
    <mergeCell ref="I2:J2"/>
    <mergeCell ref="K2:L2"/>
    <mergeCell ref="M2:M3"/>
    <mergeCell ref="N2:O2"/>
    <mergeCell ref="P2:P3"/>
    <mergeCell ref="Q2:R2"/>
    <mergeCell ref="S2:T2"/>
    <mergeCell ref="W2:X2"/>
    <mergeCell ref="A4:A8"/>
    <mergeCell ref="N4:N8"/>
    <mergeCell ref="O4:O8"/>
    <mergeCell ref="P4:P8"/>
    <mergeCell ref="A9:A12"/>
    <mergeCell ref="N9:N12"/>
    <mergeCell ref="O9:O12"/>
    <mergeCell ref="P9:P12"/>
    <mergeCell ref="N13:N16"/>
    <mergeCell ref="O13:O16"/>
    <mergeCell ref="P13:P16"/>
    <mergeCell ref="N17:N20"/>
    <mergeCell ref="O17:O20"/>
    <mergeCell ref="P17:P2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 &amp;A</oddHeader>
    <oddFooter>&amp;C&amp;"Times New Roman,Normal"&amp;12 Page &amp;P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1048576"/>
  <sheetViews>
    <sheetView showFormulas="false" showGridLines="true" showRowColHeaders="true" showZeros="true" rightToLeft="false" tabSelected="true" showOutlineSymbols="true" defaultGridColor="true" view="normal" topLeftCell="P3" colorId="64" zoomScale="100" zoomScaleNormal="100" zoomScalePageLayoutView="100" workbookViewId="0">
      <selection pane="topLeft" activeCell="R10" activeCellId="0" sqref="R10"/>
    </sheetView>
  </sheetViews>
  <sheetFormatPr defaultColWidth="8.578125" defaultRowHeight="15" zeroHeight="false" outlineLevelRow="0" outlineLevelCol="0"/>
  <cols>
    <col collapsed="false" customWidth="true" hidden="false" outlineLevel="0" max="16" min="16" style="0" width="22.41"/>
    <col collapsed="false" customWidth="true" hidden="false" outlineLevel="0" max="17" min="17" style="0" width="10.39"/>
  </cols>
  <sheetData>
    <row r="1" customFormat="false" ht="15" hidden="false" customHeight="false" outlineLevel="0" collapsed="false">
      <c r="A1" s="21"/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</row>
    <row r="2" customFormat="false" ht="12.8" hidden="false" customHeight="false" outlineLevel="0" collapsed="false">
      <c r="A2" s="21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Y2" s="22"/>
      <c r="Z2" s="21"/>
      <c r="AA2" s="21"/>
      <c r="AB2" s="21"/>
      <c r="AC2" s="21"/>
    </row>
    <row r="3" customFormat="false" ht="15" hidden="false" customHeight="false" outlineLevel="0" collapsed="false">
      <c r="Q3" s="0" t="s">
        <v>51</v>
      </c>
      <c r="R3" s="0" t="s">
        <v>52</v>
      </c>
    </row>
    <row r="4" customFormat="false" ht="12.8" hidden="false" customHeight="false" outlineLevel="0" collapsed="false">
      <c r="P4" s="21" t="s">
        <v>53</v>
      </c>
      <c r="Q4" s="21" t="n">
        <v>17.72</v>
      </c>
    </row>
    <row r="5" customFormat="false" ht="12.8" hidden="false" customHeight="false" outlineLevel="0" collapsed="false">
      <c r="A5" s="21"/>
      <c r="P5" s="21" t="s">
        <v>54</v>
      </c>
      <c r="Q5" s="21" t="n">
        <v>8.24</v>
      </c>
    </row>
    <row r="6" customFormat="false" ht="12.8" hidden="false" customHeight="false" outlineLevel="0" collapsed="false">
      <c r="P6" s="21" t="s">
        <v>55</v>
      </c>
      <c r="Q6" s="21" t="n">
        <v>5.13</v>
      </c>
    </row>
    <row r="7" customFormat="false" ht="12.8" hidden="false" customHeight="false" outlineLevel="0" collapsed="false">
      <c r="P7" s="21" t="s">
        <v>56</v>
      </c>
      <c r="Q7" s="21" t="n">
        <v>8</v>
      </c>
    </row>
    <row r="8" customFormat="false" ht="12.8" hidden="false" customHeight="false" outlineLevel="0" collapsed="false">
      <c r="P8" s="21" t="s">
        <v>57</v>
      </c>
      <c r="Q8" s="21" t="n">
        <v>8.95</v>
      </c>
    </row>
    <row r="9" customFormat="false" ht="12.8" hidden="false" customHeight="false" outlineLevel="0" collapsed="false">
      <c r="P9" s="21" t="s">
        <v>58</v>
      </c>
      <c r="Q9" s="21" t="n">
        <v>6.96</v>
      </c>
      <c r="R9" s="0" t="s">
        <v>59</v>
      </c>
    </row>
    <row r="10" customFormat="false" ht="12.8" hidden="false" customHeight="false" outlineLevel="0" collapsed="false">
      <c r="P10" s="21" t="s">
        <v>60</v>
      </c>
      <c r="Q10" s="21" t="n">
        <v>12.73</v>
      </c>
    </row>
    <row r="11" customFormat="false" ht="12.8" hidden="false" customHeight="false" outlineLevel="0" collapsed="false">
      <c r="P11" s="21" t="s">
        <v>61</v>
      </c>
      <c r="Q11" s="21" t="n">
        <v>12.77</v>
      </c>
    </row>
    <row r="12" customFormat="false" ht="12.8" hidden="false" customHeight="false" outlineLevel="0" collapsed="false">
      <c r="P12" s="21" t="s">
        <v>62</v>
      </c>
      <c r="Q12" s="21" t="n">
        <v>9.44</v>
      </c>
      <c r="R12" s="0" t="n">
        <v>1</v>
      </c>
    </row>
    <row r="13" customFormat="false" ht="12.8" hidden="false" customHeight="false" outlineLevel="0" collapsed="false">
      <c r="P13" s="21" t="s">
        <v>63</v>
      </c>
      <c r="Q13" s="21" t="n">
        <v>9.87</v>
      </c>
    </row>
    <row r="14" customFormat="false" ht="12.8" hidden="false" customHeight="false" outlineLevel="0" collapsed="false">
      <c r="P14" s="21" t="s">
        <v>64</v>
      </c>
      <c r="Q14" s="21" t="n">
        <v>9.67</v>
      </c>
    </row>
    <row r="15" customFormat="false" ht="12.8" hidden="false" customHeight="false" outlineLevel="0" collapsed="false">
      <c r="P15" s="21" t="s">
        <v>65</v>
      </c>
      <c r="Q15" s="21" t="n">
        <v>10.11</v>
      </c>
    </row>
    <row r="16" customFormat="false" ht="12.8" hidden="false" customHeight="false" outlineLevel="0" collapsed="false">
      <c r="P16" s="21" t="s">
        <v>66</v>
      </c>
      <c r="Q16" s="21" t="n">
        <v>20</v>
      </c>
    </row>
    <row r="17" customFormat="false" ht="12.8" hidden="false" customHeight="false" outlineLevel="0" collapsed="false">
      <c r="P17" s="21" t="s">
        <v>67</v>
      </c>
      <c r="Q17" s="21" t="n">
        <v>11.86</v>
      </c>
      <c r="R17" s="0" t="n">
        <v>1</v>
      </c>
    </row>
    <row r="18" customFormat="false" ht="12.8" hidden="false" customHeight="false" outlineLevel="0" collapsed="false">
      <c r="P18" s="21" t="s">
        <v>68</v>
      </c>
      <c r="Q18" s="21" t="n">
        <v>12.3</v>
      </c>
    </row>
    <row r="19" customFormat="false" ht="12.8" hidden="false" customHeight="false" outlineLevel="0" collapsed="false">
      <c r="P19" s="21" t="s">
        <v>69</v>
      </c>
      <c r="Q19" s="21" t="n">
        <v>10.02</v>
      </c>
    </row>
    <row r="20" customFormat="false" ht="12.8" hidden="false" customHeight="false" outlineLevel="0" collapsed="false">
      <c r="P20" s="21" t="s">
        <v>70</v>
      </c>
      <c r="Q20" s="21" t="n">
        <v>7.36</v>
      </c>
      <c r="R20" s="0" t="n">
        <v>1</v>
      </c>
    </row>
    <row r="21" customFormat="false" ht="12.8" hidden="false" customHeight="false" outlineLevel="0" collapsed="false">
      <c r="P21" s="21" t="s">
        <v>71</v>
      </c>
      <c r="Q21" s="21" t="n">
        <v>11.96</v>
      </c>
      <c r="R21" s="0" t="n">
        <v>1</v>
      </c>
    </row>
    <row r="22" customFormat="false" ht="12.8" hidden="false" customHeight="false" outlineLevel="0" collapsed="false">
      <c r="P22" s="21" t="s">
        <v>72</v>
      </c>
      <c r="Q22" s="21" t="n">
        <v>16.83</v>
      </c>
      <c r="R22" s="0" t="n">
        <v>1</v>
      </c>
    </row>
    <row r="23" customFormat="false" ht="12.8" hidden="false" customHeight="false" outlineLevel="0" collapsed="false">
      <c r="P23" s="21" t="s">
        <v>73</v>
      </c>
      <c r="Q23" s="21" t="n">
        <v>10.79</v>
      </c>
      <c r="R23" s="0" t="n">
        <v>1</v>
      </c>
    </row>
    <row r="24" customFormat="false" ht="12.8" hidden="false" customHeight="false" outlineLevel="0" collapsed="false">
      <c r="P24" s="21" t="s">
        <v>74</v>
      </c>
      <c r="Q24" s="21" t="n">
        <v>8.66</v>
      </c>
    </row>
    <row r="25" customFormat="false" ht="12.8" hidden="false" customHeight="false" outlineLevel="0" collapsed="false">
      <c r="P25" s="21" t="s">
        <v>75</v>
      </c>
      <c r="Q25" s="21" t="n">
        <v>14.29</v>
      </c>
      <c r="R25" s="0" t="n">
        <v>1</v>
      </c>
    </row>
    <row r="26" customFormat="false" ht="12.8" hidden="false" customHeight="false" outlineLevel="0" collapsed="false">
      <c r="P26" s="21" t="s">
        <v>76</v>
      </c>
      <c r="Q26" s="21" t="n">
        <v>7.97</v>
      </c>
    </row>
    <row r="27" customFormat="false" ht="12.8" hidden="false" customHeight="false" outlineLevel="0" collapsed="false">
      <c r="P27" s="21" t="s">
        <v>77</v>
      </c>
      <c r="Q27" s="0" t="s">
        <v>78</v>
      </c>
    </row>
    <row r="28" customFormat="false" ht="12.8" hidden="false" customHeight="false" outlineLevel="0" collapsed="false">
      <c r="P28" s="21" t="s">
        <v>79</v>
      </c>
      <c r="Q28" s="22" t="n">
        <v>3.37</v>
      </c>
      <c r="R28" s="0" t="s">
        <v>80</v>
      </c>
    </row>
    <row r="29" customFormat="false" ht="12.8" hidden="false" customHeight="false" outlineLevel="0" collapsed="false">
      <c r="P29" s="21" t="s">
        <v>81</v>
      </c>
      <c r="Q29" s="21" t="n">
        <v>8.42</v>
      </c>
    </row>
    <row r="30" customFormat="false" ht="12.8" hidden="false" customHeight="false" outlineLevel="0" collapsed="false">
      <c r="P30" s="21" t="s">
        <v>82</v>
      </c>
      <c r="Q30" s="21" t="n">
        <v>9.7</v>
      </c>
    </row>
    <row r="31" customFormat="false" ht="12.8" hidden="false" customHeight="false" outlineLevel="0" collapsed="false">
      <c r="P31" s="21" t="s">
        <v>83</v>
      </c>
      <c r="Q31" s="21" t="n">
        <v>8.01</v>
      </c>
    </row>
    <row r="32" customFormat="false" ht="12.8" hidden="false" customHeight="false" outlineLevel="0" collapsed="false">
      <c r="P32" s="21" t="s">
        <v>84</v>
      </c>
      <c r="Q32" s="21" t="n">
        <v>3.62</v>
      </c>
    </row>
    <row r="33" customFormat="false" ht="12.8" hidden="false" customHeight="false" outlineLevel="0" collapsed="false"/>
    <row r="34" customFormat="false" ht="12.8" hidden="false" customHeight="false" outlineLevel="0" collapsed="false"/>
    <row r="35" customFormat="false" ht="12.8" hidden="false" customHeight="false" outlineLevel="0" collapsed="false"/>
    <row r="36" customFormat="false" ht="12.8" hidden="false" customHeight="false" outlineLevel="0" collapsed="false"/>
    <row r="37" customFormat="false" ht="12.8" hidden="false" customHeight="false" outlineLevel="0" collapsed="false"/>
    <row r="38" customFormat="false" ht="12.8" hidden="false" customHeight="false" outlineLevel="0" collapsed="false"/>
    <row r="39" customFormat="false" ht="12.8" hidden="false" customHeight="false" outlineLevel="0" collapsed="false"/>
    <row r="40" customFormat="false" ht="12.8" hidden="false" customHeight="false" outlineLevel="0" collapsed="false"/>
    <row r="41" customFormat="false" ht="12.8" hidden="false" customHeight="false" outlineLevel="0" collapsed="false"/>
    <row r="42" customFormat="false" ht="12.8" hidden="false" customHeight="false" outlineLevel="0" collapsed="false"/>
    <row r="43" customFormat="false" ht="12.8" hidden="false" customHeight="false" outlineLevel="0" collapsed="false"/>
    <row r="44" customFormat="false" ht="12.8" hidden="false" customHeight="false" outlineLevel="0" collapsed="false"/>
    <row r="45" customFormat="false" ht="12.8" hidden="false" customHeight="false" outlineLevel="0" collapsed="false"/>
    <row r="46" customFormat="false" ht="12.8" hidden="false" customHeight="false" outlineLevel="0" collapsed="false"/>
    <row r="47" customFormat="false" ht="12.8" hidden="false" customHeight="false" outlineLevel="0" collapsed="false"/>
    <row r="48" customFormat="false" ht="12.8" hidden="false" customHeight="false" outlineLevel="0" collapsed="false"/>
    <row r="49" customFormat="false" ht="12.8" hidden="false" customHeight="false" outlineLevel="0" collapsed="false"/>
    <row r="50" customFormat="false" ht="12.8" hidden="false" customHeight="false" outlineLevel="0" collapsed="false"/>
    <row r="51" customFormat="false" ht="12.8" hidden="false" customHeight="false" outlineLevel="0" collapsed="false"/>
    <row r="52" customFormat="false" ht="12.8" hidden="false" customHeight="false" outlineLevel="0" collapsed="false"/>
    <row r="53" customFormat="false" ht="12.8" hidden="false" customHeight="false" outlineLevel="0" collapsed="false"/>
    <row r="54" customFormat="false" ht="12.8" hidden="false" customHeight="false" outlineLevel="0" collapsed="false"/>
    <row r="55" customFormat="false" ht="12.8" hidden="false" customHeight="false" outlineLevel="0" collapsed="false"/>
    <row r="56" customFormat="false" ht="12.8" hidden="false" customHeight="false" outlineLevel="0" collapsed="false"/>
    <row r="57" customFormat="false" ht="12.8" hidden="false" customHeight="false" outlineLevel="0" collapsed="false"/>
    <row r="58" customFormat="false" ht="12.8" hidden="false" customHeight="false" outlineLevel="0" collapsed="false"/>
    <row r="59" customFormat="false" ht="12.8" hidden="false" customHeight="false" outlineLevel="0" collapsed="false"/>
    <row r="60" customFormat="false" ht="12.8" hidden="false" customHeight="false" outlineLevel="0" collapsed="false"/>
    <row r="61" customFormat="false" ht="12.8" hidden="false" customHeight="false" outlineLevel="0" collapsed="false"/>
    <row r="62" customFormat="false" ht="12.8" hidden="false" customHeight="false" outlineLevel="0" collapsed="false"/>
    <row r="63" customFormat="false" ht="12.8" hidden="false" customHeight="false" outlineLevel="0" collapsed="false"/>
    <row r="64" customFormat="false" ht="12.8" hidden="false" customHeight="false" outlineLevel="0" collapsed="false"/>
    <row r="65" customFormat="false" ht="12.8" hidden="false" customHeight="false" outlineLevel="0" collapsed="false"/>
    <row r="66" customFormat="false" ht="12.8" hidden="false" customHeight="false" outlineLevel="0" collapsed="false"/>
    <row r="67" customFormat="false" ht="12.8" hidden="false" customHeight="false" outlineLevel="0" collapsed="false"/>
    <row r="68" customFormat="false" ht="12.8" hidden="false" customHeight="false" outlineLevel="0" collapsed="false"/>
    <row r="69" customFormat="false" ht="12.8" hidden="false" customHeight="false" outlineLevel="0" collapsed="false"/>
    <row r="70" customFormat="false" ht="12.8" hidden="false" customHeight="false" outlineLevel="0" collapsed="false"/>
    <row r="71" customFormat="false" ht="12.8" hidden="false" customHeight="false" outlineLevel="0" collapsed="false"/>
    <row r="72" customFormat="false" ht="12.8" hidden="false" customHeight="false" outlineLevel="0" collapsed="false"/>
    <row r="73" customFormat="false" ht="12.8" hidden="false" customHeight="false" outlineLevel="0" collapsed="false"/>
    <row r="74" customFormat="false" ht="12.8" hidden="false" customHeight="false" outlineLevel="0" collapsed="false"/>
    <row r="75" customFormat="false" ht="12.8" hidden="false" customHeight="false" outlineLevel="0" collapsed="false"/>
    <row r="76" customFormat="false" ht="12.8" hidden="false" customHeight="false" outlineLevel="0" collapsed="false"/>
    <row r="77" customFormat="false" ht="12.8" hidden="false" customHeight="false" outlineLevel="0" collapsed="false"/>
    <row r="78" customFormat="false" ht="12.8" hidden="false" customHeight="false" outlineLevel="0" collapsed="false"/>
    <row r="79" customFormat="false" ht="12.8" hidden="false" customHeight="false" outlineLevel="0" collapsed="false"/>
    <row r="80" customFormat="false" ht="12.8" hidden="false" customHeight="false" outlineLevel="0" collapsed="false"/>
    <row r="81" customFormat="false" ht="12.8" hidden="false" customHeight="false" outlineLevel="0" collapsed="false"/>
    <row r="82" customFormat="false" ht="12.8" hidden="false" customHeight="false" outlineLevel="0" collapsed="false"/>
    <row r="83" customFormat="false" ht="12.8" hidden="false" customHeight="false" outlineLevel="0" collapsed="false"/>
    <row r="84" customFormat="false" ht="12.8" hidden="false" customHeight="false" outlineLevel="0" collapsed="false"/>
    <row r="85" customFormat="false" ht="12.8" hidden="false" customHeight="false" outlineLevel="0" collapsed="false"/>
    <row r="86" customFormat="false" ht="12.8" hidden="false" customHeight="false" outlineLevel="0" collapsed="false"/>
    <row r="87" customFormat="false" ht="12.8" hidden="false" customHeight="false" outlineLevel="0" collapsed="false"/>
    <row r="88" customFormat="false" ht="12.8" hidden="false" customHeight="false" outlineLevel="0" collapsed="false"/>
    <row r="89" customFormat="false" ht="12.8" hidden="false" customHeight="false" outlineLevel="0" collapsed="false"/>
    <row r="90" customFormat="false" ht="12.8" hidden="false" customHeight="false" outlineLevel="0" collapsed="false"/>
    <row r="91" customFormat="false" ht="12.8" hidden="false" customHeight="false" outlineLevel="0" collapsed="false"/>
    <row r="92" customFormat="false" ht="12.8" hidden="false" customHeight="false" outlineLevel="0" collapsed="false"/>
    <row r="93" customFormat="false" ht="12.8" hidden="false" customHeight="false" outlineLevel="0" collapsed="false"/>
    <row r="94" customFormat="false" ht="12.8" hidden="false" customHeight="false" outlineLevel="0" collapsed="false"/>
    <row r="95" customFormat="false" ht="12.8" hidden="false" customHeight="false" outlineLevel="0" collapsed="false"/>
    <row r="96" customFormat="false" ht="12.8" hidden="false" customHeight="false" outlineLevel="0" collapsed="false"/>
    <row r="97" customFormat="false" ht="12.8" hidden="false" customHeight="false" outlineLevel="0" collapsed="false"/>
    <row r="98" customFormat="false" ht="12.8" hidden="false" customHeight="false" outlineLevel="0" collapsed="false"/>
    <row r="99" customFormat="false" ht="12.8" hidden="false" customHeight="false" outlineLevel="0" collapsed="false"/>
    <row r="100" customFormat="false" ht="12.8" hidden="false" customHeight="false" outlineLevel="0" collapsed="false"/>
    <row r="101" customFormat="false" ht="12.8" hidden="false" customHeight="false" outlineLevel="0" collapsed="false"/>
    <row r="102" customFormat="false" ht="12.8" hidden="false" customHeight="false" outlineLevel="0" collapsed="false"/>
    <row r="103" customFormat="false" ht="12.8" hidden="false" customHeight="false" outlineLevel="0" collapsed="false"/>
    <row r="104" customFormat="false" ht="12.8" hidden="false" customHeight="false" outlineLevel="0" collapsed="false"/>
    <row r="105" customFormat="false" ht="12.8" hidden="false" customHeight="false" outlineLevel="0" collapsed="false"/>
    <row r="106" customFormat="false" ht="12.8" hidden="false" customHeight="false" outlineLevel="0" collapsed="false"/>
    <row r="107" customFormat="false" ht="12.8" hidden="false" customHeight="false" outlineLevel="0" collapsed="false"/>
    <row r="108" customFormat="false" ht="12.8" hidden="false" customHeight="false" outlineLevel="0" collapsed="false"/>
    <row r="109" customFormat="false" ht="12.8" hidden="false" customHeight="false" outlineLevel="0" collapsed="false"/>
    <row r="110" customFormat="false" ht="12.8" hidden="false" customHeight="false" outlineLevel="0" collapsed="false"/>
    <row r="111" customFormat="false" ht="12.8" hidden="false" customHeight="false" outlineLevel="0" collapsed="false"/>
    <row r="112" customFormat="false" ht="12.8" hidden="false" customHeight="false" outlineLevel="0" collapsed="false"/>
    <row r="113" customFormat="false" ht="12.8" hidden="false" customHeight="false" outlineLevel="0" collapsed="false"/>
    <row r="114" customFormat="false" ht="12.8" hidden="false" customHeight="false" outlineLevel="0" collapsed="false"/>
    <row r="115" customFormat="false" ht="12.8" hidden="false" customHeight="false" outlineLevel="0" collapsed="false"/>
    <row r="116" customFormat="false" ht="12.8" hidden="false" customHeight="false" outlineLevel="0" collapsed="false"/>
    <row r="117" customFormat="false" ht="12.8" hidden="false" customHeight="false" outlineLevel="0" collapsed="false"/>
    <row r="118" customFormat="false" ht="12.8" hidden="false" customHeight="false" outlineLevel="0" collapsed="false"/>
    <row r="119" customFormat="false" ht="12.8" hidden="false" customHeight="false" outlineLevel="0" collapsed="false"/>
    <row r="120" customFormat="false" ht="12.8" hidden="false" customHeight="false" outlineLevel="0" collapsed="false"/>
    <row r="121" customFormat="false" ht="12.8" hidden="false" customHeight="false" outlineLevel="0" collapsed="false"/>
    <row r="122" customFormat="false" ht="12.8" hidden="false" customHeight="false" outlineLevel="0" collapsed="false"/>
    <row r="123" customFormat="false" ht="12.8" hidden="false" customHeight="false" outlineLevel="0" collapsed="false"/>
    <row r="124" customFormat="false" ht="12.8" hidden="false" customHeight="false" outlineLevel="0" collapsed="false"/>
    <row r="125" customFormat="false" ht="12.8" hidden="false" customHeight="false" outlineLevel="0" collapsed="false"/>
    <row r="126" customFormat="false" ht="12.8" hidden="false" customHeight="false" outlineLevel="0" collapsed="false"/>
    <row r="127" customFormat="false" ht="12.8" hidden="false" customHeight="false" outlineLevel="0" collapsed="false"/>
    <row r="128" customFormat="false" ht="12.8" hidden="false" customHeight="false" outlineLevel="0" collapsed="false"/>
    <row r="129" customFormat="false" ht="12.8" hidden="false" customHeight="false" outlineLevel="0" collapsed="false"/>
    <row r="130" customFormat="false" ht="12.8" hidden="false" customHeight="false" outlineLevel="0" collapsed="false"/>
    <row r="131" customFormat="false" ht="12.8" hidden="false" customHeight="false" outlineLevel="0" collapsed="false"/>
    <row r="132" customFormat="false" ht="12.8" hidden="false" customHeight="false" outlineLevel="0" collapsed="false"/>
    <row r="133" customFormat="false" ht="12.8" hidden="false" customHeight="false" outlineLevel="0" collapsed="false"/>
    <row r="134" customFormat="false" ht="12.8" hidden="false" customHeight="false" outlineLevel="0" collapsed="false"/>
    <row r="135" customFormat="false" ht="12.8" hidden="false" customHeight="false" outlineLevel="0" collapsed="false"/>
    <row r="136" customFormat="false" ht="12.8" hidden="false" customHeight="false" outlineLevel="0" collapsed="false"/>
    <row r="137" customFormat="false" ht="12.8" hidden="false" customHeight="false" outlineLevel="0" collapsed="false"/>
    <row r="138" customFormat="false" ht="12.8" hidden="false" customHeight="false" outlineLevel="0" collapsed="false"/>
    <row r="139" customFormat="false" ht="12.8" hidden="false" customHeight="false" outlineLevel="0" collapsed="false"/>
    <row r="140" customFormat="false" ht="12.8" hidden="false" customHeight="false" outlineLevel="0" collapsed="false"/>
    <row r="141" customFormat="false" ht="12.8" hidden="false" customHeight="false" outlineLevel="0" collapsed="false"/>
    <row r="142" customFormat="false" ht="12.8" hidden="false" customHeight="false" outlineLevel="0" collapsed="false"/>
    <row r="143" customFormat="false" ht="12.8" hidden="false" customHeight="false" outlineLevel="0" collapsed="false"/>
    <row r="144" customFormat="false" ht="12.8" hidden="false" customHeight="false" outlineLevel="0" collapsed="false"/>
    <row r="145" customFormat="false" ht="12.8" hidden="false" customHeight="false" outlineLevel="0" collapsed="false"/>
    <row r="146" customFormat="false" ht="12.8" hidden="false" customHeight="false" outlineLevel="0" collapsed="false"/>
    <row r="147" customFormat="false" ht="12.8" hidden="false" customHeight="false" outlineLevel="0" collapsed="false"/>
    <row r="148" customFormat="false" ht="12.8" hidden="false" customHeight="false" outlineLevel="0" collapsed="false"/>
    <row r="149" customFormat="false" ht="12.8" hidden="false" customHeight="false" outlineLevel="0" collapsed="false"/>
    <row r="150" customFormat="false" ht="12.8" hidden="false" customHeight="false" outlineLevel="0" collapsed="false"/>
    <row r="151" customFormat="false" ht="12.8" hidden="false" customHeight="false" outlineLevel="0" collapsed="false"/>
    <row r="152" customFormat="false" ht="12.8" hidden="false" customHeight="false" outlineLevel="0" collapsed="false"/>
    <row r="153" customFormat="false" ht="12.8" hidden="false" customHeight="false" outlineLevel="0" collapsed="false"/>
    <row r="154" customFormat="false" ht="12.8" hidden="false" customHeight="false" outlineLevel="0" collapsed="false"/>
    <row r="155" customFormat="false" ht="12.8" hidden="false" customHeight="false" outlineLevel="0" collapsed="false"/>
    <row r="156" customFormat="false" ht="12.8" hidden="false" customHeight="false" outlineLevel="0" collapsed="false"/>
    <row r="157" customFormat="false" ht="12.8" hidden="false" customHeight="false" outlineLevel="0" collapsed="false"/>
    <row r="158" customFormat="false" ht="12.8" hidden="false" customHeight="false" outlineLevel="0" collapsed="false"/>
    <row r="159" customFormat="false" ht="12.8" hidden="false" customHeight="false" outlineLevel="0" collapsed="false"/>
    <row r="160" customFormat="false" ht="12.8" hidden="false" customHeight="false" outlineLevel="0" collapsed="false"/>
    <row r="161" customFormat="false" ht="12.8" hidden="false" customHeight="false" outlineLevel="0" collapsed="false"/>
    <row r="162" customFormat="false" ht="12.8" hidden="false" customHeight="false" outlineLevel="0" collapsed="false"/>
    <row r="163" customFormat="false" ht="12.8" hidden="false" customHeight="false" outlineLevel="0" collapsed="false"/>
    <row r="164" customFormat="false" ht="12.8" hidden="false" customHeight="false" outlineLevel="0" collapsed="false"/>
    <row r="165" customFormat="false" ht="12.8" hidden="false" customHeight="false" outlineLevel="0" collapsed="false"/>
    <row r="166" customFormat="false" ht="12.8" hidden="false" customHeight="false" outlineLevel="0" collapsed="false"/>
    <row r="167" customFormat="false" ht="12.8" hidden="false" customHeight="false" outlineLevel="0" collapsed="false"/>
    <row r="168" customFormat="false" ht="12.8" hidden="false" customHeight="false" outlineLevel="0" collapsed="false"/>
    <row r="169" customFormat="false" ht="12.8" hidden="false" customHeight="false" outlineLevel="0" collapsed="false"/>
    <row r="170" customFormat="false" ht="12.8" hidden="false" customHeight="false" outlineLevel="0" collapsed="false"/>
    <row r="171" customFormat="false" ht="12.8" hidden="false" customHeight="false" outlineLevel="0" collapsed="false"/>
    <row r="172" customFormat="false" ht="12.8" hidden="false" customHeight="false" outlineLevel="0" collapsed="false"/>
    <row r="173" customFormat="false" ht="12.8" hidden="false" customHeight="false" outlineLevel="0" collapsed="false"/>
    <row r="174" customFormat="false" ht="12.8" hidden="false" customHeight="false" outlineLevel="0" collapsed="false"/>
    <row r="175" customFormat="false" ht="12.8" hidden="false" customHeight="false" outlineLevel="0" collapsed="false"/>
    <row r="176" customFormat="false" ht="12.8" hidden="false" customHeight="false" outlineLevel="0" collapsed="false"/>
    <row r="177" customFormat="false" ht="12.8" hidden="false" customHeight="false" outlineLevel="0" collapsed="false"/>
    <row r="178" customFormat="false" ht="12.8" hidden="false" customHeight="false" outlineLevel="0" collapsed="false"/>
    <row r="179" customFormat="false" ht="12.8" hidden="false" customHeight="false" outlineLevel="0" collapsed="false"/>
    <row r="180" customFormat="false" ht="12.8" hidden="false" customHeight="false" outlineLevel="0" collapsed="false"/>
    <row r="181" customFormat="false" ht="12.8" hidden="false" customHeight="false" outlineLevel="0" collapsed="false"/>
    <row r="182" customFormat="false" ht="12.8" hidden="false" customHeight="false" outlineLevel="0" collapsed="false"/>
    <row r="183" customFormat="false" ht="12.8" hidden="false" customHeight="false" outlineLevel="0" collapsed="false"/>
    <row r="184" customFormat="false" ht="12.8" hidden="false" customHeight="false" outlineLevel="0" collapsed="false"/>
    <row r="185" customFormat="false" ht="12.8" hidden="false" customHeight="false" outlineLevel="0" collapsed="false"/>
    <row r="186" customFormat="false" ht="12.8" hidden="false" customHeight="false" outlineLevel="0" collapsed="false"/>
    <row r="187" customFormat="false" ht="12.8" hidden="false" customHeight="false" outlineLevel="0" collapsed="false"/>
    <row r="188" customFormat="false" ht="12.8" hidden="false" customHeight="false" outlineLevel="0" collapsed="false"/>
    <row r="189" customFormat="false" ht="12.8" hidden="false" customHeight="false" outlineLevel="0" collapsed="false"/>
    <row r="190" customFormat="false" ht="12.8" hidden="false" customHeight="false" outlineLevel="0" collapsed="false"/>
    <row r="191" customFormat="false" ht="12.8" hidden="false" customHeight="false" outlineLevel="0" collapsed="false"/>
    <row r="192" customFormat="false" ht="12.8" hidden="false" customHeight="false" outlineLevel="0" collapsed="false"/>
    <row r="193" customFormat="false" ht="12.8" hidden="false" customHeight="false" outlineLevel="0" collapsed="false"/>
    <row r="194" customFormat="false" ht="12.8" hidden="false" customHeight="false" outlineLevel="0" collapsed="false"/>
    <row r="195" customFormat="false" ht="12.8" hidden="false" customHeight="false" outlineLevel="0" collapsed="false"/>
    <row r="196" customFormat="false" ht="12.8" hidden="false" customHeight="false" outlineLevel="0" collapsed="false"/>
    <row r="197" customFormat="false" ht="12.8" hidden="false" customHeight="false" outlineLevel="0" collapsed="false"/>
    <row r="198" customFormat="false" ht="12.8" hidden="false" customHeight="false" outlineLevel="0" collapsed="false"/>
    <row r="199" customFormat="false" ht="12.8" hidden="false" customHeight="false" outlineLevel="0" collapsed="false"/>
    <row r="200" customFormat="false" ht="12.8" hidden="false" customHeight="false" outlineLevel="0" collapsed="false"/>
    <row r="201" customFormat="false" ht="12.8" hidden="false" customHeight="false" outlineLevel="0" collapsed="false"/>
    <row r="202" customFormat="false" ht="12.8" hidden="false" customHeight="false" outlineLevel="0" collapsed="false"/>
    <row r="203" customFormat="false" ht="12.8" hidden="false" customHeight="false" outlineLevel="0" collapsed="false"/>
    <row r="204" customFormat="false" ht="12.8" hidden="false" customHeight="false" outlineLevel="0" collapsed="false"/>
    <row r="205" customFormat="false" ht="12.8" hidden="false" customHeight="false" outlineLevel="0" collapsed="false"/>
    <row r="206" customFormat="false" ht="12.8" hidden="false" customHeight="false" outlineLevel="0" collapsed="false"/>
    <row r="207" customFormat="false" ht="12.8" hidden="false" customHeight="false" outlineLevel="0" collapsed="false"/>
    <row r="208" customFormat="false" ht="12.8" hidden="false" customHeight="false" outlineLevel="0" collapsed="false"/>
    <row r="209" customFormat="false" ht="12.8" hidden="false" customHeight="false" outlineLevel="0" collapsed="false"/>
    <row r="210" customFormat="false" ht="12.8" hidden="false" customHeight="false" outlineLevel="0" collapsed="false"/>
    <row r="211" customFormat="false" ht="12.8" hidden="false" customHeight="false" outlineLevel="0" collapsed="false"/>
    <row r="212" customFormat="false" ht="12.8" hidden="false" customHeight="false" outlineLevel="0" collapsed="false"/>
    <row r="213" customFormat="false" ht="12.8" hidden="false" customHeight="false" outlineLevel="0" collapsed="false"/>
    <row r="214" customFormat="false" ht="12.8" hidden="false" customHeight="false" outlineLevel="0" collapsed="false"/>
    <row r="215" customFormat="false" ht="12.8" hidden="false" customHeight="false" outlineLevel="0" collapsed="false"/>
    <row r="216" customFormat="false" ht="12.8" hidden="false" customHeight="false" outlineLevel="0" collapsed="false"/>
    <row r="217" customFormat="false" ht="12.8" hidden="false" customHeight="false" outlineLevel="0" collapsed="false"/>
    <row r="218" customFormat="false" ht="12.8" hidden="false" customHeight="false" outlineLevel="0" collapsed="false"/>
    <row r="219" customFormat="false" ht="12.8" hidden="false" customHeight="false" outlineLevel="0" collapsed="false"/>
    <row r="220" customFormat="false" ht="12.8" hidden="false" customHeight="false" outlineLevel="0" collapsed="false"/>
    <row r="221" customFormat="false" ht="12.8" hidden="false" customHeight="false" outlineLevel="0" collapsed="false"/>
    <row r="222" customFormat="false" ht="12.8" hidden="false" customHeight="false" outlineLevel="0" collapsed="false"/>
    <row r="223" customFormat="false" ht="12.8" hidden="false" customHeight="false" outlineLevel="0" collapsed="false"/>
    <row r="224" customFormat="false" ht="12.8" hidden="false" customHeight="false" outlineLevel="0" collapsed="false"/>
    <row r="225" customFormat="false" ht="12.8" hidden="false" customHeight="false" outlineLevel="0" collapsed="false"/>
    <row r="226" customFormat="false" ht="12.8" hidden="false" customHeight="false" outlineLevel="0" collapsed="false"/>
    <row r="227" customFormat="false" ht="12.8" hidden="false" customHeight="false" outlineLevel="0" collapsed="false"/>
    <row r="228" customFormat="false" ht="12.8" hidden="false" customHeight="false" outlineLevel="0" collapsed="false"/>
    <row r="229" customFormat="false" ht="12.8" hidden="false" customHeight="false" outlineLevel="0" collapsed="false"/>
    <row r="230" customFormat="false" ht="12.8" hidden="false" customHeight="false" outlineLevel="0" collapsed="false"/>
    <row r="231" customFormat="false" ht="12.8" hidden="false" customHeight="false" outlineLevel="0" collapsed="false"/>
    <row r="232" customFormat="false" ht="12.8" hidden="false" customHeight="false" outlineLevel="0" collapsed="false"/>
    <row r="233" customFormat="false" ht="12.8" hidden="false" customHeight="false" outlineLevel="0" collapsed="false"/>
    <row r="234" customFormat="false" ht="12.8" hidden="false" customHeight="false" outlineLevel="0" collapsed="false"/>
    <row r="235" customFormat="false" ht="12.8" hidden="false" customHeight="false" outlineLevel="0" collapsed="false"/>
    <row r="236" customFormat="false" ht="12.8" hidden="false" customHeight="false" outlineLevel="0" collapsed="false"/>
    <row r="237" customFormat="false" ht="12.8" hidden="false" customHeight="false" outlineLevel="0" collapsed="false"/>
    <row r="238" customFormat="false" ht="12.8" hidden="false" customHeight="false" outlineLevel="0" collapsed="false"/>
    <row r="239" customFormat="false" ht="12.8" hidden="false" customHeight="false" outlineLevel="0" collapsed="false"/>
    <row r="240" customFormat="false" ht="12.8" hidden="false" customHeight="false" outlineLevel="0" collapsed="false"/>
    <row r="241" customFormat="false" ht="12.8" hidden="false" customHeight="false" outlineLevel="0" collapsed="false"/>
    <row r="242" customFormat="false" ht="12.8" hidden="false" customHeight="false" outlineLevel="0" collapsed="false"/>
    <row r="243" customFormat="false" ht="12.8" hidden="false" customHeight="false" outlineLevel="0" collapsed="false"/>
    <row r="244" customFormat="false" ht="12.8" hidden="false" customHeight="false" outlineLevel="0" collapsed="false"/>
    <row r="245" customFormat="false" ht="12.8" hidden="false" customHeight="false" outlineLevel="0" collapsed="false"/>
    <row r="246" customFormat="false" ht="12.8" hidden="false" customHeight="false" outlineLevel="0" collapsed="false"/>
    <row r="247" customFormat="false" ht="12.8" hidden="false" customHeight="false" outlineLevel="0" collapsed="false"/>
    <row r="248" customFormat="false" ht="12.8" hidden="false" customHeight="false" outlineLevel="0" collapsed="false"/>
    <row r="249" customFormat="false" ht="12.8" hidden="false" customHeight="false" outlineLevel="0" collapsed="false"/>
    <row r="250" customFormat="false" ht="12.8" hidden="false" customHeight="false" outlineLevel="0" collapsed="false"/>
    <row r="251" customFormat="false" ht="12.8" hidden="false" customHeight="false" outlineLevel="0" collapsed="false"/>
    <row r="252" customFormat="false" ht="12.8" hidden="false" customHeight="false" outlineLevel="0" collapsed="false"/>
    <row r="253" customFormat="false" ht="12.8" hidden="false" customHeight="false" outlineLevel="0" collapsed="false"/>
    <row r="254" customFormat="false" ht="12.8" hidden="false" customHeight="false" outlineLevel="0" collapsed="false"/>
    <row r="255" customFormat="false" ht="12.8" hidden="false" customHeight="false" outlineLevel="0" collapsed="false"/>
    <row r="256" customFormat="false" ht="12.8" hidden="false" customHeight="false" outlineLevel="0" collapsed="false"/>
    <row r="257" customFormat="false" ht="12.8" hidden="false" customHeight="false" outlineLevel="0" collapsed="false"/>
    <row r="258" customFormat="false" ht="12.8" hidden="false" customHeight="false" outlineLevel="0" collapsed="false"/>
    <row r="259" customFormat="false" ht="12.8" hidden="false" customHeight="false" outlineLevel="0" collapsed="false"/>
    <row r="260" customFormat="false" ht="12.8" hidden="false" customHeight="false" outlineLevel="0" collapsed="false"/>
    <row r="261" customFormat="false" ht="12.8" hidden="false" customHeight="false" outlineLevel="0" collapsed="false"/>
    <row r="262" customFormat="false" ht="12.8" hidden="false" customHeight="false" outlineLevel="0" collapsed="false"/>
    <row r="263" customFormat="false" ht="12.8" hidden="false" customHeight="false" outlineLevel="0" collapsed="false"/>
    <row r="264" customFormat="false" ht="12.8" hidden="false" customHeight="false" outlineLevel="0" collapsed="false"/>
    <row r="265" customFormat="false" ht="12.8" hidden="false" customHeight="false" outlineLevel="0" collapsed="false"/>
    <row r="266" customFormat="false" ht="12.8" hidden="false" customHeight="false" outlineLevel="0" collapsed="false"/>
    <row r="267" customFormat="false" ht="12.8" hidden="false" customHeight="false" outlineLevel="0" collapsed="false"/>
    <row r="268" customFormat="false" ht="12.8" hidden="false" customHeight="false" outlineLevel="0" collapsed="false"/>
    <row r="269" customFormat="false" ht="12.8" hidden="false" customHeight="false" outlineLevel="0" collapsed="false"/>
    <row r="270" customFormat="false" ht="12.8" hidden="false" customHeight="false" outlineLevel="0" collapsed="false"/>
    <row r="271" customFormat="false" ht="12.8" hidden="false" customHeight="false" outlineLevel="0" collapsed="false"/>
    <row r="272" customFormat="false" ht="12.8" hidden="false" customHeight="false" outlineLevel="0" collapsed="false"/>
    <row r="273" customFormat="false" ht="12.8" hidden="false" customHeight="false" outlineLevel="0" collapsed="false"/>
    <row r="274" customFormat="false" ht="12.8" hidden="false" customHeight="false" outlineLevel="0" collapsed="false"/>
    <row r="275" customFormat="false" ht="12.8" hidden="false" customHeight="false" outlineLevel="0" collapsed="false"/>
    <row r="276" customFormat="false" ht="12.8" hidden="false" customHeight="false" outlineLevel="0" collapsed="false"/>
    <row r="277" customFormat="false" ht="12.8" hidden="false" customHeight="false" outlineLevel="0" collapsed="false"/>
    <row r="278" customFormat="false" ht="12.8" hidden="false" customHeight="false" outlineLevel="0" collapsed="false"/>
    <row r="279" customFormat="false" ht="12.8" hidden="false" customHeight="false" outlineLevel="0" collapsed="false"/>
    <row r="280" customFormat="false" ht="12.8" hidden="false" customHeight="false" outlineLevel="0" collapsed="false"/>
    <row r="281" customFormat="false" ht="12.8" hidden="false" customHeight="false" outlineLevel="0" collapsed="false"/>
    <row r="282" customFormat="false" ht="12.8" hidden="false" customHeight="false" outlineLevel="0" collapsed="false"/>
    <row r="283" customFormat="false" ht="12.8" hidden="false" customHeight="false" outlineLevel="0" collapsed="false"/>
    <row r="284" customFormat="false" ht="12.8" hidden="false" customHeight="false" outlineLevel="0" collapsed="false"/>
    <row r="285" customFormat="false" ht="12.8" hidden="false" customHeight="false" outlineLevel="0" collapsed="false"/>
    <row r="286" customFormat="false" ht="12.8" hidden="false" customHeight="false" outlineLevel="0" collapsed="false"/>
    <row r="287" customFormat="false" ht="12.8" hidden="false" customHeight="false" outlineLevel="0" collapsed="false"/>
    <row r="288" customFormat="false" ht="12.8" hidden="false" customHeight="false" outlineLevel="0" collapsed="false"/>
    <row r="289" customFormat="false" ht="12.8" hidden="false" customHeight="false" outlineLevel="0" collapsed="false"/>
    <row r="290" customFormat="false" ht="12.8" hidden="false" customHeight="false" outlineLevel="0" collapsed="false"/>
    <row r="291" customFormat="false" ht="12.8" hidden="false" customHeight="false" outlineLevel="0" collapsed="false"/>
    <row r="292" customFormat="false" ht="12.8" hidden="false" customHeight="false" outlineLevel="0" collapsed="false"/>
    <row r="293" customFormat="false" ht="12.8" hidden="false" customHeight="false" outlineLevel="0" collapsed="false"/>
    <row r="294" customFormat="false" ht="12.8" hidden="false" customHeight="false" outlineLevel="0" collapsed="false"/>
    <row r="295" customFormat="false" ht="12.8" hidden="false" customHeight="false" outlineLevel="0" collapsed="false"/>
    <row r="296" customFormat="false" ht="12.8" hidden="false" customHeight="false" outlineLevel="0" collapsed="false"/>
    <row r="297" customFormat="false" ht="12.8" hidden="false" customHeight="false" outlineLevel="0" collapsed="false"/>
    <row r="298" customFormat="false" ht="12.8" hidden="false" customHeight="false" outlineLevel="0" collapsed="false"/>
    <row r="299" customFormat="false" ht="12.8" hidden="false" customHeight="false" outlineLevel="0" collapsed="false"/>
    <row r="300" customFormat="false" ht="12.8" hidden="false" customHeight="false" outlineLevel="0" collapsed="false"/>
    <row r="301" customFormat="false" ht="12.8" hidden="false" customHeight="false" outlineLevel="0" collapsed="false"/>
    <row r="302" customFormat="false" ht="12.8" hidden="false" customHeight="false" outlineLevel="0" collapsed="false"/>
    <row r="303" customFormat="false" ht="12.8" hidden="false" customHeight="false" outlineLevel="0" collapsed="false"/>
    <row r="304" customFormat="false" ht="12.8" hidden="false" customHeight="false" outlineLevel="0" collapsed="false"/>
    <row r="305" customFormat="false" ht="12.8" hidden="false" customHeight="false" outlineLevel="0" collapsed="false"/>
    <row r="306" customFormat="false" ht="12.8" hidden="false" customHeight="false" outlineLevel="0" collapsed="false"/>
    <row r="307" customFormat="false" ht="12.8" hidden="false" customHeight="false" outlineLevel="0" collapsed="false"/>
    <row r="308" customFormat="false" ht="12.8" hidden="false" customHeight="false" outlineLevel="0" collapsed="false"/>
    <row r="309" customFormat="false" ht="12.8" hidden="false" customHeight="false" outlineLevel="0" collapsed="false"/>
    <row r="310" customFormat="false" ht="12.8" hidden="false" customHeight="false" outlineLevel="0" collapsed="false"/>
    <row r="311" customFormat="false" ht="12.8" hidden="false" customHeight="false" outlineLevel="0" collapsed="false"/>
    <row r="312" customFormat="false" ht="12.8" hidden="false" customHeight="false" outlineLevel="0" collapsed="false"/>
    <row r="313" customFormat="false" ht="12.8" hidden="false" customHeight="false" outlineLevel="0" collapsed="false"/>
    <row r="314" customFormat="false" ht="12.8" hidden="false" customHeight="false" outlineLevel="0" collapsed="false"/>
    <row r="315" customFormat="false" ht="12.8" hidden="false" customHeight="false" outlineLevel="0" collapsed="false"/>
    <row r="316" customFormat="false" ht="12.8" hidden="false" customHeight="false" outlineLevel="0" collapsed="false"/>
    <row r="317" customFormat="false" ht="12.8" hidden="false" customHeight="false" outlineLevel="0" collapsed="false"/>
    <row r="318" customFormat="false" ht="12.8" hidden="false" customHeight="false" outlineLevel="0" collapsed="false"/>
    <row r="319" customFormat="false" ht="12.8" hidden="false" customHeight="false" outlineLevel="0" collapsed="false"/>
    <row r="320" customFormat="false" ht="12.8" hidden="false" customHeight="false" outlineLevel="0" collapsed="false"/>
    <row r="321" customFormat="false" ht="12.8" hidden="false" customHeight="false" outlineLevel="0" collapsed="false"/>
    <row r="322" customFormat="false" ht="12.8" hidden="false" customHeight="false" outlineLevel="0" collapsed="false"/>
    <row r="323" customFormat="false" ht="12.8" hidden="false" customHeight="false" outlineLevel="0" collapsed="false"/>
    <row r="324" customFormat="false" ht="12.8" hidden="false" customHeight="false" outlineLevel="0" collapsed="false"/>
    <row r="325" customFormat="false" ht="12.8" hidden="false" customHeight="false" outlineLevel="0" collapsed="false"/>
    <row r="326" customFormat="false" ht="12.8" hidden="false" customHeight="false" outlineLevel="0" collapsed="false"/>
    <row r="327" customFormat="false" ht="12.8" hidden="false" customHeight="false" outlineLevel="0" collapsed="false"/>
    <row r="328" customFormat="false" ht="12.8" hidden="false" customHeight="false" outlineLevel="0" collapsed="false"/>
    <row r="329" customFormat="false" ht="12.8" hidden="false" customHeight="false" outlineLevel="0" collapsed="false"/>
    <row r="330" customFormat="false" ht="12.8" hidden="false" customHeight="false" outlineLevel="0" collapsed="false"/>
    <row r="331" customFormat="false" ht="12.8" hidden="false" customHeight="false" outlineLevel="0" collapsed="false"/>
    <row r="332" customFormat="false" ht="12.8" hidden="false" customHeight="false" outlineLevel="0" collapsed="false"/>
    <row r="333" customFormat="false" ht="12.8" hidden="false" customHeight="false" outlineLevel="0" collapsed="false"/>
    <row r="334" customFormat="false" ht="12.8" hidden="false" customHeight="false" outlineLevel="0" collapsed="false"/>
    <row r="335" customFormat="false" ht="12.8" hidden="false" customHeight="false" outlineLevel="0" collapsed="false"/>
    <row r="336" customFormat="false" ht="12.8" hidden="false" customHeight="false" outlineLevel="0" collapsed="false"/>
    <row r="337" customFormat="false" ht="12.8" hidden="false" customHeight="false" outlineLevel="0" collapsed="false"/>
    <row r="338" customFormat="false" ht="12.8" hidden="false" customHeight="false" outlineLevel="0" collapsed="false"/>
    <row r="339" customFormat="false" ht="12.8" hidden="false" customHeight="false" outlineLevel="0" collapsed="false"/>
    <row r="340" customFormat="false" ht="12.8" hidden="false" customHeight="false" outlineLevel="0" collapsed="false"/>
    <row r="341" customFormat="false" ht="12.8" hidden="false" customHeight="false" outlineLevel="0" collapsed="false"/>
    <row r="342" customFormat="false" ht="12.8" hidden="false" customHeight="false" outlineLevel="0" collapsed="false"/>
    <row r="343" customFormat="false" ht="12.8" hidden="false" customHeight="false" outlineLevel="0" collapsed="false"/>
    <row r="344" customFormat="false" ht="12.8" hidden="false" customHeight="false" outlineLevel="0" collapsed="false"/>
    <row r="345" customFormat="false" ht="12.8" hidden="false" customHeight="false" outlineLevel="0" collapsed="false"/>
    <row r="346" customFormat="false" ht="12.8" hidden="false" customHeight="false" outlineLevel="0" collapsed="false"/>
    <row r="347" customFormat="false" ht="12.8" hidden="false" customHeight="false" outlineLevel="0" collapsed="false"/>
    <row r="348" customFormat="false" ht="12.8" hidden="false" customHeight="false" outlineLevel="0" collapsed="false"/>
    <row r="349" customFormat="false" ht="12.8" hidden="false" customHeight="false" outlineLevel="0" collapsed="false"/>
    <row r="350" customFormat="false" ht="12.8" hidden="false" customHeight="false" outlineLevel="0" collapsed="false"/>
    <row r="351" customFormat="false" ht="12.8" hidden="false" customHeight="false" outlineLevel="0" collapsed="false"/>
    <row r="352" customFormat="false" ht="12.8" hidden="false" customHeight="false" outlineLevel="0" collapsed="false"/>
    <row r="353" customFormat="false" ht="12.8" hidden="false" customHeight="false" outlineLevel="0" collapsed="false"/>
    <row r="354" customFormat="false" ht="12.8" hidden="false" customHeight="false" outlineLevel="0" collapsed="false"/>
    <row r="355" customFormat="false" ht="12.8" hidden="false" customHeight="false" outlineLevel="0" collapsed="false"/>
    <row r="356" customFormat="false" ht="12.8" hidden="false" customHeight="false" outlineLevel="0" collapsed="false"/>
    <row r="357" customFormat="false" ht="12.8" hidden="false" customHeight="false" outlineLevel="0" collapsed="false"/>
    <row r="358" customFormat="false" ht="12.8" hidden="false" customHeight="false" outlineLevel="0" collapsed="false"/>
    <row r="359" customFormat="false" ht="12.8" hidden="false" customHeight="false" outlineLevel="0" collapsed="false"/>
    <row r="360" customFormat="false" ht="12.8" hidden="false" customHeight="false" outlineLevel="0" collapsed="false"/>
    <row r="361" customFormat="false" ht="12.8" hidden="false" customHeight="false" outlineLevel="0" collapsed="false"/>
    <row r="362" customFormat="false" ht="12.8" hidden="false" customHeight="false" outlineLevel="0" collapsed="false"/>
    <row r="363" customFormat="false" ht="12.8" hidden="false" customHeight="false" outlineLevel="0" collapsed="false"/>
    <row r="364" customFormat="false" ht="12.8" hidden="false" customHeight="false" outlineLevel="0" collapsed="false"/>
    <row r="365" customFormat="false" ht="12.8" hidden="false" customHeight="false" outlineLevel="0" collapsed="false"/>
    <row r="366" customFormat="false" ht="12.8" hidden="false" customHeight="false" outlineLevel="0" collapsed="false"/>
    <row r="367" customFormat="false" ht="12.8" hidden="false" customHeight="false" outlineLevel="0" collapsed="false"/>
    <row r="368" customFormat="false" ht="12.8" hidden="false" customHeight="false" outlineLevel="0" collapsed="false"/>
    <row r="369" customFormat="false" ht="12.8" hidden="false" customHeight="false" outlineLevel="0" collapsed="false"/>
    <row r="370" customFormat="false" ht="12.8" hidden="false" customHeight="false" outlineLevel="0" collapsed="false"/>
    <row r="371" customFormat="false" ht="12.8" hidden="false" customHeight="false" outlineLevel="0" collapsed="false"/>
    <row r="372" customFormat="false" ht="12.8" hidden="false" customHeight="false" outlineLevel="0" collapsed="false"/>
    <row r="373" customFormat="false" ht="12.8" hidden="false" customHeight="false" outlineLevel="0" collapsed="false"/>
    <row r="374" customFormat="false" ht="12.8" hidden="false" customHeight="false" outlineLevel="0" collapsed="false"/>
    <row r="375" customFormat="false" ht="12.8" hidden="false" customHeight="false" outlineLevel="0" collapsed="false"/>
    <row r="376" customFormat="false" ht="12.8" hidden="false" customHeight="false" outlineLevel="0" collapsed="false"/>
    <row r="377" customFormat="false" ht="12.8" hidden="false" customHeight="false" outlineLevel="0" collapsed="false"/>
    <row r="378" customFormat="false" ht="12.8" hidden="false" customHeight="false" outlineLevel="0" collapsed="false"/>
    <row r="379" customFormat="false" ht="12.8" hidden="false" customHeight="false" outlineLevel="0" collapsed="false"/>
    <row r="380" customFormat="false" ht="12.8" hidden="false" customHeight="false" outlineLevel="0" collapsed="false"/>
    <row r="381" customFormat="false" ht="12.8" hidden="false" customHeight="false" outlineLevel="0" collapsed="false"/>
    <row r="382" customFormat="false" ht="12.8" hidden="false" customHeight="false" outlineLevel="0" collapsed="false"/>
    <row r="383" customFormat="false" ht="12.8" hidden="false" customHeight="false" outlineLevel="0" collapsed="false"/>
    <row r="384" customFormat="false" ht="12.8" hidden="false" customHeight="false" outlineLevel="0" collapsed="false"/>
    <row r="385" customFormat="false" ht="12.8" hidden="false" customHeight="false" outlineLevel="0" collapsed="false"/>
    <row r="386" customFormat="false" ht="12.8" hidden="false" customHeight="false" outlineLevel="0" collapsed="false"/>
    <row r="387" customFormat="false" ht="12.8" hidden="false" customHeight="false" outlineLevel="0" collapsed="false"/>
    <row r="388" customFormat="false" ht="12.8" hidden="false" customHeight="false" outlineLevel="0" collapsed="false"/>
    <row r="389" customFormat="false" ht="12.8" hidden="false" customHeight="false" outlineLevel="0" collapsed="false"/>
    <row r="390" customFormat="false" ht="12.8" hidden="false" customHeight="false" outlineLevel="0" collapsed="false"/>
    <row r="391" customFormat="false" ht="12.8" hidden="false" customHeight="false" outlineLevel="0" collapsed="false"/>
    <row r="392" customFormat="false" ht="12.8" hidden="false" customHeight="false" outlineLevel="0" collapsed="false"/>
    <row r="393" customFormat="false" ht="12.8" hidden="false" customHeight="false" outlineLevel="0" collapsed="false"/>
    <row r="394" customFormat="false" ht="12.8" hidden="false" customHeight="false" outlineLevel="0" collapsed="false"/>
    <row r="395" customFormat="false" ht="12.8" hidden="false" customHeight="false" outlineLevel="0" collapsed="false"/>
    <row r="396" customFormat="false" ht="12.8" hidden="false" customHeight="false" outlineLevel="0" collapsed="false"/>
    <row r="397" customFormat="false" ht="12.8" hidden="false" customHeight="false" outlineLevel="0" collapsed="false"/>
    <row r="398" customFormat="false" ht="12.8" hidden="false" customHeight="false" outlineLevel="0" collapsed="false"/>
    <row r="399" customFormat="false" ht="12.8" hidden="false" customHeight="false" outlineLevel="0" collapsed="false"/>
    <row r="400" customFormat="false" ht="12.8" hidden="false" customHeight="false" outlineLevel="0" collapsed="false"/>
    <row r="401" customFormat="false" ht="12.8" hidden="false" customHeight="false" outlineLevel="0" collapsed="false"/>
    <row r="402" customFormat="false" ht="12.8" hidden="false" customHeight="false" outlineLevel="0" collapsed="false"/>
    <row r="403" customFormat="false" ht="12.8" hidden="false" customHeight="false" outlineLevel="0" collapsed="false"/>
    <row r="404" customFormat="false" ht="12.8" hidden="false" customHeight="false" outlineLevel="0" collapsed="false"/>
    <row r="405" customFormat="false" ht="12.8" hidden="false" customHeight="false" outlineLevel="0" collapsed="false"/>
    <row r="406" customFormat="false" ht="12.8" hidden="false" customHeight="false" outlineLevel="0" collapsed="false"/>
    <row r="407" customFormat="false" ht="12.8" hidden="false" customHeight="false" outlineLevel="0" collapsed="false"/>
    <row r="408" customFormat="false" ht="12.8" hidden="false" customHeight="false" outlineLevel="0" collapsed="false"/>
    <row r="409" customFormat="false" ht="12.8" hidden="false" customHeight="false" outlineLevel="0" collapsed="false"/>
    <row r="410" customFormat="false" ht="12.8" hidden="false" customHeight="false" outlineLevel="0" collapsed="false"/>
    <row r="411" customFormat="false" ht="12.8" hidden="false" customHeight="false" outlineLevel="0" collapsed="false"/>
    <row r="412" customFormat="false" ht="12.8" hidden="false" customHeight="false" outlineLevel="0" collapsed="false"/>
    <row r="413" customFormat="false" ht="12.8" hidden="false" customHeight="false" outlineLevel="0" collapsed="false"/>
    <row r="414" customFormat="false" ht="12.8" hidden="false" customHeight="false" outlineLevel="0" collapsed="false"/>
    <row r="415" customFormat="false" ht="12.8" hidden="false" customHeight="false" outlineLevel="0" collapsed="false"/>
    <row r="416" customFormat="false" ht="12.8" hidden="false" customHeight="false" outlineLevel="0" collapsed="false"/>
    <row r="417" customFormat="false" ht="12.8" hidden="false" customHeight="false" outlineLevel="0" collapsed="false"/>
    <row r="418" customFormat="false" ht="12.8" hidden="false" customHeight="false" outlineLevel="0" collapsed="false"/>
    <row r="419" customFormat="false" ht="12.8" hidden="false" customHeight="false" outlineLevel="0" collapsed="false"/>
    <row r="420" customFormat="false" ht="12.8" hidden="false" customHeight="false" outlineLevel="0" collapsed="false"/>
    <row r="421" customFormat="false" ht="12.8" hidden="false" customHeight="false" outlineLevel="0" collapsed="false"/>
    <row r="422" customFormat="false" ht="12.8" hidden="false" customHeight="false" outlineLevel="0" collapsed="false"/>
    <row r="423" customFormat="false" ht="12.8" hidden="false" customHeight="false" outlineLevel="0" collapsed="false"/>
    <row r="424" customFormat="false" ht="12.8" hidden="false" customHeight="false" outlineLevel="0" collapsed="false"/>
    <row r="425" customFormat="false" ht="12.8" hidden="false" customHeight="false" outlineLevel="0" collapsed="false"/>
    <row r="426" customFormat="false" ht="12.8" hidden="false" customHeight="false" outlineLevel="0" collapsed="false"/>
    <row r="427" customFormat="false" ht="12.8" hidden="false" customHeight="false" outlineLevel="0" collapsed="false"/>
    <row r="428" customFormat="false" ht="12.8" hidden="false" customHeight="false" outlineLevel="0" collapsed="false"/>
    <row r="429" customFormat="false" ht="12.8" hidden="false" customHeight="false" outlineLevel="0" collapsed="false"/>
    <row r="430" customFormat="false" ht="12.8" hidden="false" customHeight="false" outlineLevel="0" collapsed="false"/>
    <row r="431" customFormat="false" ht="12.8" hidden="false" customHeight="false" outlineLevel="0" collapsed="false"/>
    <row r="432" customFormat="false" ht="12.8" hidden="false" customHeight="false" outlineLevel="0" collapsed="false"/>
    <row r="433" customFormat="false" ht="12.8" hidden="false" customHeight="false" outlineLevel="0" collapsed="false"/>
    <row r="434" customFormat="false" ht="12.8" hidden="false" customHeight="false" outlineLevel="0" collapsed="false"/>
    <row r="435" customFormat="false" ht="12.8" hidden="false" customHeight="false" outlineLevel="0" collapsed="false"/>
    <row r="436" customFormat="false" ht="12.8" hidden="false" customHeight="false" outlineLevel="0" collapsed="false"/>
    <row r="437" customFormat="false" ht="12.8" hidden="false" customHeight="false" outlineLevel="0" collapsed="false"/>
    <row r="438" customFormat="false" ht="12.8" hidden="false" customHeight="false" outlineLevel="0" collapsed="false"/>
    <row r="439" customFormat="false" ht="12.8" hidden="false" customHeight="false" outlineLevel="0" collapsed="false"/>
    <row r="440" customFormat="false" ht="12.8" hidden="false" customHeight="false" outlineLevel="0" collapsed="false"/>
    <row r="441" customFormat="false" ht="12.8" hidden="false" customHeight="false" outlineLevel="0" collapsed="false"/>
    <row r="442" customFormat="false" ht="12.8" hidden="false" customHeight="false" outlineLevel="0" collapsed="false"/>
    <row r="443" customFormat="false" ht="12.8" hidden="false" customHeight="false" outlineLevel="0" collapsed="false"/>
    <row r="444" customFormat="false" ht="12.8" hidden="false" customHeight="false" outlineLevel="0" collapsed="false"/>
    <row r="445" customFormat="false" ht="12.8" hidden="false" customHeight="false" outlineLevel="0" collapsed="false"/>
    <row r="446" customFormat="false" ht="12.8" hidden="false" customHeight="false" outlineLevel="0" collapsed="false"/>
    <row r="447" customFormat="false" ht="12.8" hidden="false" customHeight="false" outlineLevel="0" collapsed="false"/>
    <row r="448" customFormat="false" ht="12.8" hidden="false" customHeight="false" outlineLevel="0" collapsed="false"/>
    <row r="449" customFormat="false" ht="12.8" hidden="false" customHeight="false" outlineLevel="0" collapsed="false"/>
    <row r="450" customFormat="false" ht="12.8" hidden="false" customHeight="false" outlineLevel="0" collapsed="false"/>
    <row r="451" customFormat="false" ht="12.8" hidden="false" customHeight="false" outlineLevel="0" collapsed="false"/>
    <row r="452" customFormat="false" ht="12.8" hidden="false" customHeight="false" outlineLevel="0" collapsed="false"/>
    <row r="453" customFormat="false" ht="12.8" hidden="false" customHeight="false" outlineLevel="0" collapsed="false"/>
    <row r="454" customFormat="false" ht="12.8" hidden="false" customHeight="false" outlineLevel="0" collapsed="false"/>
    <row r="455" customFormat="false" ht="12.8" hidden="false" customHeight="false" outlineLevel="0" collapsed="false"/>
    <row r="456" customFormat="false" ht="12.8" hidden="false" customHeight="false" outlineLevel="0" collapsed="false"/>
    <row r="457" customFormat="false" ht="12.8" hidden="false" customHeight="false" outlineLevel="0" collapsed="false"/>
    <row r="458" customFormat="false" ht="12.8" hidden="false" customHeight="false" outlineLevel="0" collapsed="false"/>
    <row r="459" customFormat="false" ht="12.8" hidden="false" customHeight="false" outlineLevel="0" collapsed="false"/>
    <row r="460" customFormat="false" ht="12.8" hidden="false" customHeight="false" outlineLevel="0" collapsed="false"/>
    <row r="461" customFormat="false" ht="12.8" hidden="false" customHeight="false" outlineLevel="0" collapsed="false"/>
    <row r="462" customFormat="false" ht="12.8" hidden="false" customHeight="false" outlineLevel="0" collapsed="false"/>
    <row r="463" customFormat="false" ht="12.8" hidden="false" customHeight="false" outlineLevel="0" collapsed="false"/>
    <row r="464" customFormat="false" ht="12.8" hidden="false" customHeight="false" outlineLevel="0" collapsed="false"/>
    <row r="465" customFormat="false" ht="12.8" hidden="false" customHeight="false" outlineLevel="0" collapsed="false"/>
    <row r="466" customFormat="false" ht="12.8" hidden="false" customHeight="false" outlineLevel="0" collapsed="false"/>
    <row r="467" customFormat="false" ht="12.8" hidden="false" customHeight="false" outlineLevel="0" collapsed="false"/>
    <row r="468" customFormat="false" ht="12.8" hidden="false" customHeight="false" outlineLevel="0" collapsed="false"/>
    <row r="469" customFormat="false" ht="12.8" hidden="false" customHeight="false" outlineLevel="0" collapsed="false"/>
    <row r="470" customFormat="false" ht="12.8" hidden="false" customHeight="false" outlineLevel="0" collapsed="false"/>
    <row r="471" customFormat="false" ht="12.8" hidden="false" customHeight="false" outlineLevel="0" collapsed="false"/>
    <row r="472" customFormat="false" ht="12.8" hidden="false" customHeight="false" outlineLevel="0" collapsed="false"/>
    <row r="473" customFormat="false" ht="12.8" hidden="false" customHeight="false" outlineLevel="0" collapsed="false"/>
    <row r="474" customFormat="false" ht="12.8" hidden="false" customHeight="false" outlineLevel="0" collapsed="false"/>
    <row r="475" customFormat="false" ht="12.8" hidden="false" customHeight="false" outlineLevel="0" collapsed="false"/>
    <row r="476" customFormat="false" ht="12.8" hidden="false" customHeight="false" outlineLevel="0" collapsed="false"/>
    <row r="477" customFormat="false" ht="12.8" hidden="false" customHeight="false" outlineLevel="0" collapsed="false"/>
    <row r="478" customFormat="false" ht="12.8" hidden="false" customHeight="false" outlineLevel="0" collapsed="false"/>
    <row r="479" customFormat="false" ht="12.8" hidden="false" customHeight="false" outlineLevel="0" collapsed="false"/>
    <row r="480" customFormat="false" ht="12.8" hidden="false" customHeight="false" outlineLevel="0" collapsed="false"/>
    <row r="481" customFormat="false" ht="12.8" hidden="false" customHeight="false" outlineLevel="0" collapsed="false"/>
    <row r="482" customFormat="false" ht="12.8" hidden="false" customHeight="false" outlineLevel="0" collapsed="false"/>
    <row r="483" customFormat="false" ht="12.8" hidden="false" customHeight="false" outlineLevel="0" collapsed="false"/>
    <row r="484" customFormat="false" ht="12.8" hidden="false" customHeight="false" outlineLevel="0" collapsed="false"/>
    <row r="485" customFormat="false" ht="12.8" hidden="false" customHeight="false" outlineLevel="0" collapsed="false"/>
    <row r="486" customFormat="false" ht="12.8" hidden="false" customHeight="false" outlineLevel="0" collapsed="false"/>
    <row r="487" customFormat="false" ht="12.8" hidden="false" customHeight="false" outlineLevel="0" collapsed="false"/>
    <row r="488" customFormat="false" ht="12.8" hidden="false" customHeight="false" outlineLevel="0" collapsed="false"/>
    <row r="489" customFormat="false" ht="12.8" hidden="false" customHeight="false" outlineLevel="0" collapsed="false"/>
    <row r="490" customFormat="false" ht="12.8" hidden="false" customHeight="false" outlineLevel="0" collapsed="false"/>
    <row r="491" customFormat="false" ht="12.8" hidden="false" customHeight="false" outlineLevel="0" collapsed="false"/>
    <row r="492" customFormat="false" ht="12.8" hidden="false" customHeight="false" outlineLevel="0" collapsed="false"/>
    <row r="493" customFormat="false" ht="12.8" hidden="false" customHeight="false" outlineLevel="0" collapsed="false"/>
    <row r="494" customFormat="false" ht="12.8" hidden="false" customHeight="false" outlineLevel="0" collapsed="false"/>
    <row r="495" customFormat="false" ht="12.8" hidden="false" customHeight="false" outlineLevel="0" collapsed="false"/>
    <row r="496" customFormat="false" ht="12.8" hidden="false" customHeight="false" outlineLevel="0" collapsed="false"/>
    <row r="497" customFormat="false" ht="12.8" hidden="false" customHeight="false" outlineLevel="0" collapsed="false"/>
    <row r="498" customFormat="false" ht="12.8" hidden="false" customHeight="false" outlineLevel="0" collapsed="false"/>
    <row r="499" customFormat="false" ht="12.8" hidden="false" customHeight="false" outlineLevel="0" collapsed="false"/>
    <row r="500" customFormat="false" ht="12.8" hidden="false" customHeight="false" outlineLevel="0" collapsed="false"/>
    <row r="501" customFormat="false" ht="12.8" hidden="false" customHeight="false" outlineLevel="0" collapsed="false"/>
    <row r="502" customFormat="false" ht="12.8" hidden="false" customHeight="false" outlineLevel="0" collapsed="false"/>
    <row r="503" customFormat="false" ht="12.8" hidden="false" customHeight="false" outlineLevel="0" collapsed="false"/>
    <row r="504" customFormat="false" ht="12.8" hidden="false" customHeight="false" outlineLevel="0" collapsed="false"/>
    <row r="505" customFormat="false" ht="12.8" hidden="false" customHeight="false" outlineLevel="0" collapsed="false"/>
    <row r="506" customFormat="false" ht="12.8" hidden="false" customHeight="false" outlineLevel="0" collapsed="false"/>
    <row r="507" customFormat="false" ht="12.8" hidden="false" customHeight="false" outlineLevel="0" collapsed="false"/>
    <row r="508" customFormat="false" ht="12.8" hidden="false" customHeight="false" outlineLevel="0" collapsed="false"/>
    <row r="509" customFormat="false" ht="12.8" hidden="false" customHeight="false" outlineLevel="0" collapsed="false"/>
    <row r="510" customFormat="false" ht="12.8" hidden="false" customHeight="false" outlineLevel="0" collapsed="false"/>
    <row r="511" customFormat="false" ht="12.8" hidden="false" customHeight="false" outlineLevel="0" collapsed="false"/>
    <row r="512" customFormat="false" ht="12.8" hidden="false" customHeight="false" outlineLevel="0" collapsed="false"/>
    <row r="513" customFormat="false" ht="12.8" hidden="false" customHeight="false" outlineLevel="0" collapsed="false"/>
    <row r="514" customFormat="false" ht="12.8" hidden="false" customHeight="false" outlineLevel="0" collapsed="false"/>
    <row r="515" customFormat="false" ht="12.8" hidden="false" customHeight="false" outlineLevel="0" collapsed="false"/>
    <row r="516" customFormat="false" ht="12.8" hidden="false" customHeight="false" outlineLevel="0" collapsed="false"/>
    <row r="517" customFormat="false" ht="12.8" hidden="false" customHeight="false" outlineLevel="0" collapsed="false"/>
    <row r="518" customFormat="false" ht="12.8" hidden="false" customHeight="false" outlineLevel="0" collapsed="false"/>
    <row r="519" customFormat="false" ht="12.8" hidden="false" customHeight="false" outlineLevel="0" collapsed="false"/>
    <row r="520" customFormat="false" ht="12.8" hidden="false" customHeight="false" outlineLevel="0" collapsed="false"/>
    <row r="521" customFormat="false" ht="12.8" hidden="false" customHeight="false" outlineLevel="0" collapsed="false"/>
    <row r="522" customFormat="false" ht="12.8" hidden="false" customHeight="false" outlineLevel="0" collapsed="false"/>
    <row r="523" customFormat="false" ht="12.8" hidden="false" customHeight="false" outlineLevel="0" collapsed="false"/>
    <row r="524" customFormat="false" ht="12.8" hidden="false" customHeight="false" outlineLevel="0" collapsed="false"/>
    <row r="525" customFormat="false" ht="12.8" hidden="false" customHeight="false" outlineLevel="0" collapsed="false"/>
    <row r="526" customFormat="false" ht="12.8" hidden="false" customHeight="false" outlineLevel="0" collapsed="false"/>
    <row r="527" customFormat="false" ht="12.8" hidden="false" customHeight="false" outlineLevel="0" collapsed="false"/>
    <row r="528" customFormat="false" ht="12.8" hidden="false" customHeight="false" outlineLevel="0" collapsed="false"/>
    <row r="529" customFormat="false" ht="12.8" hidden="false" customHeight="false" outlineLevel="0" collapsed="false"/>
    <row r="530" customFormat="false" ht="12.8" hidden="false" customHeight="false" outlineLevel="0" collapsed="false"/>
    <row r="531" customFormat="false" ht="12.8" hidden="false" customHeight="false" outlineLevel="0" collapsed="false"/>
    <row r="532" customFormat="false" ht="12.8" hidden="false" customHeight="false" outlineLevel="0" collapsed="false"/>
    <row r="533" customFormat="false" ht="12.8" hidden="false" customHeight="false" outlineLevel="0" collapsed="false"/>
    <row r="534" customFormat="false" ht="12.8" hidden="false" customHeight="false" outlineLevel="0" collapsed="false"/>
    <row r="535" customFormat="false" ht="12.8" hidden="false" customHeight="false" outlineLevel="0" collapsed="false"/>
    <row r="536" customFormat="false" ht="12.8" hidden="false" customHeight="false" outlineLevel="0" collapsed="false"/>
    <row r="537" customFormat="false" ht="12.8" hidden="false" customHeight="false" outlineLevel="0" collapsed="false"/>
    <row r="538" customFormat="false" ht="12.8" hidden="false" customHeight="false" outlineLevel="0" collapsed="false"/>
    <row r="539" customFormat="false" ht="12.8" hidden="false" customHeight="false" outlineLevel="0" collapsed="false"/>
    <row r="540" customFormat="false" ht="12.8" hidden="false" customHeight="false" outlineLevel="0" collapsed="false"/>
    <row r="541" customFormat="false" ht="12.8" hidden="false" customHeight="false" outlineLevel="0" collapsed="false"/>
    <row r="542" customFormat="false" ht="12.8" hidden="false" customHeight="false" outlineLevel="0" collapsed="false"/>
    <row r="543" customFormat="false" ht="12.8" hidden="false" customHeight="false" outlineLevel="0" collapsed="false"/>
    <row r="544" customFormat="false" ht="12.8" hidden="false" customHeight="false" outlineLevel="0" collapsed="false"/>
    <row r="545" customFormat="false" ht="12.8" hidden="false" customHeight="false" outlineLevel="0" collapsed="false"/>
    <row r="546" customFormat="false" ht="12.8" hidden="false" customHeight="false" outlineLevel="0" collapsed="false"/>
    <row r="547" customFormat="false" ht="12.8" hidden="false" customHeight="false" outlineLevel="0" collapsed="false"/>
    <row r="548" customFormat="false" ht="12.8" hidden="false" customHeight="false" outlineLevel="0" collapsed="false"/>
    <row r="549" customFormat="false" ht="12.8" hidden="false" customHeight="false" outlineLevel="0" collapsed="false"/>
    <row r="550" customFormat="false" ht="12.8" hidden="false" customHeight="false" outlineLevel="0" collapsed="false"/>
    <row r="551" customFormat="false" ht="12.8" hidden="false" customHeight="false" outlineLevel="0" collapsed="false"/>
    <row r="552" customFormat="false" ht="12.8" hidden="false" customHeight="false" outlineLevel="0" collapsed="false"/>
    <row r="553" customFormat="false" ht="12.8" hidden="false" customHeight="false" outlineLevel="0" collapsed="false"/>
    <row r="554" customFormat="false" ht="12.8" hidden="false" customHeight="false" outlineLevel="0" collapsed="false"/>
    <row r="555" customFormat="false" ht="12.8" hidden="false" customHeight="false" outlineLevel="0" collapsed="false"/>
    <row r="556" customFormat="false" ht="12.8" hidden="false" customHeight="false" outlineLevel="0" collapsed="false"/>
    <row r="557" customFormat="false" ht="12.8" hidden="false" customHeight="false" outlineLevel="0" collapsed="false"/>
    <row r="558" customFormat="false" ht="12.8" hidden="false" customHeight="false" outlineLevel="0" collapsed="false"/>
    <row r="559" customFormat="false" ht="12.8" hidden="false" customHeight="false" outlineLevel="0" collapsed="false"/>
    <row r="560" customFormat="false" ht="12.8" hidden="false" customHeight="false" outlineLevel="0" collapsed="false"/>
    <row r="561" customFormat="false" ht="12.8" hidden="false" customHeight="false" outlineLevel="0" collapsed="false"/>
    <row r="562" customFormat="false" ht="12.8" hidden="false" customHeight="false" outlineLevel="0" collapsed="false"/>
    <row r="563" customFormat="false" ht="12.8" hidden="false" customHeight="false" outlineLevel="0" collapsed="false"/>
    <row r="564" customFormat="false" ht="12.8" hidden="false" customHeight="false" outlineLevel="0" collapsed="false"/>
    <row r="565" customFormat="false" ht="12.8" hidden="false" customHeight="false" outlineLevel="0" collapsed="false"/>
    <row r="566" customFormat="false" ht="12.8" hidden="false" customHeight="false" outlineLevel="0" collapsed="false"/>
    <row r="567" customFormat="false" ht="12.8" hidden="false" customHeight="false" outlineLevel="0" collapsed="false"/>
    <row r="568" customFormat="false" ht="12.8" hidden="false" customHeight="false" outlineLevel="0" collapsed="false"/>
    <row r="569" customFormat="false" ht="12.8" hidden="false" customHeight="false" outlineLevel="0" collapsed="false"/>
    <row r="570" customFormat="false" ht="12.8" hidden="false" customHeight="false" outlineLevel="0" collapsed="false"/>
    <row r="571" customFormat="false" ht="12.8" hidden="false" customHeight="false" outlineLevel="0" collapsed="false"/>
    <row r="572" customFormat="false" ht="12.8" hidden="false" customHeight="false" outlineLevel="0" collapsed="false"/>
    <row r="573" customFormat="false" ht="12.8" hidden="false" customHeight="false" outlineLevel="0" collapsed="false"/>
    <row r="574" customFormat="false" ht="12.8" hidden="false" customHeight="false" outlineLevel="0" collapsed="false"/>
    <row r="575" customFormat="false" ht="12.8" hidden="false" customHeight="false" outlineLevel="0" collapsed="false"/>
    <row r="576" customFormat="false" ht="12.8" hidden="false" customHeight="false" outlineLevel="0" collapsed="false"/>
    <row r="577" customFormat="false" ht="12.8" hidden="false" customHeight="false" outlineLevel="0" collapsed="false"/>
    <row r="578" customFormat="false" ht="12.8" hidden="false" customHeight="false" outlineLevel="0" collapsed="false"/>
    <row r="579" customFormat="false" ht="12.8" hidden="false" customHeight="false" outlineLevel="0" collapsed="false"/>
    <row r="580" customFormat="false" ht="12.8" hidden="false" customHeight="false" outlineLevel="0" collapsed="false"/>
    <row r="581" customFormat="false" ht="12.8" hidden="false" customHeight="false" outlineLevel="0" collapsed="false"/>
    <row r="582" customFormat="false" ht="12.8" hidden="false" customHeight="false" outlineLevel="0" collapsed="false"/>
    <row r="583" customFormat="false" ht="12.8" hidden="false" customHeight="false" outlineLevel="0" collapsed="false"/>
    <row r="584" customFormat="false" ht="12.8" hidden="false" customHeight="false" outlineLevel="0" collapsed="false"/>
    <row r="585" customFormat="false" ht="12.8" hidden="false" customHeight="false" outlineLevel="0" collapsed="false"/>
    <row r="586" customFormat="false" ht="12.8" hidden="false" customHeight="false" outlineLevel="0" collapsed="false"/>
    <row r="587" customFormat="false" ht="12.8" hidden="false" customHeight="false" outlineLevel="0" collapsed="false"/>
    <row r="588" customFormat="false" ht="12.8" hidden="false" customHeight="false" outlineLevel="0" collapsed="false"/>
    <row r="589" customFormat="false" ht="12.8" hidden="false" customHeight="false" outlineLevel="0" collapsed="false"/>
    <row r="590" customFormat="false" ht="12.8" hidden="false" customHeight="false" outlineLevel="0" collapsed="false"/>
    <row r="591" customFormat="false" ht="12.8" hidden="false" customHeight="false" outlineLevel="0" collapsed="false"/>
    <row r="592" customFormat="false" ht="12.8" hidden="false" customHeight="false" outlineLevel="0" collapsed="false"/>
    <row r="593" customFormat="false" ht="12.8" hidden="false" customHeight="false" outlineLevel="0" collapsed="false"/>
    <row r="594" customFormat="false" ht="12.8" hidden="false" customHeight="false" outlineLevel="0" collapsed="false"/>
    <row r="595" customFormat="false" ht="12.8" hidden="false" customHeight="false" outlineLevel="0" collapsed="false"/>
    <row r="596" customFormat="false" ht="12.8" hidden="false" customHeight="false" outlineLevel="0" collapsed="false"/>
    <row r="597" customFormat="false" ht="12.8" hidden="false" customHeight="false" outlineLevel="0" collapsed="false"/>
    <row r="598" customFormat="false" ht="12.8" hidden="false" customHeight="false" outlineLevel="0" collapsed="false"/>
    <row r="599" customFormat="false" ht="12.8" hidden="false" customHeight="false" outlineLevel="0" collapsed="false"/>
    <row r="600" customFormat="false" ht="12.8" hidden="false" customHeight="false" outlineLevel="0" collapsed="false"/>
    <row r="601" customFormat="false" ht="12.8" hidden="false" customHeight="false" outlineLevel="0" collapsed="false"/>
    <row r="602" customFormat="false" ht="12.8" hidden="false" customHeight="false" outlineLevel="0" collapsed="false"/>
    <row r="603" customFormat="false" ht="12.8" hidden="false" customHeight="false" outlineLevel="0" collapsed="false"/>
    <row r="604" customFormat="false" ht="12.8" hidden="false" customHeight="false" outlineLevel="0" collapsed="false"/>
    <row r="605" customFormat="false" ht="12.8" hidden="false" customHeight="false" outlineLevel="0" collapsed="false"/>
    <row r="606" customFormat="false" ht="12.8" hidden="false" customHeight="false" outlineLevel="0" collapsed="false"/>
    <row r="607" customFormat="false" ht="12.8" hidden="false" customHeight="false" outlineLevel="0" collapsed="false"/>
    <row r="608" customFormat="false" ht="12.8" hidden="false" customHeight="false" outlineLevel="0" collapsed="false"/>
    <row r="609" customFormat="false" ht="12.8" hidden="false" customHeight="false" outlineLevel="0" collapsed="false"/>
    <row r="610" customFormat="false" ht="12.8" hidden="false" customHeight="false" outlineLevel="0" collapsed="false"/>
    <row r="611" customFormat="false" ht="12.8" hidden="false" customHeight="false" outlineLevel="0" collapsed="false"/>
    <row r="612" customFormat="false" ht="12.8" hidden="false" customHeight="false" outlineLevel="0" collapsed="false"/>
    <row r="613" customFormat="false" ht="12.8" hidden="false" customHeight="false" outlineLevel="0" collapsed="false"/>
    <row r="614" customFormat="false" ht="12.8" hidden="false" customHeight="false" outlineLevel="0" collapsed="false"/>
    <row r="615" customFormat="false" ht="12.8" hidden="false" customHeight="false" outlineLevel="0" collapsed="false"/>
    <row r="616" customFormat="false" ht="12.8" hidden="false" customHeight="false" outlineLevel="0" collapsed="false"/>
    <row r="617" customFormat="false" ht="12.8" hidden="false" customHeight="false" outlineLevel="0" collapsed="false"/>
    <row r="618" customFormat="false" ht="12.8" hidden="false" customHeight="false" outlineLevel="0" collapsed="false"/>
    <row r="619" customFormat="false" ht="12.8" hidden="false" customHeight="false" outlineLevel="0" collapsed="false"/>
    <row r="620" customFormat="false" ht="12.8" hidden="false" customHeight="false" outlineLevel="0" collapsed="false"/>
    <row r="621" customFormat="false" ht="12.8" hidden="false" customHeight="false" outlineLevel="0" collapsed="false"/>
    <row r="622" customFormat="false" ht="12.8" hidden="false" customHeight="false" outlineLevel="0" collapsed="false"/>
    <row r="623" customFormat="false" ht="12.8" hidden="false" customHeight="false" outlineLevel="0" collapsed="false"/>
    <row r="624" customFormat="false" ht="12.8" hidden="false" customHeight="false" outlineLevel="0" collapsed="false"/>
    <row r="625" customFormat="false" ht="12.8" hidden="false" customHeight="false" outlineLevel="0" collapsed="false"/>
    <row r="626" customFormat="false" ht="12.8" hidden="false" customHeight="false" outlineLevel="0" collapsed="false"/>
    <row r="627" customFormat="false" ht="12.8" hidden="false" customHeight="false" outlineLevel="0" collapsed="false"/>
    <row r="628" customFormat="false" ht="12.8" hidden="false" customHeight="false" outlineLevel="0" collapsed="false"/>
    <row r="629" customFormat="false" ht="12.8" hidden="false" customHeight="false" outlineLevel="0" collapsed="false"/>
    <row r="630" customFormat="false" ht="12.8" hidden="false" customHeight="false" outlineLevel="0" collapsed="false"/>
    <row r="631" customFormat="false" ht="12.8" hidden="false" customHeight="false" outlineLevel="0" collapsed="false"/>
    <row r="632" customFormat="false" ht="12.8" hidden="false" customHeight="false" outlineLevel="0" collapsed="false"/>
    <row r="633" customFormat="false" ht="12.8" hidden="false" customHeight="false" outlineLevel="0" collapsed="false"/>
    <row r="634" customFormat="false" ht="12.8" hidden="false" customHeight="false" outlineLevel="0" collapsed="false"/>
    <row r="635" customFormat="false" ht="12.8" hidden="false" customHeight="false" outlineLevel="0" collapsed="false"/>
    <row r="636" customFormat="false" ht="12.8" hidden="false" customHeight="false" outlineLevel="0" collapsed="false"/>
    <row r="637" customFormat="false" ht="12.8" hidden="false" customHeight="false" outlineLevel="0" collapsed="false"/>
    <row r="638" customFormat="false" ht="12.8" hidden="false" customHeight="false" outlineLevel="0" collapsed="false"/>
    <row r="639" customFormat="false" ht="12.8" hidden="false" customHeight="false" outlineLevel="0" collapsed="false"/>
    <row r="640" customFormat="false" ht="12.8" hidden="false" customHeight="false" outlineLevel="0" collapsed="false"/>
    <row r="641" customFormat="false" ht="12.8" hidden="false" customHeight="false" outlineLevel="0" collapsed="false"/>
    <row r="642" customFormat="false" ht="12.8" hidden="false" customHeight="false" outlineLevel="0" collapsed="false"/>
    <row r="643" customFormat="false" ht="12.8" hidden="false" customHeight="false" outlineLevel="0" collapsed="false"/>
    <row r="644" customFormat="false" ht="12.8" hidden="false" customHeight="false" outlineLevel="0" collapsed="false"/>
    <row r="645" customFormat="false" ht="12.8" hidden="false" customHeight="false" outlineLevel="0" collapsed="false"/>
    <row r="646" customFormat="false" ht="12.8" hidden="false" customHeight="false" outlineLevel="0" collapsed="false"/>
    <row r="647" customFormat="false" ht="12.8" hidden="false" customHeight="false" outlineLevel="0" collapsed="false"/>
    <row r="648" customFormat="false" ht="12.8" hidden="false" customHeight="false" outlineLevel="0" collapsed="false"/>
    <row r="649" customFormat="false" ht="12.8" hidden="false" customHeight="false" outlineLevel="0" collapsed="false"/>
    <row r="650" customFormat="false" ht="12.8" hidden="false" customHeight="false" outlineLevel="0" collapsed="false"/>
    <row r="651" customFormat="false" ht="12.8" hidden="false" customHeight="false" outlineLevel="0" collapsed="false"/>
    <row r="652" customFormat="false" ht="12.8" hidden="false" customHeight="false" outlineLevel="0" collapsed="false"/>
    <row r="653" customFormat="false" ht="12.8" hidden="false" customHeight="false" outlineLevel="0" collapsed="false"/>
    <row r="654" customFormat="false" ht="12.8" hidden="false" customHeight="false" outlineLevel="0" collapsed="false"/>
    <row r="655" customFormat="false" ht="12.8" hidden="false" customHeight="false" outlineLevel="0" collapsed="false"/>
    <row r="656" customFormat="false" ht="12.8" hidden="false" customHeight="false" outlineLevel="0" collapsed="false"/>
    <row r="657" customFormat="false" ht="12.8" hidden="false" customHeight="false" outlineLevel="0" collapsed="false"/>
    <row r="658" customFormat="false" ht="12.8" hidden="false" customHeight="false" outlineLevel="0" collapsed="false"/>
    <row r="659" customFormat="false" ht="12.8" hidden="false" customHeight="false" outlineLevel="0" collapsed="false"/>
    <row r="660" customFormat="false" ht="12.8" hidden="false" customHeight="false" outlineLevel="0" collapsed="false"/>
    <row r="661" customFormat="false" ht="12.8" hidden="false" customHeight="false" outlineLevel="0" collapsed="false"/>
    <row r="662" customFormat="false" ht="12.8" hidden="false" customHeight="false" outlineLevel="0" collapsed="false"/>
    <row r="663" customFormat="false" ht="12.8" hidden="false" customHeight="false" outlineLevel="0" collapsed="false"/>
    <row r="664" customFormat="false" ht="12.8" hidden="false" customHeight="false" outlineLevel="0" collapsed="false"/>
    <row r="665" customFormat="false" ht="12.8" hidden="false" customHeight="false" outlineLevel="0" collapsed="false"/>
    <row r="666" customFormat="false" ht="12.8" hidden="false" customHeight="false" outlineLevel="0" collapsed="false"/>
    <row r="667" customFormat="false" ht="12.8" hidden="false" customHeight="false" outlineLevel="0" collapsed="false"/>
    <row r="668" customFormat="false" ht="12.8" hidden="false" customHeight="false" outlineLevel="0" collapsed="false"/>
    <row r="669" customFormat="false" ht="12.8" hidden="false" customHeight="false" outlineLevel="0" collapsed="false"/>
    <row r="670" customFormat="false" ht="12.8" hidden="false" customHeight="false" outlineLevel="0" collapsed="false"/>
    <row r="671" customFormat="false" ht="12.8" hidden="false" customHeight="false" outlineLevel="0" collapsed="false"/>
    <row r="672" customFormat="false" ht="12.8" hidden="false" customHeight="false" outlineLevel="0" collapsed="false"/>
    <row r="673" customFormat="false" ht="12.8" hidden="false" customHeight="false" outlineLevel="0" collapsed="false"/>
    <row r="674" customFormat="false" ht="12.8" hidden="false" customHeight="false" outlineLevel="0" collapsed="false"/>
    <row r="675" customFormat="false" ht="12.8" hidden="false" customHeight="false" outlineLevel="0" collapsed="false"/>
    <row r="676" customFormat="false" ht="12.8" hidden="false" customHeight="false" outlineLevel="0" collapsed="false"/>
    <row r="677" customFormat="false" ht="12.8" hidden="false" customHeight="false" outlineLevel="0" collapsed="false"/>
    <row r="678" customFormat="false" ht="12.8" hidden="false" customHeight="false" outlineLevel="0" collapsed="false"/>
    <row r="679" customFormat="false" ht="12.8" hidden="false" customHeight="false" outlineLevel="0" collapsed="false"/>
    <row r="680" customFormat="false" ht="12.8" hidden="false" customHeight="false" outlineLevel="0" collapsed="false"/>
    <row r="681" customFormat="false" ht="12.8" hidden="false" customHeight="false" outlineLevel="0" collapsed="false"/>
    <row r="682" customFormat="false" ht="12.8" hidden="false" customHeight="false" outlineLevel="0" collapsed="false"/>
    <row r="683" customFormat="false" ht="12.8" hidden="false" customHeight="false" outlineLevel="0" collapsed="false"/>
    <row r="684" customFormat="false" ht="12.8" hidden="false" customHeight="false" outlineLevel="0" collapsed="false"/>
    <row r="685" customFormat="false" ht="12.8" hidden="false" customHeight="false" outlineLevel="0" collapsed="false"/>
    <row r="686" customFormat="false" ht="12.8" hidden="false" customHeight="false" outlineLevel="0" collapsed="false"/>
    <row r="687" customFormat="false" ht="12.8" hidden="false" customHeight="false" outlineLevel="0" collapsed="false"/>
    <row r="688" customFormat="false" ht="12.8" hidden="false" customHeight="false" outlineLevel="0" collapsed="false"/>
    <row r="689" customFormat="false" ht="12.8" hidden="false" customHeight="false" outlineLevel="0" collapsed="false"/>
    <row r="690" customFormat="false" ht="12.8" hidden="false" customHeight="false" outlineLevel="0" collapsed="false"/>
    <row r="691" customFormat="false" ht="12.8" hidden="false" customHeight="false" outlineLevel="0" collapsed="false"/>
    <row r="692" customFormat="false" ht="12.8" hidden="false" customHeight="false" outlineLevel="0" collapsed="false"/>
    <row r="693" customFormat="false" ht="12.8" hidden="false" customHeight="false" outlineLevel="0" collapsed="false"/>
    <row r="694" customFormat="false" ht="12.8" hidden="false" customHeight="false" outlineLevel="0" collapsed="false"/>
    <row r="695" customFormat="false" ht="12.8" hidden="false" customHeight="false" outlineLevel="0" collapsed="false"/>
    <row r="696" customFormat="false" ht="12.8" hidden="false" customHeight="false" outlineLevel="0" collapsed="false"/>
    <row r="697" customFormat="false" ht="12.8" hidden="false" customHeight="false" outlineLevel="0" collapsed="false"/>
    <row r="698" customFormat="false" ht="12.8" hidden="false" customHeight="false" outlineLevel="0" collapsed="false"/>
    <row r="699" customFormat="false" ht="12.8" hidden="false" customHeight="false" outlineLevel="0" collapsed="false"/>
    <row r="700" customFormat="false" ht="12.8" hidden="false" customHeight="false" outlineLevel="0" collapsed="false"/>
    <row r="701" customFormat="false" ht="12.8" hidden="false" customHeight="false" outlineLevel="0" collapsed="false"/>
    <row r="702" customFormat="false" ht="12.8" hidden="false" customHeight="false" outlineLevel="0" collapsed="false"/>
    <row r="703" customFormat="false" ht="12.8" hidden="false" customHeight="false" outlineLevel="0" collapsed="false"/>
    <row r="704" customFormat="false" ht="12.8" hidden="false" customHeight="false" outlineLevel="0" collapsed="false"/>
    <row r="705" customFormat="false" ht="12.8" hidden="false" customHeight="false" outlineLevel="0" collapsed="false"/>
    <row r="706" customFormat="false" ht="12.8" hidden="false" customHeight="false" outlineLevel="0" collapsed="false"/>
    <row r="707" customFormat="false" ht="12.8" hidden="false" customHeight="false" outlineLevel="0" collapsed="false"/>
    <row r="708" customFormat="false" ht="12.8" hidden="false" customHeight="false" outlineLevel="0" collapsed="false"/>
    <row r="709" customFormat="false" ht="12.8" hidden="false" customHeight="false" outlineLevel="0" collapsed="false"/>
    <row r="710" customFormat="false" ht="12.8" hidden="false" customHeight="false" outlineLevel="0" collapsed="false"/>
    <row r="711" customFormat="false" ht="12.8" hidden="false" customHeight="false" outlineLevel="0" collapsed="false"/>
    <row r="712" customFormat="false" ht="12.8" hidden="false" customHeight="false" outlineLevel="0" collapsed="false"/>
    <row r="713" customFormat="false" ht="12.8" hidden="false" customHeight="false" outlineLevel="0" collapsed="false"/>
    <row r="714" customFormat="false" ht="12.8" hidden="false" customHeight="false" outlineLevel="0" collapsed="false"/>
    <row r="715" customFormat="false" ht="12.8" hidden="false" customHeight="false" outlineLevel="0" collapsed="false"/>
    <row r="716" customFormat="false" ht="12.8" hidden="false" customHeight="false" outlineLevel="0" collapsed="false"/>
    <row r="717" customFormat="false" ht="12.8" hidden="false" customHeight="false" outlineLevel="0" collapsed="false"/>
    <row r="718" customFormat="false" ht="12.8" hidden="false" customHeight="false" outlineLevel="0" collapsed="false"/>
    <row r="719" customFormat="false" ht="12.8" hidden="false" customHeight="false" outlineLevel="0" collapsed="false"/>
    <row r="720" customFormat="false" ht="12.8" hidden="false" customHeight="false" outlineLevel="0" collapsed="false"/>
    <row r="721" customFormat="false" ht="12.8" hidden="false" customHeight="false" outlineLevel="0" collapsed="false"/>
    <row r="722" customFormat="false" ht="12.8" hidden="false" customHeight="false" outlineLevel="0" collapsed="false"/>
    <row r="723" customFormat="false" ht="12.8" hidden="false" customHeight="false" outlineLevel="0" collapsed="false"/>
    <row r="724" customFormat="false" ht="12.8" hidden="false" customHeight="false" outlineLevel="0" collapsed="false"/>
    <row r="725" customFormat="false" ht="12.8" hidden="false" customHeight="false" outlineLevel="0" collapsed="false"/>
    <row r="726" customFormat="false" ht="12.8" hidden="false" customHeight="false" outlineLevel="0" collapsed="false"/>
    <row r="727" customFormat="false" ht="12.8" hidden="false" customHeight="false" outlineLevel="0" collapsed="false"/>
    <row r="728" customFormat="false" ht="12.8" hidden="false" customHeight="false" outlineLevel="0" collapsed="false"/>
    <row r="729" customFormat="false" ht="12.8" hidden="false" customHeight="false" outlineLevel="0" collapsed="false"/>
    <row r="730" customFormat="false" ht="12.8" hidden="false" customHeight="false" outlineLevel="0" collapsed="false"/>
    <row r="731" customFormat="false" ht="12.8" hidden="false" customHeight="false" outlineLevel="0" collapsed="false"/>
    <row r="732" customFormat="false" ht="12.8" hidden="false" customHeight="false" outlineLevel="0" collapsed="false"/>
    <row r="733" customFormat="false" ht="12.8" hidden="false" customHeight="false" outlineLevel="0" collapsed="false"/>
    <row r="734" customFormat="false" ht="12.8" hidden="false" customHeight="false" outlineLevel="0" collapsed="false"/>
    <row r="735" customFormat="false" ht="12.8" hidden="false" customHeight="false" outlineLevel="0" collapsed="false"/>
    <row r="736" customFormat="false" ht="12.8" hidden="false" customHeight="false" outlineLevel="0" collapsed="false"/>
    <row r="737" customFormat="false" ht="12.8" hidden="false" customHeight="false" outlineLevel="0" collapsed="false"/>
    <row r="738" customFormat="false" ht="12.8" hidden="false" customHeight="false" outlineLevel="0" collapsed="false"/>
    <row r="739" customFormat="false" ht="12.8" hidden="false" customHeight="false" outlineLevel="0" collapsed="false"/>
    <row r="740" customFormat="false" ht="12.8" hidden="false" customHeight="false" outlineLevel="0" collapsed="false"/>
    <row r="741" customFormat="false" ht="12.8" hidden="false" customHeight="false" outlineLevel="0" collapsed="false"/>
    <row r="742" customFormat="false" ht="12.8" hidden="false" customHeight="false" outlineLevel="0" collapsed="false"/>
    <row r="743" customFormat="false" ht="12.8" hidden="false" customHeight="false" outlineLevel="0" collapsed="false"/>
    <row r="744" customFormat="false" ht="12.8" hidden="false" customHeight="false" outlineLevel="0" collapsed="false"/>
    <row r="745" customFormat="false" ht="12.8" hidden="false" customHeight="false" outlineLevel="0" collapsed="false"/>
    <row r="746" customFormat="false" ht="12.8" hidden="false" customHeight="false" outlineLevel="0" collapsed="false"/>
    <row r="747" customFormat="false" ht="12.8" hidden="false" customHeight="false" outlineLevel="0" collapsed="false"/>
    <row r="748" customFormat="false" ht="12.8" hidden="false" customHeight="false" outlineLevel="0" collapsed="false"/>
    <row r="749" customFormat="false" ht="12.8" hidden="false" customHeight="false" outlineLevel="0" collapsed="false"/>
    <row r="750" customFormat="false" ht="12.8" hidden="false" customHeight="false" outlineLevel="0" collapsed="false"/>
    <row r="751" customFormat="false" ht="12.8" hidden="false" customHeight="false" outlineLevel="0" collapsed="false"/>
    <row r="752" customFormat="false" ht="12.8" hidden="false" customHeight="false" outlineLevel="0" collapsed="false"/>
    <row r="753" customFormat="false" ht="12.8" hidden="false" customHeight="false" outlineLevel="0" collapsed="false"/>
    <row r="754" customFormat="false" ht="12.8" hidden="false" customHeight="false" outlineLevel="0" collapsed="false"/>
    <row r="755" customFormat="false" ht="12.8" hidden="false" customHeight="false" outlineLevel="0" collapsed="false"/>
    <row r="756" customFormat="false" ht="12.8" hidden="false" customHeight="false" outlineLevel="0" collapsed="false"/>
    <row r="757" customFormat="false" ht="12.8" hidden="false" customHeight="false" outlineLevel="0" collapsed="false"/>
    <row r="758" customFormat="false" ht="12.8" hidden="false" customHeight="false" outlineLevel="0" collapsed="false"/>
    <row r="759" customFormat="false" ht="12.8" hidden="false" customHeight="false" outlineLevel="0" collapsed="false"/>
    <row r="760" customFormat="false" ht="12.8" hidden="false" customHeight="false" outlineLevel="0" collapsed="false"/>
    <row r="761" customFormat="false" ht="12.8" hidden="false" customHeight="false" outlineLevel="0" collapsed="false"/>
    <row r="762" customFormat="false" ht="12.8" hidden="false" customHeight="false" outlineLevel="0" collapsed="false"/>
    <row r="763" customFormat="false" ht="12.8" hidden="false" customHeight="false" outlineLevel="0" collapsed="false"/>
    <row r="764" customFormat="false" ht="12.8" hidden="false" customHeight="false" outlineLevel="0" collapsed="false"/>
    <row r="765" customFormat="false" ht="12.8" hidden="false" customHeight="false" outlineLevel="0" collapsed="false"/>
    <row r="766" customFormat="false" ht="12.8" hidden="false" customHeight="false" outlineLevel="0" collapsed="false"/>
    <row r="767" customFormat="false" ht="12.8" hidden="false" customHeight="false" outlineLevel="0" collapsed="false"/>
    <row r="768" customFormat="false" ht="12.8" hidden="false" customHeight="false" outlineLevel="0" collapsed="false"/>
    <row r="769" customFormat="false" ht="12.8" hidden="false" customHeight="false" outlineLevel="0" collapsed="false"/>
    <row r="770" customFormat="false" ht="12.8" hidden="false" customHeight="false" outlineLevel="0" collapsed="false"/>
    <row r="771" customFormat="false" ht="12.8" hidden="false" customHeight="false" outlineLevel="0" collapsed="false"/>
    <row r="772" customFormat="false" ht="12.8" hidden="false" customHeight="false" outlineLevel="0" collapsed="false"/>
    <row r="773" customFormat="false" ht="12.8" hidden="false" customHeight="false" outlineLevel="0" collapsed="false"/>
    <row r="774" customFormat="false" ht="12.8" hidden="false" customHeight="false" outlineLevel="0" collapsed="false"/>
    <row r="775" customFormat="false" ht="12.8" hidden="false" customHeight="false" outlineLevel="0" collapsed="false"/>
    <row r="776" customFormat="false" ht="12.8" hidden="false" customHeight="false" outlineLevel="0" collapsed="false"/>
    <row r="777" customFormat="false" ht="12.8" hidden="false" customHeight="false" outlineLevel="0" collapsed="false"/>
    <row r="778" customFormat="false" ht="12.8" hidden="false" customHeight="false" outlineLevel="0" collapsed="false"/>
    <row r="779" customFormat="false" ht="12.8" hidden="false" customHeight="false" outlineLevel="0" collapsed="false"/>
    <row r="780" customFormat="false" ht="12.8" hidden="false" customHeight="false" outlineLevel="0" collapsed="false"/>
    <row r="781" customFormat="false" ht="12.8" hidden="false" customHeight="false" outlineLevel="0" collapsed="false"/>
    <row r="782" customFormat="false" ht="12.8" hidden="false" customHeight="false" outlineLevel="0" collapsed="false"/>
    <row r="783" customFormat="false" ht="12.8" hidden="false" customHeight="false" outlineLevel="0" collapsed="false"/>
    <row r="784" customFormat="false" ht="12.8" hidden="false" customHeight="false" outlineLevel="0" collapsed="false"/>
    <row r="785" customFormat="false" ht="12.8" hidden="false" customHeight="false" outlineLevel="0" collapsed="false"/>
    <row r="786" customFormat="false" ht="12.8" hidden="false" customHeight="false" outlineLevel="0" collapsed="false"/>
    <row r="787" customFormat="false" ht="12.8" hidden="false" customHeight="false" outlineLevel="0" collapsed="false"/>
    <row r="788" customFormat="false" ht="12.8" hidden="false" customHeight="false" outlineLevel="0" collapsed="false"/>
    <row r="789" customFormat="false" ht="12.8" hidden="false" customHeight="false" outlineLevel="0" collapsed="false"/>
    <row r="790" customFormat="false" ht="12.8" hidden="false" customHeight="false" outlineLevel="0" collapsed="false"/>
    <row r="791" customFormat="false" ht="12.8" hidden="false" customHeight="false" outlineLevel="0" collapsed="false"/>
    <row r="792" customFormat="false" ht="12.8" hidden="false" customHeight="false" outlineLevel="0" collapsed="false"/>
    <row r="793" customFormat="false" ht="12.8" hidden="false" customHeight="false" outlineLevel="0" collapsed="false"/>
    <row r="794" customFormat="false" ht="12.8" hidden="false" customHeight="false" outlineLevel="0" collapsed="false"/>
    <row r="795" customFormat="false" ht="12.8" hidden="false" customHeight="false" outlineLevel="0" collapsed="false"/>
    <row r="796" customFormat="false" ht="12.8" hidden="false" customHeight="false" outlineLevel="0" collapsed="false"/>
    <row r="797" customFormat="false" ht="12.8" hidden="false" customHeight="false" outlineLevel="0" collapsed="false"/>
    <row r="798" customFormat="false" ht="12.8" hidden="false" customHeight="false" outlineLevel="0" collapsed="false"/>
    <row r="799" customFormat="false" ht="12.8" hidden="false" customHeight="false" outlineLevel="0" collapsed="false"/>
    <row r="800" customFormat="false" ht="12.8" hidden="false" customHeight="false" outlineLevel="0" collapsed="false"/>
    <row r="801" customFormat="false" ht="12.8" hidden="false" customHeight="false" outlineLevel="0" collapsed="false"/>
    <row r="802" customFormat="false" ht="12.8" hidden="false" customHeight="false" outlineLevel="0" collapsed="false"/>
    <row r="803" customFormat="false" ht="12.8" hidden="false" customHeight="false" outlineLevel="0" collapsed="false"/>
    <row r="804" customFormat="false" ht="12.8" hidden="false" customHeight="false" outlineLevel="0" collapsed="false"/>
    <row r="805" customFormat="false" ht="12.8" hidden="false" customHeight="false" outlineLevel="0" collapsed="false"/>
    <row r="806" customFormat="false" ht="12.8" hidden="false" customHeight="false" outlineLevel="0" collapsed="false"/>
    <row r="807" customFormat="false" ht="12.8" hidden="false" customHeight="false" outlineLevel="0" collapsed="false"/>
    <row r="808" customFormat="false" ht="12.8" hidden="false" customHeight="false" outlineLevel="0" collapsed="false"/>
    <row r="809" customFormat="false" ht="12.8" hidden="false" customHeight="false" outlineLevel="0" collapsed="false"/>
    <row r="810" customFormat="false" ht="12.8" hidden="false" customHeight="false" outlineLevel="0" collapsed="false"/>
    <row r="811" customFormat="false" ht="12.8" hidden="false" customHeight="false" outlineLevel="0" collapsed="false"/>
    <row r="812" customFormat="false" ht="12.8" hidden="false" customHeight="false" outlineLevel="0" collapsed="false"/>
    <row r="813" customFormat="false" ht="12.8" hidden="false" customHeight="false" outlineLevel="0" collapsed="false"/>
    <row r="814" customFormat="false" ht="12.8" hidden="false" customHeight="false" outlineLevel="0" collapsed="false"/>
    <row r="815" customFormat="false" ht="12.8" hidden="false" customHeight="false" outlineLevel="0" collapsed="false"/>
    <row r="816" customFormat="false" ht="12.8" hidden="false" customHeight="false" outlineLevel="0" collapsed="false"/>
    <row r="817" customFormat="false" ht="12.8" hidden="false" customHeight="false" outlineLevel="0" collapsed="false"/>
    <row r="818" customFormat="false" ht="12.8" hidden="false" customHeight="false" outlineLevel="0" collapsed="false"/>
    <row r="819" customFormat="false" ht="12.8" hidden="false" customHeight="false" outlineLevel="0" collapsed="false"/>
    <row r="820" customFormat="false" ht="12.8" hidden="false" customHeight="false" outlineLevel="0" collapsed="false"/>
    <row r="821" customFormat="false" ht="12.8" hidden="false" customHeight="false" outlineLevel="0" collapsed="false"/>
    <row r="822" customFormat="false" ht="12.8" hidden="false" customHeight="false" outlineLevel="0" collapsed="false"/>
    <row r="823" customFormat="false" ht="12.8" hidden="false" customHeight="false" outlineLevel="0" collapsed="false"/>
    <row r="824" customFormat="false" ht="12.8" hidden="false" customHeight="false" outlineLevel="0" collapsed="false"/>
    <row r="825" customFormat="false" ht="12.8" hidden="false" customHeight="false" outlineLevel="0" collapsed="false"/>
    <row r="826" customFormat="false" ht="12.8" hidden="false" customHeight="false" outlineLevel="0" collapsed="false"/>
    <row r="827" customFormat="false" ht="12.8" hidden="false" customHeight="false" outlineLevel="0" collapsed="false"/>
    <row r="828" customFormat="false" ht="12.8" hidden="false" customHeight="false" outlineLevel="0" collapsed="false"/>
    <row r="829" customFormat="false" ht="12.8" hidden="false" customHeight="false" outlineLevel="0" collapsed="false"/>
    <row r="830" customFormat="false" ht="12.8" hidden="false" customHeight="false" outlineLevel="0" collapsed="false"/>
    <row r="831" customFormat="false" ht="12.8" hidden="false" customHeight="false" outlineLevel="0" collapsed="false"/>
    <row r="832" customFormat="false" ht="12.8" hidden="false" customHeight="false" outlineLevel="0" collapsed="false"/>
    <row r="833" customFormat="false" ht="12.8" hidden="false" customHeight="false" outlineLevel="0" collapsed="false"/>
    <row r="834" customFormat="false" ht="12.8" hidden="false" customHeight="false" outlineLevel="0" collapsed="false"/>
    <row r="835" customFormat="false" ht="12.8" hidden="false" customHeight="false" outlineLevel="0" collapsed="false"/>
    <row r="836" customFormat="false" ht="12.8" hidden="false" customHeight="false" outlineLevel="0" collapsed="false"/>
    <row r="837" customFormat="false" ht="12.8" hidden="false" customHeight="false" outlineLevel="0" collapsed="false"/>
    <row r="838" customFormat="false" ht="12.8" hidden="false" customHeight="false" outlineLevel="0" collapsed="false"/>
    <row r="839" customFormat="false" ht="12.8" hidden="false" customHeight="false" outlineLevel="0" collapsed="false"/>
    <row r="840" customFormat="false" ht="12.8" hidden="false" customHeight="false" outlineLevel="0" collapsed="false"/>
    <row r="841" customFormat="false" ht="12.8" hidden="false" customHeight="false" outlineLevel="0" collapsed="false"/>
    <row r="842" customFormat="false" ht="12.8" hidden="false" customHeight="false" outlineLevel="0" collapsed="false"/>
    <row r="843" customFormat="false" ht="12.8" hidden="false" customHeight="false" outlineLevel="0" collapsed="false"/>
    <row r="844" customFormat="false" ht="12.8" hidden="false" customHeight="false" outlineLevel="0" collapsed="false"/>
    <row r="845" customFormat="false" ht="12.8" hidden="false" customHeight="false" outlineLevel="0" collapsed="false"/>
    <row r="846" customFormat="false" ht="12.8" hidden="false" customHeight="false" outlineLevel="0" collapsed="false"/>
    <row r="847" customFormat="false" ht="12.8" hidden="false" customHeight="false" outlineLevel="0" collapsed="false"/>
    <row r="848" customFormat="false" ht="12.8" hidden="false" customHeight="false" outlineLevel="0" collapsed="false"/>
    <row r="849" customFormat="false" ht="12.8" hidden="false" customHeight="false" outlineLevel="0" collapsed="false"/>
    <row r="850" customFormat="false" ht="12.8" hidden="false" customHeight="false" outlineLevel="0" collapsed="false"/>
    <row r="851" customFormat="false" ht="12.8" hidden="false" customHeight="false" outlineLevel="0" collapsed="false"/>
    <row r="852" customFormat="false" ht="12.8" hidden="false" customHeight="false" outlineLevel="0" collapsed="false"/>
    <row r="853" customFormat="false" ht="12.8" hidden="false" customHeight="false" outlineLevel="0" collapsed="false"/>
    <row r="854" customFormat="false" ht="12.8" hidden="false" customHeight="false" outlineLevel="0" collapsed="false"/>
    <row r="855" customFormat="false" ht="12.8" hidden="false" customHeight="false" outlineLevel="0" collapsed="false"/>
    <row r="856" customFormat="false" ht="12.8" hidden="false" customHeight="false" outlineLevel="0" collapsed="false"/>
    <row r="857" customFormat="false" ht="12.8" hidden="false" customHeight="false" outlineLevel="0" collapsed="false"/>
    <row r="858" customFormat="false" ht="12.8" hidden="false" customHeight="false" outlineLevel="0" collapsed="false"/>
    <row r="859" customFormat="false" ht="12.8" hidden="false" customHeight="false" outlineLevel="0" collapsed="false"/>
    <row r="860" customFormat="false" ht="12.8" hidden="false" customHeight="false" outlineLevel="0" collapsed="false"/>
    <row r="861" customFormat="false" ht="12.8" hidden="false" customHeight="false" outlineLevel="0" collapsed="false"/>
    <row r="862" customFormat="false" ht="12.8" hidden="false" customHeight="false" outlineLevel="0" collapsed="false"/>
    <row r="863" customFormat="false" ht="12.8" hidden="false" customHeight="false" outlineLevel="0" collapsed="false"/>
    <row r="864" customFormat="false" ht="12.8" hidden="false" customHeight="false" outlineLevel="0" collapsed="false"/>
    <row r="865" customFormat="false" ht="12.8" hidden="false" customHeight="false" outlineLevel="0" collapsed="false"/>
    <row r="866" customFormat="false" ht="12.8" hidden="false" customHeight="false" outlineLevel="0" collapsed="false"/>
    <row r="867" customFormat="false" ht="12.8" hidden="false" customHeight="false" outlineLevel="0" collapsed="false"/>
    <row r="868" customFormat="false" ht="12.8" hidden="false" customHeight="false" outlineLevel="0" collapsed="false"/>
    <row r="869" customFormat="false" ht="12.8" hidden="false" customHeight="false" outlineLevel="0" collapsed="false"/>
    <row r="870" customFormat="false" ht="12.8" hidden="false" customHeight="false" outlineLevel="0" collapsed="false"/>
    <row r="871" customFormat="false" ht="12.8" hidden="false" customHeight="false" outlineLevel="0" collapsed="false"/>
    <row r="872" customFormat="false" ht="12.8" hidden="false" customHeight="false" outlineLevel="0" collapsed="false"/>
    <row r="873" customFormat="false" ht="12.8" hidden="false" customHeight="false" outlineLevel="0" collapsed="false"/>
    <row r="874" customFormat="false" ht="12.8" hidden="false" customHeight="false" outlineLevel="0" collapsed="false"/>
    <row r="875" customFormat="false" ht="12.8" hidden="false" customHeight="false" outlineLevel="0" collapsed="false"/>
    <row r="876" customFormat="false" ht="12.8" hidden="false" customHeight="false" outlineLevel="0" collapsed="false"/>
    <row r="877" customFormat="false" ht="12.8" hidden="false" customHeight="false" outlineLevel="0" collapsed="false"/>
    <row r="878" customFormat="false" ht="12.8" hidden="false" customHeight="false" outlineLevel="0" collapsed="false"/>
    <row r="879" customFormat="false" ht="12.8" hidden="false" customHeight="false" outlineLevel="0" collapsed="false"/>
    <row r="880" customFormat="false" ht="12.8" hidden="false" customHeight="false" outlineLevel="0" collapsed="false"/>
    <row r="881" customFormat="false" ht="12.8" hidden="false" customHeight="false" outlineLevel="0" collapsed="false"/>
    <row r="882" customFormat="false" ht="12.8" hidden="false" customHeight="false" outlineLevel="0" collapsed="false"/>
    <row r="883" customFormat="false" ht="12.8" hidden="false" customHeight="false" outlineLevel="0" collapsed="false"/>
    <row r="884" customFormat="false" ht="12.8" hidden="false" customHeight="false" outlineLevel="0" collapsed="false"/>
    <row r="885" customFormat="false" ht="12.8" hidden="false" customHeight="false" outlineLevel="0" collapsed="false"/>
    <row r="886" customFormat="false" ht="12.8" hidden="false" customHeight="false" outlineLevel="0" collapsed="false"/>
    <row r="887" customFormat="false" ht="12.8" hidden="false" customHeight="false" outlineLevel="0" collapsed="false"/>
    <row r="888" customFormat="false" ht="12.8" hidden="false" customHeight="false" outlineLevel="0" collapsed="false"/>
    <row r="889" customFormat="false" ht="12.8" hidden="false" customHeight="false" outlineLevel="0" collapsed="false"/>
    <row r="890" customFormat="false" ht="12.8" hidden="false" customHeight="false" outlineLevel="0" collapsed="false"/>
    <row r="891" customFormat="false" ht="12.8" hidden="false" customHeight="false" outlineLevel="0" collapsed="false"/>
    <row r="892" customFormat="false" ht="12.8" hidden="false" customHeight="false" outlineLevel="0" collapsed="false"/>
    <row r="893" customFormat="false" ht="12.8" hidden="false" customHeight="false" outlineLevel="0" collapsed="false"/>
    <row r="894" customFormat="false" ht="12.8" hidden="false" customHeight="false" outlineLevel="0" collapsed="false"/>
    <row r="895" customFormat="false" ht="12.8" hidden="false" customHeight="false" outlineLevel="0" collapsed="false"/>
    <row r="896" customFormat="false" ht="12.8" hidden="false" customHeight="false" outlineLevel="0" collapsed="false"/>
    <row r="897" customFormat="false" ht="12.8" hidden="false" customHeight="false" outlineLevel="0" collapsed="false"/>
    <row r="898" customFormat="false" ht="12.8" hidden="false" customHeight="false" outlineLevel="0" collapsed="false"/>
    <row r="899" customFormat="false" ht="12.8" hidden="false" customHeight="false" outlineLevel="0" collapsed="false"/>
    <row r="900" customFormat="false" ht="12.8" hidden="false" customHeight="false" outlineLevel="0" collapsed="false"/>
    <row r="901" customFormat="false" ht="12.8" hidden="false" customHeight="false" outlineLevel="0" collapsed="false"/>
    <row r="902" customFormat="false" ht="12.8" hidden="false" customHeight="false" outlineLevel="0" collapsed="false"/>
    <row r="903" customFormat="false" ht="12.8" hidden="false" customHeight="false" outlineLevel="0" collapsed="false"/>
    <row r="904" customFormat="false" ht="12.8" hidden="false" customHeight="false" outlineLevel="0" collapsed="false"/>
    <row r="905" customFormat="false" ht="12.8" hidden="false" customHeight="false" outlineLevel="0" collapsed="false"/>
    <row r="906" customFormat="false" ht="12.8" hidden="false" customHeight="false" outlineLevel="0" collapsed="false"/>
    <row r="907" customFormat="false" ht="12.8" hidden="false" customHeight="false" outlineLevel="0" collapsed="false"/>
    <row r="908" customFormat="false" ht="12.8" hidden="false" customHeight="false" outlineLevel="0" collapsed="false"/>
    <row r="909" customFormat="false" ht="12.8" hidden="false" customHeight="false" outlineLevel="0" collapsed="false"/>
    <row r="910" customFormat="false" ht="12.8" hidden="false" customHeight="false" outlineLevel="0" collapsed="false"/>
    <row r="911" customFormat="false" ht="12.8" hidden="false" customHeight="false" outlineLevel="0" collapsed="false"/>
    <row r="912" customFormat="false" ht="12.8" hidden="false" customHeight="false" outlineLevel="0" collapsed="false"/>
    <row r="913" customFormat="false" ht="12.8" hidden="false" customHeight="false" outlineLevel="0" collapsed="false"/>
    <row r="914" customFormat="false" ht="12.8" hidden="false" customHeight="false" outlineLevel="0" collapsed="false"/>
    <row r="915" customFormat="false" ht="12.8" hidden="false" customHeight="false" outlineLevel="0" collapsed="false"/>
    <row r="916" customFormat="false" ht="12.8" hidden="false" customHeight="false" outlineLevel="0" collapsed="false"/>
    <row r="917" customFormat="false" ht="12.8" hidden="false" customHeight="false" outlineLevel="0" collapsed="false"/>
    <row r="918" customFormat="false" ht="12.8" hidden="false" customHeight="false" outlineLevel="0" collapsed="false"/>
    <row r="919" customFormat="false" ht="12.8" hidden="false" customHeight="false" outlineLevel="0" collapsed="false"/>
    <row r="920" customFormat="false" ht="12.8" hidden="false" customHeight="false" outlineLevel="0" collapsed="false"/>
    <row r="921" customFormat="false" ht="12.8" hidden="false" customHeight="false" outlineLevel="0" collapsed="false"/>
    <row r="922" customFormat="false" ht="12.8" hidden="false" customHeight="false" outlineLevel="0" collapsed="false"/>
    <row r="923" customFormat="false" ht="12.8" hidden="false" customHeight="false" outlineLevel="0" collapsed="false"/>
    <row r="924" customFormat="false" ht="12.8" hidden="false" customHeight="false" outlineLevel="0" collapsed="false"/>
    <row r="925" customFormat="false" ht="12.8" hidden="false" customHeight="false" outlineLevel="0" collapsed="false"/>
    <row r="926" customFormat="false" ht="12.8" hidden="false" customHeight="false" outlineLevel="0" collapsed="false"/>
    <row r="927" customFormat="false" ht="12.8" hidden="false" customHeight="false" outlineLevel="0" collapsed="false"/>
    <row r="928" customFormat="false" ht="12.8" hidden="false" customHeight="false" outlineLevel="0" collapsed="false"/>
    <row r="929" customFormat="false" ht="12.8" hidden="false" customHeight="false" outlineLevel="0" collapsed="false"/>
    <row r="930" customFormat="false" ht="12.8" hidden="false" customHeight="false" outlineLevel="0" collapsed="false"/>
    <row r="931" customFormat="false" ht="12.8" hidden="false" customHeight="false" outlineLevel="0" collapsed="false"/>
    <row r="932" customFormat="false" ht="12.8" hidden="false" customHeight="false" outlineLevel="0" collapsed="false"/>
    <row r="933" customFormat="false" ht="12.8" hidden="false" customHeight="false" outlineLevel="0" collapsed="false"/>
    <row r="934" customFormat="false" ht="12.8" hidden="false" customHeight="false" outlineLevel="0" collapsed="false"/>
    <row r="935" customFormat="false" ht="12.8" hidden="false" customHeight="false" outlineLevel="0" collapsed="false"/>
    <row r="936" customFormat="false" ht="12.8" hidden="false" customHeight="false" outlineLevel="0" collapsed="false"/>
    <row r="937" customFormat="false" ht="12.8" hidden="false" customHeight="false" outlineLevel="0" collapsed="false"/>
    <row r="938" customFormat="false" ht="12.8" hidden="false" customHeight="false" outlineLevel="0" collapsed="false"/>
    <row r="939" customFormat="false" ht="12.8" hidden="false" customHeight="false" outlineLevel="0" collapsed="false"/>
    <row r="940" customFormat="false" ht="12.8" hidden="false" customHeight="false" outlineLevel="0" collapsed="false"/>
    <row r="941" customFormat="false" ht="12.8" hidden="false" customHeight="false" outlineLevel="0" collapsed="false"/>
    <row r="942" customFormat="false" ht="12.8" hidden="false" customHeight="false" outlineLevel="0" collapsed="false"/>
    <row r="943" customFormat="false" ht="12.8" hidden="false" customHeight="false" outlineLevel="0" collapsed="false"/>
    <row r="944" customFormat="false" ht="12.8" hidden="false" customHeight="false" outlineLevel="0" collapsed="false"/>
    <row r="945" customFormat="false" ht="12.8" hidden="false" customHeight="false" outlineLevel="0" collapsed="false"/>
    <row r="946" customFormat="false" ht="12.8" hidden="false" customHeight="false" outlineLevel="0" collapsed="false"/>
    <row r="947" customFormat="false" ht="12.8" hidden="false" customHeight="false" outlineLevel="0" collapsed="false"/>
    <row r="948" customFormat="false" ht="12.8" hidden="false" customHeight="false" outlineLevel="0" collapsed="false"/>
    <row r="949" customFormat="false" ht="12.8" hidden="false" customHeight="false" outlineLevel="0" collapsed="false"/>
    <row r="950" customFormat="false" ht="12.8" hidden="false" customHeight="false" outlineLevel="0" collapsed="false"/>
    <row r="951" customFormat="false" ht="12.8" hidden="false" customHeight="false" outlineLevel="0" collapsed="false"/>
    <row r="952" customFormat="false" ht="12.8" hidden="false" customHeight="false" outlineLevel="0" collapsed="false"/>
    <row r="953" customFormat="false" ht="12.8" hidden="false" customHeight="false" outlineLevel="0" collapsed="false"/>
    <row r="954" customFormat="false" ht="12.8" hidden="false" customHeight="false" outlineLevel="0" collapsed="false"/>
    <row r="955" customFormat="false" ht="12.8" hidden="false" customHeight="false" outlineLevel="0" collapsed="false"/>
    <row r="956" customFormat="false" ht="12.8" hidden="false" customHeight="false" outlineLevel="0" collapsed="false"/>
    <row r="957" customFormat="false" ht="12.8" hidden="false" customHeight="false" outlineLevel="0" collapsed="false"/>
    <row r="958" customFormat="false" ht="12.8" hidden="false" customHeight="false" outlineLevel="0" collapsed="false"/>
    <row r="959" customFormat="false" ht="12.8" hidden="false" customHeight="false" outlineLevel="0" collapsed="false"/>
    <row r="960" customFormat="false" ht="12.8" hidden="false" customHeight="false" outlineLevel="0" collapsed="false"/>
    <row r="961" customFormat="false" ht="12.8" hidden="false" customHeight="false" outlineLevel="0" collapsed="false"/>
    <row r="962" customFormat="false" ht="12.8" hidden="false" customHeight="false" outlineLevel="0" collapsed="false"/>
    <row r="963" customFormat="false" ht="12.8" hidden="false" customHeight="false" outlineLevel="0" collapsed="false"/>
    <row r="964" customFormat="false" ht="12.8" hidden="false" customHeight="false" outlineLevel="0" collapsed="false"/>
    <row r="965" customFormat="false" ht="12.8" hidden="false" customHeight="false" outlineLevel="0" collapsed="false"/>
    <row r="966" customFormat="false" ht="12.8" hidden="false" customHeight="false" outlineLevel="0" collapsed="false"/>
    <row r="967" customFormat="false" ht="12.8" hidden="false" customHeight="false" outlineLevel="0" collapsed="false"/>
    <row r="968" customFormat="false" ht="12.8" hidden="false" customHeight="false" outlineLevel="0" collapsed="false"/>
    <row r="969" customFormat="false" ht="12.8" hidden="false" customHeight="false" outlineLevel="0" collapsed="false"/>
    <row r="970" customFormat="false" ht="12.8" hidden="false" customHeight="false" outlineLevel="0" collapsed="false"/>
    <row r="971" customFormat="false" ht="12.8" hidden="false" customHeight="false" outlineLevel="0" collapsed="false"/>
    <row r="972" customFormat="false" ht="12.8" hidden="false" customHeight="false" outlineLevel="0" collapsed="false"/>
    <row r="973" customFormat="false" ht="12.8" hidden="false" customHeight="false" outlineLevel="0" collapsed="false"/>
    <row r="974" customFormat="false" ht="12.8" hidden="false" customHeight="false" outlineLevel="0" collapsed="false"/>
    <row r="975" customFormat="false" ht="12.8" hidden="false" customHeight="false" outlineLevel="0" collapsed="false"/>
    <row r="976" customFormat="false" ht="12.8" hidden="false" customHeight="false" outlineLevel="0" collapsed="false"/>
    <row r="977" customFormat="false" ht="12.8" hidden="false" customHeight="false" outlineLevel="0" collapsed="false"/>
    <row r="978" customFormat="false" ht="12.8" hidden="false" customHeight="false" outlineLevel="0" collapsed="false"/>
    <row r="979" customFormat="false" ht="12.8" hidden="false" customHeight="false" outlineLevel="0" collapsed="false"/>
    <row r="980" customFormat="false" ht="12.8" hidden="false" customHeight="false" outlineLevel="0" collapsed="false"/>
    <row r="981" customFormat="false" ht="12.8" hidden="false" customHeight="false" outlineLevel="0" collapsed="false"/>
    <row r="982" customFormat="false" ht="12.8" hidden="false" customHeight="false" outlineLevel="0" collapsed="false"/>
    <row r="983" customFormat="false" ht="12.8" hidden="false" customHeight="false" outlineLevel="0" collapsed="false"/>
    <row r="984" customFormat="false" ht="12.8" hidden="false" customHeight="false" outlineLevel="0" collapsed="false"/>
    <row r="985" customFormat="false" ht="12.8" hidden="false" customHeight="false" outlineLevel="0" collapsed="false"/>
    <row r="986" customFormat="false" ht="12.8" hidden="false" customHeight="false" outlineLevel="0" collapsed="false"/>
    <row r="987" customFormat="false" ht="12.8" hidden="false" customHeight="false" outlineLevel="0" collapsed="false"/>
    <row r="988" customFormat="false" ht="12.8" hidden="false" customHeight="false" outlineLevel="0" collapsed="false"/>
    <row r="989" customFormat="false" ht="12.8" hidden="false" customHeight="false" outlineLevel="0" collapsed="false"/>
    <row r="990" customFormat="false" ht="12.8" hidden="false" customHeight="false" outlineLevel="0" collapsed="false"/>
    <row r="991" customFormat="false" ht="12.8" hidden="false" customHeight="false" outlineLevel="0" collapsed="false"/>
    <row r="992" customFormat="false" ht="12.8" hidden="false" customHeight="false" outlineLevel="0" collapsed="false"/>
    <row r="993" customFormat="false" ht="12.8" hidden="false" customHeight="false" outlineLevel="0" collapsed="false"/>
    <row r="994" customFormat="false" ht="12.8" hidden="false" customHeight="false" outlineLevel="0" collapsed="false"/>
    <row r="995" customFormat="false" ht="12.8" hidden="false" customHeight="false" outlineLevel="0" collapsed="false"/>
    <row r="996" customFormat="false" ht="12.8" hidden="false" customHeight="false" outlineLevel="0" collapsed="false"/>
    <row r="997" customFormat="false" ht="12.8" hidden="false" customHeight="false" outlineLevel="0" collapsed="false"/>
    <row r="998" customFormat="false" ht="12.8" hidden="false" customHeight="false" outlineLevel="0" collapsed="false"/>
    <row r="999" customFormat="false" ht="12.8" hidden="false" customHeight="false" outlineLevel="0" collapsed="false"/>
    <row r="1000" customFormat="false" ht="12.8" hidden="false" customHeight="false" outlineLevel="0" collapsed="false"/>
    <row r="1001" customFormat="false" ht="12.8" hidden="false" customHeight="false" outlineLevel="0" collapsed="false"/>
    <row r="1002" customFormat="false" ht="12.8" hidden="false" customHeight="false" outlineLevel="0" collapsed="false"/>
    <row r="1003" customFormat="false" ht="12.8" hidden="false" customHeight="false" outlineLevel="0" collapsed="false"/>
    <row r="1004" customFormat="false" ht="12.8" hidden="false" customHeight="false" outlineLevel="0" collapsed="false"/>
    <row r="1005" customFormat="false" ht="12.8" hidden="false" customHeight="false" outlineLevel="0" collapsed="false"/>
    <row r="1006" customFormat="false" ht="12.8" hidden="false" customHeight="false" outlineLevel="0" collapsed="false"/>
    <row r="1007" customFormat="false" ht="12.8" hidden="false" customHeight="false" outlineLevel="0" collapsed="false"/>
    <row r="1008" customFormat="false" ht="12.8" hidden="false" customHeight="false" outlineLevel="0" collapsed="false"/>
    <row r="1009" customFormat="false" ht="12.8" hidden="false" customHeight="false" outlineLevel="0" collapsed="false"/>
    <row r="1010" customFormat="false" ht="12.8" hidden="false" customHeight="false" outlineLevel="0" collapsed="false"/>
    <row r="1011" customFormat="false" ht="12.8" hidden="false" customHeight="false" outlineLevel="0" collapsed="false"/>
    <row r="1012" customFormat="false" ht="12.8" hidden="false" customHeight="false" outlineLevel="0" collapsed="false"/>
    <row r="1013" customFormat="false" ht="12.8" hidden="false" customHeight="false" outlineLevel="0" collapsed="false"/>
    <row r="1014" customFormat="false" ht="12.8" hidden="false" customHeight="false" outlineLevel="0" collapsed="false"/>
    <row r="1015" customFormat="false" ht="12.8" hidden="false" customHeight="false" outlineLevel="0" collapsed="false"/>
    <row r="1016" customFormat="false" ht="12.8" hidden="false" customHeight="false" outlineLevel="0" collapsed="false"/>
    <row r="1017" customFormat="false" ht="12.8" hidden="false" customHeight="false" outlineLevel="0" collapsed="false"/>
    <row r="1018" customFormat="false" ht="12.8" hidden="false" customHeight="false" outlineLevel="0" collapsed="false"/>
    <row r="1019" customFormat="false" ht="12.8" hidden="false" customHeight="false" outlineLevel="0" collapsed="false"/>
    <row r="1020" customFormat="false" ht="12.8" hidden="false" customHeight="false" outlineLevel="0" collapsed="false"/>
    <row r="1021" customFormat="false" ht="12.8" hidden="false" customHeight="false" outlineLevel="0" collapsed="false"/>
    <row r="1022" customFormat="false" ht="12.8" hidden="false" customHeight="false" outlineLevel="0" collapsed="false"/>
    <row r="1023" customFormat="false" ht="12.8" hidden="false" customHeight="false" outlineLevel="0" collapsed="false"/>
    <row r="1024" customFormat="false" ht="12.8" hidden="false" customHeight="false" outlineLevel="0" collapsed="false"/>
    <row r="1025" customFormat="false" ht="12.8" hidden="false" customHeight="false" outlineLevel="0" collapsed="false"/>
    <row r="1026" customFormat="false" ht="12.8" hidden="false" customHeight="false" outlineLevel="0" collapsed="false"/>
    <row r="1027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27"/>
  <sheetViews>
    <sheetView showFormulas="false" showGridLines="true" showRowColHeaders="true" showZeros="true" rightToLeft="false" tabSelected="false" showOutlineSymbols="true" defaultGridColor="true" view="normal" topLeftCell="G1" colorId="64" zoomScale="88" zoomScaleNormal="88" zoomScalePageLayoutView="100" workbookViewId="0">
      <selection pane="topLeft" activeCell="I23" activeCellId="0" sqref="I23"/>
    </sheetView>
  </sheetViews>
  <sheetFormatPr defaultColWidth="11.53515625" defaultRowHeight="12.8" zeroHeight="false" outlineLevelRow="0" outlineLevelCol="0"/>
  <cols>
    <col collapsed="false" customWidth="false" hidden="false" outlineLevel="0" max="16" min="2" style="1" width="11.52"/>
    <col collapsed="false" customWidth="false" hidden="false" outlineLevel="0" max="17" min="17" style="2" width="11.52"/>
    <col collapsed="false" customWidth="false" hidden="false" outlineLevel="0" max="20" min="18" style="1" width="11.52"/>
    <col collapsed="false" customWidth="false" hidden="false" outlineLevel="0" max="21" min="21" style="2" width="11.52"/>
    <col collapsed="false" customWidth="false" hidden="false" outlineLevel="0" max="1024" min="22" style="1" width="11.52"/>
  </cols>
  <sheetData>
    <row r="1" customFormat="false" ht="48.3" hidden="false" customHeight="true" outlineLevel="0" collapsed="false">
      <c r="B1" s="3"/>
      <c r="C1" s="4" t="s">
        <v>0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5" t="s">
        <v>1</v>
      </c>
      <c r="R1" s="5"/>
      <c r="S1" s="5"/>
      <c r="T1" s="5"/>
      <c r="U1" s="5" t="s">
        <v>2</v>
      </c>
      <c r="V1" s="3"/>
      <c r="W1" s="3"/>
      <c r="X1" s="3"/>
    </row>
    <row r="2" customFormat="false" ht="12.8" hidden="false" customHeight="true" outlineLevel="0" collapsed="false">
      <c r="B2" s="3"/>
      <c r="C2" s="6" t="s">
        <v>3</v>
      </c>
      <c r="D2" s="6"/>
      <c r="E2" s="6" t="s">
        <v>4</v>
      </c>
      <c r="F2" s="6"/>
      <c r="G2" s="6" t="s">
        <v>5</v>
      </c>
      <c r="H2" s="6"/>
      <c r="I2" s="6" t="s">
        <v>6</v>
      </c>
      <c r="J2" s="6"/>
      <c r="K2" s="6" t="s">
        <v>7</v>
      </c>
      <c r="L2" s="6"/>
      <c r="M2" s="6" t="s">
        <v>8</v>
      </c>
      <c r="N2" s="6" t="s">
        <v>9</v>
      </c>
      <c r="O2" s="6"/>
      <c r="P2" s="6" t="s">
        <v>10</v>
      </c>
      <c r="Q2" s="7" t="s">
        <v>11</v>
      </c>
      <c r="R2" s="7"/>
      <c r="S2" s="6" t="s">
        <v>12</v>
      </c>
      <c r="T2" s="6"/>
      <c r="U2" s="7" t="s">
        <v>13</v>
      </c>
      <c r="V2" s="3"/>
      <c r="W2" s="6"/>
      <c r="X2" s="6"/>
    </row>
    <row r="3" customFormat="false" ht="24.05" hidden="false" customHeight="true" outlineLevel="0" collapsed="false">
      <c r="B3" s="3"/>
      <c r="C3" s="3" t="s">
        <v>14</v>
      </c>
      <c r="D3" s="3" t="s">
        <v>15</v>
      </c>
      <c r="E3" s="3" t="s">
        <v>14</v>
      </c>
      <c r="F3" s="3" t="s">
        <v>15</v>
      </c>
      <c r="G3" s="3" t="s">
        <v>14</v>
      </c>
      <c r="H3" s="3" t="s">
        <v>15</v>
      </c>
      <c r="I3" s="3" t="s">
        <v>14</v>
      </c>
      <c r="J3" s="3" t="s">
        <v>15</v>
      </c>
      <c r="K3" s="3" t="s">
        <v>14</v>
      </c>
      <c r="L3" s="3" t="s">
        <v>15</v>
      </c>
      <c r="M3" s="6"/>
      <c r="N3" s="3" t="s">
        <v>16</v>
      </c>
      <c r="O3" s="3" t="s">
        <v>17</v>
      </c>
      <c r="P3" s="6"/>
      <c r="Q3" s="7" t="s">
        <v>18</v>
      </c>
      <c r="R3" s="3" t="s">
        <v>15</v>
      </c>
      <c r="S3" s="3" t="s">
        <v>18</v>
      </c>
      <c r="T3" s="3" t="s">
        <v>15</v>
      </c>
      <c r="U3" s="7" t="s">
        <v>18</v>
      </c>
      <c r="V3" s="3"/>
      <c r="W3" s="3"/>
      <c r="X3" s="3"/>
    </row>
    <row r="4" customFormat="false" ht="12.8" hidden="false" customHeight="true" outlineLevel="0" collapsed="false">
      <c r="A4" s="6" t="s">
        <v>45</v>
      </c>
      <c r="B4" s="3" t="s">
        <v>20</v>
      </c>
      <c r="C4" s="8" t="n">
        <v>0</v>
      </c>
      <c r="D4" s="8"/>
      <c r="E4" s="8" t="n">
        <v>0</v>
      </c>
      <c r="F4" s="8"/>
      <c r="G4" s="8" t="n">
        <v>0</v>
      </c>
      <c r="H4" s="8"/>
      <c r="I4" s="8" t="n">
        <v>2</v>
      </c>
      <c r="J4" s="8" t="n">
        <v>5</v>
      </c>
      <c r="K4" s="8" t="n">
        <v>0</v>
      </c>
      <c r="L4" s="8"/>
      <c r="M4" s="8" t="n">
        <v>1</v>
      </c>
      <c r="N4" s="9" t="n">
        <v>16</v>
      </c>
      <c r="O4" s="9" t="n">
        <v>12</v>
      </c>
      <c r="P4" s="6" t="n">
        <v>75</v>
      </c>
      <c r="Q4" s="10"/>
      <c r="R4" s="8" t="n">
        <v>5</v>
      </c>
      <c r="S4" s="11"/>
      <c r="T4" s="11"/>
    </row>
    <row r="5" customFormat="false" ht="12.8" hidden="false" customHeight="true" outlineLevel="0" collapsed="false">
      <c r="A5" s="6"/>
      <c r="B5" s="3" t="s">
        <v>21</v>
      </c>
      <c r="C5" s="8" t="n">
        <v>1</v>
      </c>
      <c r="D5" s="8" t="n">
        <v>4</v>
      </c>
      <c r="E5" s="8" t="n">
        <v>1</v>
      </c>
      <c r="F5" s="8" t="n">
        <v>1</v>
      </c>
      <c r="G5" s="8" t="n">
        <v>0</v>
      </c>
      <c r="H5" s="8"/>
      <c r="I5" s="8" t="n">
        <v>2</v>
      </c>
      <c r="J5" s="8" t="n">
        <v>1</v>
      </c>
      <c r="K5" s="8" t="n">
        <v>0</v>
      </c>
      <c r="L5" s="8"/>
      <c r="M5" s="8" t="n">
        <v>1</v>
      </c>
      <c r="N5" s="9"/>
      <c r="O5" s="9"/>
      <c r="P5" s="9"/>
      <c r="Q5" s="10"/>
      <c r="R5" s="8" t="n">
        <v>1</v>
      </c>
      <c r="S5" s="11"/>
      <c r="T5" s="11"/>
    </row>
    <row r="6" customFormat="false" ht="12.8" hidden="false" customHeight="true" outlineLevel="0" collapsed="false">
      <c r="A6" s="6"/>
      <c r="B6" s="3" t="s">
        <v>22</v>
      </c>
      <c r="C6" s="8" t="n">
        <v>1</v>
      </c>
      <c r="D6" s="8" t="n">
        <v>3</v>
      </c>
      <c r="E6" s="8" t="n">
        <v>1</v>
      </c>
      <c r="F6" s="8" t="n">
        <v>1</v>
      </c>
      <c r="G6" s="8" t="n">
        <v>0</v>
      </c>
      <c r="H6" s="8"/>
      <c r="I6" s="8" t="n">
        <v>2</v>
      </c>
      <c r="J6" s="8" t="n">
        <v>2</v>
      </c>
      <c r="K6" s="8" t="n">
        <v>0</v>
      </c>
      <c r="L6" s="8"/>
      <c r="M6" s="8" t="n">
        <v>1</v>
      </c>
      <c r="N6" s="9"/>
      <c r="O6" s="9"/>
      <c r="P6" s="9"/>
    </row>
    <row r="7" customFormat="false" ht="12.8" hidden="false" customHeight="true" outlineLevel="0" collapsed="false">
      <c r="A7" s="6"/>
      <c r="B7" s="3" t="s">
        <v>23</v>
      </c>
      <c r="C7" s="8" t="n">
        <v>1</v>
      </c>
      <c r="D7" s="8" t="n">
        <v>3</v>
      </c>
      <c r="E7" s="8" t="n">
        <v>1</v>
      </c>
      <c r="F7" s="8" t="n">
        <v>3</v>
      </c>
      <c r="G7" s="8" t="n">
        <v>0</v>
      </c>
      <c r="H7" s="8"/>
      <c r="I7" s="8" t="n">
        <v>2</v>
      </c>
      <c r="J7" s="8" t="n">
        <v>2</v>
      </c>
      <c r="K7" s="8" t="n">
        <v>0</v>
      </c>
      <c r="L7" s="8"/>
      <c r="M7" s="8" t="n">
        <v>1</v>
      </c>
      <c r="N7" s="9"/>
      <c r="O7" s="9"/>
      <c r="P7" s="9"/>
    </row>
    <row r="8" customFormat="false" ht="12.8" hidden="false" customHeight="true" outlineLevel="0" collapsed="false">
      <c r="A8" s="6"/>
      <c r="B8" s="3" t="s">
        <v>24</v>
      </c>
      <c r="C8" s="8" t="n">
        <v>1</v>
      </c>
      <c r="D8" s="8"/>
      <c r="E8" s="8" t="n">
        <v>2</v>
      </c>
      <c r="F8" s="8"/>
      <c r="G8" s="8" t="n">
        <v>1</v>
      </c>
      <c r="H8" s="8"/>
      <c r="I8" s="8" t="n">
        <v>2</v>
      </c>
      <c r="J8" s="8"/>
      <c r="K8" s="8" t="n">
        <v>0</v>
      </c>
      <c r="L8" s="8"/>
      <c r="M8" s="8" t="n">
        <v>1</v>
      </c>
      <c r="N8" s="9"/>
      <c r="O8" s="9"/>
      <c r="P8" s="9"/>
    </row>
    <row r="9" customFormat="false" ht="12.8" hidden="false" customHeight="true" outlineLevel="0" collapsed="false">
      <c r="A9" s="6" t="s">
        <v>46</v>
      </c>
      <c r="B9" s="3" t="s">
        <v>26</v>
      </c>
      <c r="C9" s="8" t="n">
        <v>0</v>
      </c>
      <c r="D9" s="8"/>
      <c r="E9" s="8" t="n">
        <v>0</v>
      </c>
      <c r="F9" s="8"/>
      <c r="G9" s="8" t="n">
        <v>0</v>
      </c>
      <c r="H9" s="8"/>
      <c r="I9" s="8" t="n">
        <v>2</v>
      </c>
      <c r="J9" s="8" t="n">
        <v>5</v>
      </c>
      <c r="K9" s="8" t="n">
        <v>0</v>
      </c>
      <c r="L9" s="8"/>
      <c r="M9" s="8" t="n">
        <v>1</v>
      </c>
      <c r="N9" s="9" t="n">
        <v>20</v>
      </c>
      <c r="O9" s="9" t="n">
        <v>13</v>
      </c>
      <c r="P9" s="9" t="n">
        <v>65</v>
      </c>
    </row>
    <row r="10" customFormat="false" ht="12.8" hidden="false" customHeight="true" outlineLevel="0" collapsed="false">
      <c r="A10" s="6"/>
      <c r="B10" s="3" t="s">
        <v>27</v>
      </c>
      <c r="C10" s="8" t="n">
        <v>0</v>
      </c>
      <c r="D10" s="8"/>
      <c r="E10" s="8" t="n">
        <v>0</v>
      </c>
      <c r="F10" s="8"/>
      <c r="G10" s="8" t="n">
        <v>0</v>
      </c>
      <c r="H10" s="8"/>
      <c r="I10" s="8" t="n">
        <v>2</v>
      </c>
      <c r="J10" s="8" t="n">
        <v>2</v>
      </c>
      <c r="K10" s="8" t="n">
        <v>0</v>
      </c>
      <c r="L10" s="8"/>
      <c r="M10" s="8" t="n">
        <v>1</v>
      </c>
      <c r="N10" s="9"/>
      <c r="O10" s="9"/>
      <c r="P10" s="9"/>
    </row>
    <row r="11" customFormat="false" ht="12.8" hidden="false" customHeight="true" outlineLevel="0" collapsed="false">
      <c r="A11" s="6"/>
      <c r="B11" s="3" t="s">
        <v>28</v>
      </c>
      <c r="C11" s="8" t="n">
        <v>0</v>
      </c>
      <c r="D11" s="8"/>
      <c r="E11" s="8" t="n">
        <v>0</v>
      </c>
      <c r="F11" s="8"/>
      <c r="G11" s="8" t="n">
        <v>0</v>
      </c>
      <c r="H11" s="8"/>
      <c r="I11" s="8" t="n">
        <v>2</v>
      </c>
      <c r="J11" s="8" t="n">
        <v>1</v>
      </c>
      <c r="K11" s="8" t="n">
        <v>0</v>
      </c>
      <c r="L11" s="8"/>
      <c r="M11" s="8" t="n">
        <v>1</v>
      </c>
      <c r="N11" s="9"/>
      <c r="O11" s="9"/>
      <c r="P11" s="9"/>
    </row>
    <row r="12" customFormat="false" ht="12.8" hidden="false" customHeight="true" outlineLevel="0" collapsed="false">
      <c r="A12" s="6"/>
      <c r="B12" s="3" t="s">
        <v>29</v>
      </c>
      <c r="C12" s="8" t="n">
        <v>3</v>
      </c>
      <c r="D12" s="8" t="n">
        <v>3</v>
      </c>
      <c r="E12" s="8" t="n">
        <v>3</v>
      </c>
      <c r="F12" s="8" t="n">
        <v>5</v>
      </c>
      <c r="G12" s="8" t="n">
        <v>1</v>
      </c>
      <c r="H12" s="8" t="n">
        <v>4</v>
      </c>
      <c r="I12" s="8" t="n">
        <v>2</v>
      </c>
      <c r="J12" s="8" t="n">
        <v>2</v>
      </c>
      <c r="K12" s="8" t="n">
        <v>0</v>
      </c>
      <c r="L12" s="8"/>
      <c r="M12" s="8" t="n">
        <v>2</v>
      </c>
      <c r="N12" s="9"/>
      <c r="O12" s="9"/>
      <c r="P12" s="9"/>
    </row>
    <row r="13" customFormat="false" ht="12.8" hidden="false" customHeight="true" outlineLevel="0" collapsed="false">
      <c r="A13" s="3" t="s">
        <v>47</v>
      </c>
      <c r="B13" s="3" t="s">
        <v>31</v>
      </c>
      <c r="C13" s="8" t="n">
        <v>0</v>
      </c>
      <c r="D13" s="8"/>
      <c r="E13" s="8" t="n">
        <v>0</v>
      </c>
      <c r="F13" s="8"/>
      <c r="G13" s="8" t="n">
        <v>0</v>
      </c>
      <c r="H13" s="8"/>
      <c r="I13" s="8" t="n">
        <v>2</v>
      </c>
      <c r="J13" s="8" t="n">
        <v>3</v>
      </c>
      <c r="K13" s="8" t="n">
        <v>0</v>
      </c>
      <c r="L13" s="8"/>
      <c r="M13" s="8" t="n">
        <v>1</v>
      </c>
      <c r="N13" s="9" t="n">
        <v>19</v>
      </c>
      <c r="O13" s="9" t="n">
        <v>13</v>
      </c>
      <c r="P13" s="9" t="n">
        <v>68.421052631579</v>
      </c>
    </row>
    <row r="14" customFormat="false" ht="12.8" hidden="false" customHeight="true" outlineLevel="0" collapsed="false">
      <c r="A14" s="8"/>
      <c r="B14" s="3" t="s">
        <v>32</v>
      </c>
      <c r="C14" s="8" t="n">
        <v>0</v>
      </c>
      <c r="D14" s="8"/>
      <c r="E14" s="8" t="n">
        <v>0</v>
      </c>
      <c r="F14" s="8"/>
      <c r="G14" s="8" t="n">
        <v>0</v>
      </c>
      <c r="H14" s="8"/>
      <c r="I14" s="8" t="n">
        <v>2</v>
      </c>
      <c r="J14" s="8" t="n">
        <v>3</v>
      </c>
      <c r="K14" s="8" t="n">
        <v>0</v>
      </c>
      <c r="L14" s="8"/>
      <c r="M14" s="8" t="n">
        <v>1</v>
      </c>
      <c r="N14" s="9"/>
      <c r="O14" s="9"/>
      <c r="P14" s="9"/>
    </row>
    <row r="15" customFormat="false" ht="12.8" hidden="false" customHeight="true" outlineLevel="0" collapsed="false">
      <c r="A15" s="8"/>
      <c r="B15" s="3" t="s">
        <v>33</v>
      </c>
      <c r="C15" s="8" t="n">
        <v>0</v>
      </c>
      <c r="D15" s="8"/>
      <c r="E15" s="8" t="n">
        <v>0</v>
      </c>
      <c r="F15" s="8"/>
      <c r="G15" s="8" t="n">
        <v>0</v>
      </c>
      <c r="H15" s="8"/>
      <c r="I15" s="8" t="n">
        <v>2</v>
      </c>
      <c r="J15" s="8" t="n">
        <v>2</v>
      </c>
      <c r="K15" s="8" t="n">
        <v>0</v>
      </c>
      <c r="L15" s="8"/>
      <c r="M15" s="8" t="n">
        <v>1</v>
      </c>
      <c r="N15" s="9"/>
      <c r="O15" s="9"/>
      <c r="P15" s="9"/>
    </row>
    <row r="16" customFormat="false" ht="12.8" hidden="false" customHeight="true" outlineLevel="0" collapsed="false">
      <c r="A16" s="8"/>
      <c r="B16" s="3" t="s">
        <v>34</v>
      </c>
      <c r="C16" s="8" t="n">
        <v>3</v>
      </c>
      <c r="D16" s="8" t="n">
        <v>3</v>
      </c>
      <c r="E16" s="8" t="n">
        <v>3</v>
      </c>
      <c r="F16" s="8" t="n">
        <v>3</v>
      </c>
      <c r="G16" s="8" t="n">
        <v>2</v>
      </c>
      <c r="H16" s="8" t="n">
        <v>2</v>
      </c>
      <c r="I16" s="8" t="n">
        <v>2</v>
      </c>
      <c r="J16" s="8"/>
      <c r="K16" s="8" t="n">
        <v>0</v>
      </c>
      <c r="L16" s="8"/>
      <c r="M16" s="8" t="n">
        <v>2</v>
      </c>
      <c r="N16" s="9"/>
      <c r="O16" s="9"/>
      <c r="P16" s="9"/>
    </row>
    <row r="17" customFormat="false" ht="12.8" hidden="false" customHeight="true" outlineLevel="0" collapsed="false">
      <c r="A17" s="3" t="s">
        <v>48</v>
      </c>
      <c r="B17" s="3" t="s">
        <v>36</v>
      </c>
      <c r="C17" s="8" t="n">
        <v>0</v>
      </c>
      <c r="D17" s="8"/>
      <c r="E17" s="8" t="n">
        <v>0</v>
      </c>
      <c r="F17" s="8"/>
      <c r="G17" s="8" t="n">
        <v>0</v>
      </c>
      <c r="H17" s="8"/>
      <c r="I17" s="8" t="n">
        <v>2</v>
      </c>
      <c r="J17" s="8" t="n">
        <v>1</v>
      </c>
      <c r="K17" s="8" t="n">
        <v>0</v>
      </c>
      <c r="L17" s="8"/>
      <c r="M17" s="8" t="n">
        <v>1</v>
      </c>
      <c r="N17" s="9" t="n">
        <v>16</v>
      </c>
      <c r="O17" s="9" t="n">
        <v>14</v>
      </c>
      <c r="P17" s="9" t="n">
        <v>87.5</v>
      </c>
    </row>
    <row r="18" customFormat="false" ht="12.8" hidden="false" customHeight="true" outlineLevel="0" collapsed="false">
      <c r="A18" s="8"/>
      <c r="B18" s="3" t="s">
        <v>37</v>
      </c>
      <c r="C18" s="8" t="n">
        <v>0</v>
      </c>
      <c r="D18" s="8"/>
      <c r="E18" s="8" t="n">
        <v>0</v>
      </c>
      <c r="F18" s="8"/>
      <c r="G18" s="8" t="n">
        <v>0</v>
      </c>
      <c r="H18" s="8"/>
      <c r="I18" s="8" t="n">
        <v>2</v>
      </c>
      <c r="J18" s="8" t="n">
        <v>2</v>
      </c>
      <c r="K18" s="8" t="n">
        <v>0</v>
      </c>
      <c r="L18" s="8"/>
      <c r="M18" s="8" t="n">
        <v>1</v>
      </c>
      <c r="N18" s="9"/>
      <c r="O18" s="9"/>
      <c r="P18" s="9"/>
    </row>
    <row r="19" customFormat="false" ht="12.8" hidden="false" customHeight="true" outlineLevel="0" collapsed="false">
      <c r="A19" s="8"/>
      <c r="B19" s="3" t="s">
        <v>38</v>
      </c>
      <c r="C19" s="8" t="n">
        <v>0</v>
      </c>
      <c r="D19" s="8"/>
      <c r="E19" s="8" t="n">
        <v>0</v>
      </c>
      <c r="F19" s="8"/>
      <c r="G19" s="8" t="n">
        <v>0</v>
      </c>
      <c r="H19" s="8"/>
      <c r="I19" s="8" t="n">
        <v>2</v>
      </c>
      <c r="J19" s="8"/>
      <c r="K19" s="8" t="n">
        <v>0</v>
      </c>
      <c r="L19" s="8"/>
      <c r="M19" s="8" t="n">
        <v>1</v>
      </c>
      <c r="N19" s="9"/>
      <c r="O19" s="9"/>
      <c r="P19" s="9"/>
    </row>
    <row r="20" customFormat="false" ht="12.8" hidden="false" customHeight="true" outlineLevel="0" collapsed="false">
      <c r="A20" s="8"/>
      <c r="B20" s="3" t="s">
        <v>39</v>
      </c>
      <c r="C20" s="8" t="n">
        <v>3</v>
      </c>
      <c r="D20" s="8" t="n">
        <v>2</v>
      </c>
      <c r="E20" s="8" t="n">
        <v>3</v>
      </c>
      <c r="F20" s="8" t="n">
        <v>3</v>
      </c>
      <c r="G20" s="8" t="n">
        <v>4</v>
      </c>
      <c r="H20" s="8" t="n">
        <v>2</v>
      </c>
      <c r="I20" s="8" t="n">
        <v>2</v>
      </c>
      <c r="J20" s="8" t="n">
        <v>2</v>
      </c>
      <c r="K20" s="8" t="n">
        <v>0</v>
      </c>
      <c r="L20" s="8"/>
      <c r="M20" s="8" t="n">
        <v>1</v>
      </c>
      <c r="N20" s="9"/>
      <c r="O20" s="9"/>
      <c r="P20" s="9"/>
    </row>
    <row r="21" customFormat="false" ht="12.8" hidden="false" customHeight="true" outlineLevel="0" collapsed="false">
      <c r="A21" s="8"/>
      <c r="B21" s="3" t="s">
        <v>40</v>
      </c>
      <c r="C21" s="8" t="n">
        <v>0</v>
      </c>
      <c r="D21" s="8"/>
      <c r="E21" s="8" t="n">
        <v>0</v>
      </c>
      <c r="F21" s="8"/>
      <c r="G21" s="8" t="n">
        <v>0</v>
      </c>
      <c r="H21" s="8"/>
      <c r="I21" s="8" t="n">
        <v>0</v>
      </c>
      <c r="J21" s="8"/>
      <c r="K21" s="8" t="n">
        <v>0</v>
      </c>
      <c r="L21" s="8"/>
      <c r="M21" s="8" t="n">
        <v>0</v>
      </c>
      <c r="N21" s="8"/>
      <c r="O21" s="8"/>
      <c r="P21" s="8"/>
    </row>
    <row r="23" customFormat="false" ht="12.8" hidden="false" customHeight="true" outlineLevel="0" collapsed="false">
      <c r="A23" s="13" t="s">
        <v>41</v>
      </c>
      <c r="C23" s="1" t="n">
        <v>12</v>
      </c>
      <c r="D23" s="1" t="n">
        <v>2.83333333333333</v>
      </c>
      <c r="E23" s="1" t="n">
        <v>12</v>
      </c>
      <c r="F23" s="1" t="n">
        <v>3.16666666666667</v>
      </c>
      <c r="G23" s="1" t="n">
        <v>7</v>
      </c>
      <c r="H23" s="1" t="n">
        <v>2.28571428571429</v>
      </c>
      <c r="I23" s="14" t="n">
        <f aca="false">SUMPRODUCT((J4:J20&lt;&gt;"") * I4:I20,M4:M20)</f>
        <v>30</v>
      </c>
      <c r="J23" s="1" t="n">
        <v>2.33333333333333</v>
      </c>
      <c r="P23" s="18" t="n">
        <v>73.9802631578947</v>
      </c>
      <c r="Q23" s="2" t="n">
        <v>5</v>
      </c>
      <c r="R23" s="18" t="n">
        <v>3</v>
      </c>
      <c r="U23" s="18" t="n">
        <v>0</v>
      </c>
    </row>
    <row r="25" customFormat="false" ht="12.8" hidden="false" customHeight="true" outlineLevel="0" collapsed="false">
      <c r="A25" s="13" t="s">
        <v>42</v>
      </c>
      <c r="B25" s="18" t="n">
        <v>2.703125</v>
      </c>
    </row>
    <row r="26" customFormat="false" ht="12.8" hidden="false" customHeight="true" outlineLevel="0" collapsed="false">
      <c r="A26" s="13" t="s">
        <v>43</v>
      </c>
      <c r="B26" s="18" t="n">
        <v>7.99911595394737</v>
      </c>
    </row>
    <row r="27" customFormat="false" ht="12.8" hidden="false" customHeight="true" outlineLevel="0" collapsed="false">
      <c r="A27" s="15" t="s">
        <v>44</v>
      </c>
      <c r="B27" s="19" t="n">
        <v>8</v>
      </c>
    </row>
  </sheetData>
  <mergeCells count="27">
    <mergeCell ref="C1:P1"/>
    <mergeCell ref="Q1:T1"/>
    <mergeCell ref="C2:D2"/>
    <mergeCell ref="E2:F2"/>
    <mergeCell ref="G2:H2"/>
    <mergeCell ref="I2:J2"/>
    <mergeCell ref="K2:L2"/>
    <mergeCell ref="M2:M3"/>
    <mergeCell ref="N2:O2"/>
    <mergeCell ref="P2:P3"/>
    <mergeCell ref="Q2:R2"/>
    <mergeCell ref="S2:T2"/>
    <mergeCell ref="W2:X2"/>
    <mergeCell ref="A4:A8"/>
    <mergeCell ref="N4:N8"/>
    <mergeCell ref="O4:O8"/>
    <mergeCell ref="P4:P8"/>
    <mergeCell ref="A9:A12"/>
    <mergeCell ref="N9:N12"/>
    <mergeCell ref="O9:O12"/>
    <mergeCell ref="P9:P12"/>
    <mergeCell ref="N13:N16"/>
    <mergeCell ref="O13:O16"/>
    <mergeCell ref="P13:P16"/>
    <mergeCell ref="N17:N20"/>
    <mergeCell ref="O17:O20"/>
    <mergeCell ref="P17:P2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 &amp;A</oddHeader>
    <oddFooter>&amp;C&amp;"Times New Roman,Normal"&amp;12 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27"/>
  <sheetViews>
    <sheetView showFormulas="false" showGridLines="true" showRowColHeaders="true" showZeros="true" rightToLeft="false" tabSelected="false" showOutlineSymbols="true" defaultGridColor="true" view="normal" topLeftCell="A1" colorId="64" zoomScale="88" zoomScaleNormal="88" zoomScalePageLayoutView="100" workbookViewId="0">
      <selection pane="topLeft" activeCell="A23" activeCellId="0" sqref="A23"/>
    </sheetView>
  </sheetViews>
  <sheetFormatPr defaultColWidth="11.53515625" defaultRowHeight="12.8" zeroHeight="false" outlineLevelRow="0" outlineLevelCol="0"/>
  <cols>
    <col collapsed="false" customWidth="false" hidden="false" outlineLevel="0" max="16" min="2" style="1" width="11.52"/>
    <col collapsed="false" customWidth="false" hidden="false" outlineLevel="0" max="17" min="17" style="2" width="11.52"/>
    <col collapsed="false" customWidth="false" hidden="false" outlineLevel="0" max="20" min="18" style="1" width="11.52"/>
    <col collapsed="false" customWidth="false" hidden="false" outlineLevel="0" max="21" min="21" style="2" width="11.52"/>
    <col collapsed="false" customWidth="false" hidden="false" outlineLevel="0" max="1024" min="22" style="1" width="11.52"/>
  </cols>
  <sheetData>
    <row r="1" customFormat="false" ht="48.3" hidden="false" customHeight="true" outlineLevel="0" collapsed="false">
      <c r="B1" s="3"/>
      <c r="C1" s="4" t="s">
        <v>0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5" t="s">
        <v>1</v>
      </c>
      <c r="R1" s="5"/>
      <c r="S1" s="5"/>
      <c r="T1" s="5"/>
      <c r="U1" s="5" t="s">
        <v>2</v>
      </c>
      <c r="V1" s="3"/>
      <c r="W1" s="3"/>
      <c r="X1" s="3"/>
    </row>
    <row r="2" customFormat="false" ht="12.8" hidden="false" customHeight="true" outlineLevel="0" collapsed="false">
      <c r="B2" s="3"/>
      <c r="C2" s="6" t="s">
        <v>3</v>
      </c>
      <c r="D2" s="6"/>
      <c r="E2" s="6" t="s">
        <v>4</v>
      </c>
      <c r="F2" s="6"/>
      <c r="G2" s="6" t="s">
        <v>5</v>
      </c>
      <c r="H2" s="6"/>
      <c r="I2" s="6" t="s">
        <v>6</v>
      </c>
      <c r="J2" s="6"/>
      <c r="K2" s="6" t="s">
        <v>7</v>
      </c>
      <c r="L2" s="6"/>
      <c r="M2" s="6" t="s">
        <v>8</v>
      </c>
      <c r="N2" s="6" t="s">
        <v>9</v>
      </c>
      <c r="O2" s="6"/>
      <c r="P2" s="6" t="s">
        <v>10</v>
      </c>
      <c r="Q2" s="7" t="s">
        <v>11</v>
      </c>
      <c r="R2" s="7"/>
      <c r="S2" s="6" t="s">
        <v>12</v>
      </c>
      <c r="T2" s="6"/>
      <c r="U2" s="7" t="s">
        <v>13</v>
      </c>
      <c r="V2" s="3"/>
      <c r="W2" s="6"/>
      <c r="X2" s="6"/>
    </row>
    <row r="3" customFormat="false" ht="24.05" hidden="false" customHeight="true" outlineLevel="0" collapsed="false">
      <c r="B3" s="3"/>
      <c r="C3" s="3" t="s">
        <v>14</v>
      </c>
      <c r="D3" s="3" t="s">
        <v>15</v>
      </c>
      <c r="E3" s="3" t="s">
        <v>14</v>
      </c>
      <c r="F3" s="3" t="s">
        <v>15</v>
      </c>
      <c r="G3" s="3" t="s">
        <v>14</v>
      </c>
      <c r="H3" s="3" t="s">
        <v>15</v>
      </c>
      <c r="I3" s="3" t="s">
        <v>14</v>
      </c>
      <c r="J3" s="3" t="s">
        <v>15</v>
      </c>
      <c r="K3" s="3" t="s">
        <v>14</v>
      </c>
      <c r="L3" s="3" t="s">
        <v>15</v>
      </c>
      <c r="M3" s="6"/>
      <c r="N3" s="3" t="s">
        <v>16</v>
      </c>
      <c r="O3" s="3" t="s">
        <v>17</v>
      </c>
      <c r="P3" s="6"/>
      <c r="Q3" s="7" t="s">
        <v>18</v>
      </c>
      <c r="R3" s="3" t="s">
        <v>15</v>
      </c>
      <c r="S3" s="3" t="s">
        <v>18</v>
      </c>
      <c r="T3" s="3" t="s">
        <v>15</v>
      </c>
      <c r="U3" s="7" t="s">
        <v>18</v>
      </c>
      <c r="V3" s="3"/>
      <c r="W3" s="3"/>
      <c r="X3" s="3"/>
    </row>
    <row r="4" customFormat="false" ht="12.8" hidden="false" customHeight="true" outlineLevel="0" collapsed="false">
      <c r="A4" s="6" t="s">
        <v>45</v>
      </c>
      <c r="B4" s="3" t="s">
        <v>20</v>
      </c>
      <c r="C4" s="8" t="n">
        <v>0</v>
      </c>
      <c r="D4" s="8"/>
      <c r="E4" s="8" t="n">
        <v>0</v>
      </c>
      <c r="F4" s="8"/>
      <c r="G4" s="8" t="n">
        <v>0</v>
      </c>
      <c r="H4" s="8"/>
      <c r="I4" s="8" t="n">
        <v>2</v>
      </c>
      <c r="J4" s="8" t="n">
        <v>2</v>
      </c>
      <c r="K4" s="8" t="n">
        <v>0</v>
      </c>
      <c r="L4" s="8"/>
      <c r="M4" s="8" t="n">
        <v>1</v>
      </c>
      <c r="N4" s="9" t="n">
        <v>16</v>
      </c>
      <c r="O4" s="9" t="n">
        <v>14</v>
      </c>
      <c r="P4" s="6" t="n">
        <v>87.5</v>
      </c>
      <c r="Q4" s="10"/>
      <c r="R4" s="8" t="n">
        <v>5</v>
      </c>
      <c r="S4" s="11"/>
      <c r="T4" s="11"/>
    </row>
    <row r="5" customFormat="false" ht="12.8" hidden="false" customHeight="true" outlineLevel="0" collapsed="false">
      <c r="A5" s="6"/>
      <c r="B5" s="3" t="s">
        <v>21</v>
      </c>
      <c r="C5" s="8" t="n">
        <v>1</v>
      </c>
      <c r="D5" s="8"/>
      <c r="E5" s="8" t="n">
        <v>1</v>
      </c>
      <c r="F5" s="8" t="n">
        <v>5</v>
      </c>
      <c r="G5" s="8" t="n">
        <v>0</v>
      </c>
      <c r="H5" s="8"/>
      <c r="I5" s="8" t="n">
        <v>2</v>
      </c>
      <c r="J5" s="8" t="n">
        <v>1</v>
      </c>
      <c r="K5" s="8" t="n">
        <v>0</v>
      </c>
      <c r="L5" s="8"/>
      <c r="M5" s="8" t="n">
        <v>1</v>
      </c>
      <c r="N5" s="9"/>
      <c r="O5" s="9"/>
      <c r="P5" s="9"/>
      <c r="Q5" s="10"/>
      <c r="R5" s="2" t="n">
        <v>3</v>
      </c>
      <c r="S5" s="11"/>
      <c r="T5" s="11"/>
    </row>
    <row r="6" customFormat="false" ht="12.8" hidden="false" customHeight="true" outlineLevel="0" collapsed="false">
      <c r="A6" s="6"/>
      <c r="B6" s="3" t="s">
        <v>22</v>
      </c>
      <c r="C6" s="8" t="n">
        <v>1</v>
      </c>
      <c r="D6" s="8" t="n">
        <v>4</v>
      </c>
      <c r="E6" s="8" t="n">
        <v>1</v>
      </c>
      <c r="F6" s="8" t="n">
        <v>3</v>
      </c>
      <c r="G6" s="8" t="n">
        <v>0</v>
      </c>
      <c r="H6" s="8"/>
      <c r="I6" s="8" t="n">
        <v>2</v>
      </c>
      <c r="J6" s="8" t="n">
        <v>2</v>
      </c>
      <c r="K6" s="8" t="n">
        <v>0</v>
      </c>
      <c r="L6" s="8"/>
      <c r="M6" s="8" t="n">
        <v>1</v>
      </c>
      <c r="N6" s="9"/>
      <c r="O6" s="9"/>
      <c r="P6" s="9"/>
    </row>
    <row r="7" customFormat="false" ht="12.8" hidden="false" customHeight="true" outlineLevel="0" collapsed="false">
      <c r="A7" s="6"/>
      <c r="B7" s="3" t="s">
        <v>23</v>
      </c>
      <c r="C7" s="8" t="n">
        <v>1</v>
      </c>
      <c r="D7" s="8" t="n">
        <v>3</v>
      </c>
      <c r="E7" s="8" t="n">
        <v>1</v>
      </c>
      <c r="F7" s="8" t="n">
        <v>1</v>
      </c>
      <c r="G7" s="8" t="n">
        <v>0</v>
      </c>
      <c r="H7" s="8"/>
      <c r="I7" s="8" t="n">
        <v>2</v>
      </c>
      <c r="J7" s="8" t="n">
        <v>1</v>
      </c>
      <c r="K7" s="8" t="n">
        <v>0</v>
      </c>
      <c r="L7" s="8"/>
      <c r="M7" s="8" t="n">
        <v>1</v>
      </c>
      <c r="N7" s="9"/>
      <c r="O7" s="9"/>
      <c r="P7" s="9"/>
    </row>
    <row r="8" customFormat="false" ht="12.8" hidden="false" customHeight="true" outlineLevel="0" collapsed="false">
      <c r="A8" s="6"/>
      <c r="B8" s="3" t="s">
        <v>24</v>
      </c>
      <c r="C8" s="8" t="n">
        <v>1</v>
      </c>
      <c r="D8" s="8"/>
      <c r="E8" s="8" t="n">
        <v>2</v>
      </c>
      <c r="F8" s="8"/>
      <c r="G8" s="8" t="n">
        <v>1</v>
      </c>
      <c r="H8" s="8"/>
      <c r="I8" s="8" t="n">
        <v>2</v>
      </c>
      <c r="J8" s="8"/>
      <c r="K8" s="8" t="n">
        <v>0</v>
      </c>
      <c r="L8" s="8"/>
      <c r="M8" s="8" t="n">
        <v>1</v>
      </c>
      <c r="N8" s="9"/>
      <c r="O8" s="9"/>
      <c r="P8" s="9"/>
    </row>
    <row r="9" customFormat="false" ht="12.8" hidden="false" customHeight="true" outlineLevel="0" collapsed="false">
      <c r="A9" s="6" t="s">
        <v>46</v>
      </c>
      <c r="B9" s="3" t="s">
        <v>26</v>
      </c>
      <c r="C9" s="8" t="n">
        <v>0</v>
      </c>
      <c r="D9" s="8"/>
      <c r="E9" s="8" t="n">
        <v>0</v>
      </c>
      <c r="F9" s="8"/>
      <c r="G9" s="8" t="n">
        <v>0</v>
      </c>
      <c r="H9" s="8"/>
      <c r="I9" s="8" t="n">
        <v>2</v>
      </c>
      <c r="J9" s="8" t="n">
        <v>5</v>
      </c>
      <c r="K9" s="8" t="n">
        <v>0</v>
      </c>
      <c r="L9" s="8"/>
      <c r="M9" s="8" t="n">
        <v>1</v>
      </c>
      <c r="N9" s="9" t="n">
        <v>20</v>
      </c>
      <c r="O9" s="9" t="n">
        <v>17</v>
      </c>
      <c r="P9" s="9" t="n">
        <v>85</v>
      </c>
    </row>
    <row r="10" customFormat="false" ht="12.8" hidden="false" customHeight="true" outlineLevel="0" collapsed="false">
      <c r="A10" s="6"/>
      <c r="B10" s="3" t="s">
        <v>27</v>
      </c>
      <c r="C10" s="8" t="n">
        <v>0</v>
      </c>
      <c r="D10" s="8"/>
      <c r="E10" s="8" t="n">
        <v>0</v>
      </c>
      <c r="F10" s="8"/>
      <c r="G10" s="8" t="n">
        <v>0</v>
      </c>
      <c r="H10" s="8"/>
      <c r="I10" s="8" t="n">
        <v>2</v>
      </c>
      <c r="J10" s="8" t="n">
        <v>2</v>
      </c>
      <c r="K10" s="8" t="n">
        <v>0</v>
      </c>
      <c r="L10" s="8"/>
      <c r="M10" s="8" t="n">
        <v>1</v>
      </c>
      <c r="N10" s="9"/>
      <c r="O10" s="9"/>
      <c r="P10" s="9"/>
    </row>
    <row r="11" customFormat="false" ht="12.8" hidden="false" customHeight="true" outlineLevel="0" collapsed="false">
      <c r="A11" s="6"/>
      <c r="B11" s="3" t="s">
        <v>28</v>
      </c>
      <c r="C11" s="8" t="n">
        <v>0</v>
      </c>
      <c r="D11" s="8"/>
      <c r="E11" s="8" t="n">
        <v>0</v>
      </c>
      <c r="F11" s="8"/>
      <c r="G11" s="8" t="n">
        <v>0</v>
      </c>
      <c r="H11" s="8"/>
      <c r="I11" s="8" t="n">
        <v>2</v>
      </c>
      <c r="J11" s="8" t="n">
        <v>2</v>
      </c>
      <c r="K11" s="8" t="n">
        <v>0</v>
      </c>
      <c r="L11" s="8"/>
      <c r="M11" s="8" t="n">
        <v>1</v>
      </c>
      <c r="N11" s="9"/>
      <c r="O11" s="9"/>
      <c r="P11" s="9"/>
    </row>
    <row r="12" customFormat="false" ht="12.8" hidden="false" customHeight="true" outlineLevel="0" collapsed="false">
      <c r="A12" s="6"/>
      <c r="B12" s="3" t="s">
        <v>29</v>
      </c>
      <c r="C12" s="8" t="n">
        <v>3</v>
      </c>
      <c r="D12" s="8" t="n">
        <v>3</v>
      </c>
      <c r="E12" s="8" t="n">
        <v>3</v>
      </c>
      <c r="F12" s="8" t="n">
        <v>1</v>
      </c>
      <c r="G12" s="8" t="n">
        <v>1</v>
      </c>
      <c r="H12" s="8" t="n">
        <v>4</v>
      </c>
      <c r="I12" s="8" t="n">
        <v>2</v>
      </c>
      <c r="J12" s="8" t="n">
        <v>2</v>
      </c>
      <c r="K12" s="8" t="n">
        <v>0</v>
      </c>
      <c r="L12" s="8"/>
      <c r="M12" s="8" t="n">
        <v>2</v>
      </c>
      <c r="N12" s="9"/>
      <c r="O12" s="9"/>
      <c r="P12" s="9"/>
    </row>
    <row r="13" customFormat="false" ht="12.8" hidden="false" customHeight="true" outlineLevel="0" collapsed="false">
      <c r="A13" s="3" t="s">
        <v>47</v>
      </c>
      <c r="B13" s="3" t="s">
        <v>31</v>
      </c>
      <c r="C13" s="8" t="n">
        <v>0</v>
      </c>
      <c r="D13" s="8"/>
      <c r="E13" s="8" t="n">
        <v>0</v>
      </c>
      <c r="F13" s="8"/>
      <c r="G13" s="8" t="n">
        <v>0</v>
      </c>
      <c r="H13" s="8"/>
      <c r="I13" s="8" t="n">
        <v>2</v>
      </c>
      <c r="J13" s="8" t="n">
        <v>1</v>
      </c>
      <c r="K13" s="8" t="n">
        <v>0</v>
      </c>
      <c r="L13" s="8"/>
      <c r="M13" s="8" t="n">
        <v>1</v>
      </c>
      <c r="N13" s="9" t="n">
        <v>19</v>
      </c>
      <c r="O13" s="9" t="n">
        <v>14</v>
      </c>
      <c r="P13" s="9" t="n">
        <v>73.6842105263158</v>
      </c>
    </row>
    <row r="14" customFormat="false" ht="12.8" hidden="false" customHeight="true" outlineLevel="0" collapsed="false">
      <c r="A14" s="8"/>
      <c r="B14" s="3" t="s">
        <v>32</v>
      </c>
      <c r="C14" s="8" t="n">
        <v>0</v>
      </c>
      <c r="D14" s="8"/>
      <c r="E14" s="8" t="n">
        <v>0</v>
      </c>
      <c r="F14" s="8"/>
      <c r="G14" s="8" t="n">
        <v>0</v>
      </c>
      <c r="H14" s="8"/>
      <c r="I14" s="8" t="n">
        <v>2</v>
      </c>
      <c r="J14" s="8" t="n">
        <v>2</v>
      </c>
      <c r="K14" s="8" t="n">
        <v>0</v>
      </c>
      <c r="L14" s="8"/>
      <c r="M14" s="8" t="n">
        <v>1</v>
      </c>
      <c r="N14" s="9"/>
      <c r="O14" s="9"/>
      <c r="P14" s="9"/>
    </row>
    <row r="15" customFormat="false" ht="12.8" hidden="false" customHeight="true" outlineLevel="0" collapsed="false">
      <c r="A15" s="8"/>
      <c r="B15" s="3" t="s">
        <v>33</v>
      </c>
      <c r="C15" s="8" t="n">
        <v>0</v>
      </c>
      <c r="D15" s="8"/>
      <c r="E15" s="8" t="n">
        <v>0</v>
      </c>
      <c r="F15" s="8"/>
      <c r="G15" s="8" t="n">
        <v>0</v>
      </c>
      <c r="H15" s="8"/>
      <c r="I15" s="8" t="n">
        <v>2</v>
      </c>
      <c r="J15" s="8" t="n">
        <v>2</v>
      </c>
      <c r="K15" s="8" t="n">
        <v>0</v>
      </c>
      <c r="L15" s="8"/>
      <c r="M15" s="8" t="n">
        <v>1</v>
      </c>
      <c r="N15" s="9"/>
      <c r="O15" s="9"/>
      <c r="P15" s="9"/>
    </row>
    <row r="16" customFormat="false" ht="12.8" hidden="false" customHeight="true" outlineLevel="0" collapsed="false">
      <c r="A16" s="8"/>
      <c r="B16" s="3" t="s">
        <v>34</v>
      </c>
      <c r="C16" s="8" t="n">
        <v>3</v>
      </c>
      <c r="D16" s="8" t="n">
        <v>3</v>
      </c>
      <c r="E16" s="8" t="n">
        <v>3</v>
      </c>
      <c r="F16" s="8" t="n">
        <v>3</v>
      </c>
      <c r="G16" s="8" t="n">
        <v>2</v>
      </c>
      <c r="H16" s="8" t="n">
        <v>1</v>
      </c>
      <c r="I16" s="8" t="n">
        <v>2</v>
      </c>
      <c r="J16" s="8" t="n">
        <v>3</v>
      </c>
      <c r="K16" s="8" t="n">
        <v>0</v>
      </c>
      <c r="L16" s="8"/>
      <c r="M16" s="8" t="n">
        <v>2</v>
      </c>
      <c r="N16" s="9"/>
      <c r="O16" s="9"/>
      <c r="P16" s="9"/>
    </row>
    <row r="17" customFormat="false" ht="12.8" hidden="false" customHeight="true" outlineLevel="0" collapsed="false">
      <c r="A17" s="3" t="s">
        <v>48</v>
      </c>
      <c r="B17" s="3" t="s">
        <v>36</v>
      </c>
      <c r="C17" s="8" t="n">
        <v>0</v>
      </c>
      <c r="D17" s="8"/>
      <c r="E17" s="8" t="n">
        <v>0</v>
      </c>
      <c r="F17" s="8"/>
      <c r="G17" s="8" t="n">
        <v>0</v>
      </c>
      <c r="H17" s="8"/>
      <c r="I17" s="8" t="n">
        <v>2</v>
      </c>
      <c r="J17" s="8" t="n">
        <v>2</v>
      </c>
      <c r="K17" s="8" t="n">
        <v>0</v>
      </c>
      <c r="L17" s="8"/>
      <c r="M17" s="8" t="n">
        <v>1</v>
      </c>
      <c r="N17" s="9" t="n">
        <v>16</v>
      </c>
      <c r="O17" s="9" t="n">
        <v>15</v>
      </c>
      <c r="P17" s="9" t="n">
        <v>93.75</v>
      </c>
    </row>
    <row r="18" customFormat="false" ht="12.8" hidden="false" customHeight="true" outlineLevel="0" collapsed="false">
      <c r="A18" s="8"/>
      <c r="B18" s="3" t="s">
        <v>37</v>
      </c>
      <c r="C18" s="8" t="n">
        <v>0</v>
      </c>
      <c r="D18" s="8"/>
      <c r="E18" s="8" t="n">
        <v>0</v>
      </c>
      <c r="F18" s="8"/>
      <c r="G18" s="8" t="n">
        <v>0</v>
      </c>
      <c r="H18" s="8"/>
      <c r="I18" s="8" t="n">
        <v>2</v>
      </c>
      <c r="J18" s="8" t="n">
        <v>3</v>
      </c>
      <c r="K18" s="8" t="n">
        <v>0</v>
      </c>
      <c r="L18" s="8"/>
      <c r="M18" s="8" t="n">
        <v>1</v>
      </c>
      <c r="N18" s="9"/>
      <c r="O18" s="9"/>
      <c r="P18" s="9"/>
    </row>
    <row r="19" customFormat="false" ht="12.8" hidden="false" customHeight="true" outlineLevel="0" collapsed="false">
      <c r="A19" s="8"/>
      <c r="B19" s="3" t="s">
        <v>38</v>
      </c>
      <c r="C19" s="8" t="n">
        <v>0</v>
      </c>
      <c r="D19" s="8"/>
      <c r="E19" s="8" t="n">
        <v>0</v>
      </c>
      <c r="F19" s="8"/>
      <c r="G19" s="8" t="n">
        <v>0</v>
      </c>
      <c r="H19" s="8"/>
      <c r="I19" s="8" t="n">
        <v>2</v>
      </c>
      <c r="J19" s="8"/>
      <c r="K19" s="8" t="n">
        <v>0</v>
      </c>
      <c r="L19" s="8"/>
      <c r="M19" s="8" t="n">
        <v>1</v>
      </c>
      <c r="N19" s="9"/>
      <c r="O19" s="9"/>
      <c r="P19" s="9"/>
    </row>
    <row r="20" customFormat="false" ht="12.8" hidden="false" customHeight="true" outlineLevel="0" collapsed="false">
      <c r="A20" s="8"/>
      <c r="B20" s="3" t="s">
        <v>39</v>
      </c>
      <c r="C20" s="8" t="n">
        <v>3</v>
      </c>
      <c r="D20" s="8" t="n">
        <v>4</v>
      </c>
      <c r="E20" s="8" t="n">
        <v>3</v>
      </c>
      <c r="F20" s="8" t="n">
        <v>3</v>
      </c>
      <c r="G20" s="8" t="n">
        <v>4</v>
      </c>
      <c r="H20" s="8" t="n">
        <v>3</v>
      </c>
      <c r="I20" s="8" t="n">
        <v>2</v>
      </c>
      <c r="J20" s="8" t="n">
        <v>2</v>
      </c>
      <c r="K20" s="8" t="n">
        <v>0</v>
      </c>
      <c r="L20" s="8"/>
      <c r="M20" s="8" t="n">
        <v>1</v>
      </c>
      <c r="N20" s="9"/>
      <c r="O20" s="9"/>
      <c r="P20" s="9"/>
    </row>
    <row r="21" customFormat="false" ht="12.8" hidden="false" customHeight="true" outlineLevel="0" collapsed="false">
      <c r="A21" s="8"/>
      <c r="B21" s="3" t="s">
        <v>40</v>
      </c>
      <c r="C21" s="8" t="n">
        <v>0</v>
      </c>
      <c r="D21" s="8"/>
      <c r="E21" s="8" t="n">
        <v>0</v>
      </c>
      <c r="F21" s="8"/>
      <c r="G21" s="8" t="n">
        <v>0</v>
      </c>
      <c r="H21" s="8"/>
      <c r="I21" s="8" t="n">
        <v>0</v>
      </c>
      <c r="J21" s="8"/>
      <c r="K21" s="8" t="n">
        <v>0</v>
      </c>
      <c r="L21" s="8"/>
      <c r="M21" s="8" t="n">
        <v>0</v>
      </c>
      <c r="N21" s="8"/>
      <c r="O21" s="8"/>
      <c r="P21" s="8"/>
    </row>
    <row r="23" customFormat="false" ht="12.8" hidden="false" customHeight="true" outlineLevel="0" collapsed="false">
      <c r="A23" s="13" t="s">
        <v>41</v>
      </c>
      <c r="C23" s="1" t="n">
        <v>11</v>
      </c>
      <c r="D23" s="1" t="n">
        <v>3.36363636363636</v>
      </c>
      <c r="E23" s="1" t="n">
        <v>12</v>
      </c>
      <c r="F23" s="1" t="n">
        <v>2.5</v>
      </c>
      <c r="G23" s="1" t="n">
        <v>7</v>
      </c>
      <c r="H23" s="1" t="n">
        <v>2.57142857142857</v>
      </c>
      <c r="I23" s="1" t="n">
        <v>34</v>
      </c>
      <c r="J23" s="1" t="n">
        <v>2.17647058823529</v>
      </c>
      <c r="P23" s="18" t="n">
        <v>84.9835526315789</v>
      </c>
      <c r="Q23" s="2" t="n">
        <v>5</v>
      </c>
      <c r="R23" s="18" t="n">
        <v>4</v>
      </c>
      <c r="U23" s="18" t="n">
        <v>0</v>
      </c>
    </row>
    <row r="25" customFormat="false" ht="12.8" hidden="false" customHeight="true" outlineLevel="0" collapsed="false">
      <c r="A25" s="13" t="s">
        <v>42</v>
      </c>
      <c r="B25" s="18" t="n">
        <v>2.63235294117647</v>
      </c>
    </row>
    <row r="26" customFormat="false" ht="12.8" hidden="false" customHeight="true" outlineLevel="0" collapsed="false">
      <c r="A26" s="13" t="s">
        <v>43</v>
      </c>
      <c r="B26" s="18" t="n">
        <v>8.94826818885449</v>
      </c>
    </row>
    <row r="27" customFormat="false" ht="12.8" hidden="false" customHeight="true" outlineLevel="0" collapsed="false">
      <c r="A27" s="15" t="s">
        <v>44</v>
      </c>
      <c r="B27" s="19" t="n">
        <v>8.95</v>
      </c>
    </row>
  </sheetData>
  <mergeCells count="27">
    <mergeCell ref="C1:P1"/>
    <mergeCell ref="Q1:T1"/>
    <mergeCell ref="C2:D2"/>
    <mergeCell ref="E2:F2"/>
    <mergeCell ref="G2:H2"/>
    <mergeCell ref="I2:J2"/>
    <mergeCell ref="K2:L2"/>
    <mergeCell ref="M2:M3"/>
    <mergeCell ref="N2:O2"/>
    <mergeCell ref="P2:P3"/>
    <mergeCell ref="Q2:R2"/>
    <mergeCell ref="S2:T2"/>
    <mergeCell ref="W2:X2"/>
    <mergeCell ref="A4:A8"/>
    <mergeCell ref="N4:N8"/>
    <mergeCell ref="O4:O8"/>
    <mergeCell ref="P4:P8"/>
    <mergeCell ref="A9:A12"/>
    <mergeCell ref="N9:N12"/>
    <mergeCell ref="O9:O12"/>
    <mergeCell ref="P9:P12"/>
    <mergeCell ref="N13:N16"/>
    <mergeCell ref="O13:O16"/>
    <mergeCell ref="P13:P16"/>
    <mergeCell ref="N17:N20"/>
    <mergeCell ref="O17:O20"/>
    <mergeCell ref="P17:P2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 &amp;A</oddHeader>
    <oddFooter>&amp;C&amp;"Times New Roman,Normal"&amp;12 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27"/>
  <sheetViews>
    <sheetView showFormulas="false" showGridLines="true" showRowColHeaders="true" showZeros="true" rightToLeft="false" tabSelected="false" showOutlineSymbols="true" defaultGridColor="true" view="normal" topLeftCell="A1" colorId="64" zoomScale="88" zoomScaleNormal="88" zoomScalePageLayoutView="100" workbookViewId="0">
      <selection pane="topLeft" activeCell="F31" activeCellId="0" sqref="F31"/>
    </sheetView>
  </sheetViews>
  <sheetFormatPr defaultColWidth="11.53515625" defaultRowHeight="12.8" zeroHeight="false" outlineLevelRow="0" outlineLevelCol="0"/>
  <cols>
    <col collapsed="false" customWidth="false" hidden="false" outlineLevel="0" max="16" min="2" style="1" width="11.52"/>
    <col collapsed="false" customWidth="false" hidden="false" outlineLevel="0" max="17" min="17" style="2" width="11.52"/>
    <col collapsed="false" customWidth="false" hidden="false" outlineLevel="0" max="20" min="18" style="1" width="11.52"/>
    <col collapsed="false" customWidth="false" hidden="false" outlineLevel="0" max="21" min="21" style="2" width="11.52"/>
    <col collapsed="false" customWidth="false" hidden="false" outlineLevel="0" max="1024" min="22" style="1" width="11.52"/>
  </cols>
  <sheetData>
    <row r="1" customFormat="false" ht="48.3" hidden="false" customHeight="true" outlineLevel="0" collapsed="false">
      <c r="B1" s="3"/>
      <c r="C1" s="4" t="s">
        <v>0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5" t="s">
        <v>1</v>
      </c>
      <c r="R1" s="5"/>
      <c r="S1" s="5"/>
      <c r="T1" s="5"/>
      <c r="U1" s="5" t="s">
        <v>2</v>
      </c>
      <c r="V1" s="3"/>
      <c r="W1" s="3"/>
      <c r="X1" s="3"/>
    </row>
    <row r="2" customFormat="false" ht="12.8" hidden="false" customHeight="true" outlineLevel="0" collapsed="false">
      <c r="B2" s="3"/>
      <c r="C2" s="6" t="s">
        <v>3</v>
      </c>
      <c r="D2" s="6"/>
      <c r="E2" s="6" t="s">
        <v>4</v>
      </c>
      <c r="F2" s="6"/>
      <c r="G2" s="6" t="s">
        <v>5</v>
      </c>
      <c r="H2" s="6"/>
      <c r="I2" s="6" t="s">
        <v>6</v>
      </c>
      <c r="J2" s="6"/>
      <c r="K2" s="6" t="s">
        <v>7</v>
      </c>
      <c r="L2" s="6"/>
      <c r="M2" s="6" t="s">
        <v>8</v>
      </c>
      <c r="N2" s="6" t="s">
        <v>9</v>
      </c>
      <c r="O2" s="6"/>
      <c r="P2" s="6" t="s">
        <v>10</v>
      </c>
      <c r="Q2" s="7" t="s">
        <v>11</v>
      </c>
      <c r="R2" s="7"/>
      <c r="S2" s="6" t="s">
        <v>12</v>
      </c>
      <c r="T2" s="6"/>
      <c r="U2" s="7" t="s">
        <v>13</v>
      </c>
      <c r="V2" s="3"/>
      <c r="W2" s="6"/>
      <c r="X2" s="6"/>
    </row>
    <row r="3" customFormat="false" ht="24.05" hidden="false" customHeight="true" outlineLevel="0" collapsed="false">
      <c r="B3" s="3"/>
      <c r="C3" s="3" t="s">
        <v>14</v>
      </c>
      <c r="D3" s="3" t="s">
        <v>15</v>
      </c>
      <c r="E3" s="3" t="s">
        <v>14</v>
      </c>
      <c r="F3" s="3" t="s">
        <v>15</v>
      </c>
      <c r="G3" s="3" t="s">
        <v>14</v>
      </c>
      <c r="H3" s="3" t="s">
        <v>15</v>
      </c>
      <c r="I3" s="3" t="s">
        <v>14</v>
      </c>
      <c r="J3" s="3" t="s">
        <v>15</v>
      </c>
      <c r="K3" s="3" t="s">
        <v>14</v>
      </c>
      <c r="L3" s="3" t="s">
        <v>15</v>
      </c>
      <c r="M3" s="6"/>
      <c r="N3" s="3" t="s">
        <v>16</v>
      </c>
      <c r="O3" s="3" t="s">
        <v>17</v>
      </c>
      <c r="P3" s="6"/>
      <c r="Q3" s="7" t="s">
        <v>18</v>
      </c>
      <c r="R3" s="3" t="s">
        <v>15</v>
      </c>
      <c r="S3" s="3" t="s">
        <v>18</v>
      </c>
      <c r="T3" s="3" t="s">
        <v>15</v>
      </c>
      <c r="U3" s="7" t="s">
        <v>18</v>
      </c>
      <c r="V3" s="3"/>
      <c r="W3" s="3"/>
      <c r="X3" s="3"/>
    </row>
    <row r="4" customFormat="false" ht="12.8" hidden="false" customHeight="true" outlineLevel="0" collapsed="false">
      <c r="A4" s="6" t="s">
        <v>45</v>
      </c>
      <c r="B4" s="3" t="s">
        <v>20</v>
      </c>
      <c r="C4" s="8" t="n">
        <v>0</v>
      </c>
      <c r="D4" s="8"/>
      <c r="E4" s="8" t="n">
        <v>0</v>
      </c>
      <c r="F4" s="8"/>
      <c r="G4" s="8" t="n">
        <v>0</v>
      </c>
      <c r="H4" s="8"/>
      <c r="I4" s="8" t="n">
        <v>2</v>
      </c>
      <c r="J4" s="8"/>
      <c r="K4" s="8" t="n">
        <v>0</v>
      </c>
      <c r="L4" s="8"/>
      <c r="M4" s="8" t="n">
        <v>1</v>
      </c>
      <c r="N4" s="9" t="n">
        <v>16</v>
      </c>
      <c r="O4" s="9"/>
      <c r="P4" s="6"/>
      <c r="Q4" s="10"/>
      <c r="R4" s="8" t="n">
        <v>1</v>
      </c>
      <c r="S4" s="11"/>
      <c r="T4" s="11"/>
    </row>
    <row r="5" customFormat="false" ht="12.8" hidden="false" customHeight="true" outlineLevel="0" collapsed="false">
      <c r="A5" s="6"/>
      <c r="B5" s="3" t="s">
        <v>21</v>
      </c>
      <c r="C5" s="8" t="n">
        <v>1</v>
      </c>
      <c r="D5" s="8"/>
      <c r="E5" s="8" t="n">
        <v>1</v>
      </c>
      <c r="F5" s="8"/>
      <c r="G5" s="8" t="n">
        <v>0</v>
      </c>
      <c r="H5" s="8"/>
      <c r="I5" s="8" t="n">
        <v>2</v>
      </c>
      <c r="J5" s="8"/>
      <c r="K5" s="8" t="n">
        <v>0</v>
      </c>
      <c r="L5" s="8"/>
      <c r="M5" s="8" t="n">
        <v>1</v>
      </c>
      <c r="N5" s="9"/>
      <c r="O5" s="9"/>
      <c r="P5" s="9"/>
      <c r="Q5" s="10"/>
      <c r="R5" s="8" t="n">
        <v>1</v>
      </c>
      <c r="S5" s="11"/>
      <c r="T5" s="11"/>
    </row>
    <row r="6" customFormat="false" ht="12.8" hidden="false" customHeight="true" outlineLevel="0" collapsed="false">
      <c r="A6" s="6"/>
      <c r="B6" s="3" t="s">
        <v>22</v>
      </c>
      <c r="C6" s="8" t="n">
        <v>1</v>
      </c>
      <c r="D6" s="8"/>
      <c r="E6" s="8" t="n">
        <v>1</v>
      </c>
      <c r="F6" s="8"/>
      <c r="G6" s="8" t="n">
        <v>0</v>
      </c>
      <c r="H6" s="8"/>
      <c r="I6" s="8" t="n">
        <v>2</v>
      </c>
      <c r="J6" s="8"/>
      <c r="K6" s="8" t="n">
        <v>0</v>
      </c>
      <c r="L6" s="8"/>
      <c r="M6" s="8" t="n">
        <v>1</v>
      </c>
      <c r="N6" s="9"/>
      <c r="O6" s="9"/>
      <c r="P6" s="9"/>
    </row>
    <row r="7" customFormat="false" ht="12.8" hidden="false" customHeight="true" outlineLevel="0" collapsed="false">
      <c r="A7" s="6"/>
      <c r="B7" s="3" t="s">
        <v>23</v>
      </c>
      <c r="C7" s="8" t="n">
        <v>1</v>
      </c>
      <c r="D7" s="8"/>
      <c r="E7" s="8" t="n">
        <v>1</v>
      </c>
      <c r="F7" s="8"/>
      <c r="G7" s="8" t="n">
        <v>0</v>
      </c>
      <c r="H7" s="8"/>
      <c r="I7" s="8" t="n">
        <v>2</v>
      </c>
      <c r="J7" s="8"/>
      <c r="K7" s="8" t="n">
        <v>0</v>
      </c>
      <c r="L7" s="8"/>
      <c r="M7" s="8" t="n">
        <v>1</v>
      </c>
      <c r="N7" s="9"/>
      <c r="O7" s="9"/>
      <c r="P7" s="9"/>
    </row>
    <row r="8" customFormat="false" ht="12.8" hidden="false" customHeight="true" outlineLevel="0" collapsed="false">
      <c r="A8" s="6"/>
      <c r="B8" s="3" t="s">
        <v>24</v>
      </c>
      <c r="C8" s="8" t="n">
        <v>1</v>
      </c>
      <c r="D8" s="8"/>
      <c r="E8" s="8" t="n">
        <v>2</v>
      </c>
      <c r="F8" s="8"/>
      <c r="G8" s="8" t="n">
        <v>1</v>
      </c>
      <c r="H8" s="8"/>
      <c r="I8" s="8" t="n">
        <v>2</v>
      </c>
      <c r="J8" s="8"/>
      <c r="K8" s="8" t="n">
        <v>0</v>
      </c>
      <c r="L8" s="8"/>
      <c r="M8" s="8" t="n">
        <v>1</v>
      </c>
      <c r="N8" s="9"/>
      <c r="O8" s="9"/>
      <c r="P8" s="9"/>
    </row>
    <row r="9" customFormat="false" ht="12.8" hidden="false" customHeight="true" outlineLevel="0" collapsed="false">
      <c r="A9" s="6" t="s">
        <v>46</v>
      </c>
      <c r="B9" s="3" t="s">
        <v>26</v>
      </c>
      <c r="C9" s="8" t="n">
        <v>0</v>
      </c>
      <c r="D9" s="8"/>
      <c r="E9" s="8" t="n">
        <v>0</v>
      </c>
      <c r="F9" s="8"/>
      <c r="G9" s="8" t="n">
        <v>0</v>
      </c>
      <c r="H9" s="8"/>
      <c r="I9" s="8" t="n">
        <v>2</v>
      </c>
      <c r="J9" s="8" t="n">
        <v>5</v>
      </c>
      <c r="K9" s="8" t="n">
        <v>0</v>
      </c>
      <c r="L9" s="8"/>
      <c r="M9" s="8" t="n">
        <v>1</v>
      </c>
      <c r="N9" s="9" t="n">
        <v>20</v>
      </c>
      <c r="O9" s="9" t="n">
        <v>11</v>
      </c>
      <c r="P9" s="9" t="n">
        <v>55</v>
      </c>
    </row>
    <row r="10" customFormat="false" ht="12.8" hidden="false" customHeight="true" outlineLevel="0" collapsed="false">
      <c r="A10" s="6"/>
      <c r="B10" s="3" t="s">
        <v>27</v>
      </c>
      <c r="C10" s="8" t="n">
        <v>0</v>
      </c>
      <c r="D10" s="8"/>
      <c r="E10" s="8" t="n">
        <v>0</v>
      </c>
      <c r="F10" s="8"/>
      <c r="G10" s="8" t="n">
        <v>0</v>
      </c>
      <c r="H10" s="8"/>
      <c r="I10" s="8" t="n">
        <v>2</v>
      </c>
      <c r="J10" s="8" t="n">
        <v>3</v>
      </c>
      <c r="K10" s="8" t="n">
        <v>0</v>
      </c>
      <c r="L10" s="8"/>
      <c r="M10" s="8" t="n">
        <v>1</v>
      </c>
      <c r="N10" s="9"/>
      <c r="O10" s="9"/>
      <c r="P10" s="9"/>
    </row>
    <row r="11" customFormat="false" ht="12.8" hidden="false" customHeight="true" outlineLevel="0" collapsed="false">
      <c r="A11" s="6"/>
      <c r="B11" s="3" t="s">
        <v>28</v>
      </c>
      <c r="C11" s="8" t="n">
        <v>0</v>
      </c>
      <c r="D11" s="8"/>
      <c r="E11" s="8" t="n">
        <v>0</v>
      </c>
      <c r="F11" s="8"/>
      <c r="G11" s="8" t="n">
        <v>0</v>
      </c>
      <c r="H11" s="8"/>
      <c r="I11" s="8" t="n">
        <v>2</v>
      </c>
      <c r="J11" s="8" t="n">
        <v>2</v>
      </c>
      <c r="K11" s="8" t="n">
        <v>0</v>
      </c>
      <c r="L11" s="8"/>
      <c r="M11" s="8" t="n">
        <v>1</v>
      </c>
      <c r="N11" s="9"/>
      <c r="O11" s="9"/>
      <c r="P11" s="9"/>
    </row>
    <row r="12" customFormat="false" ht="12.8" hidden="false" customHeight="true" outlineLevel="0" collapsed="false">
      <c r="A12" s="6"/>
      <c r="B12" s="3" t="s">
        <v>29</v>
      </c>
      <c r="C12" s="8" t="n">
        <v>3</v>
      </c>
      <c r="D12" s="8" t="n">
        <v>3</v>
      </c>
      <c r="E12" s="8" t="n">
        <v>3</v>
      </c>
      <c r="F12" s="8" t="n">
        <v>1</v>
      </c>
      <c r="G12" s="8" t="n">
        <v>1</v>
      </c>
      <c r="H12" s="8"/>
      <c r="I12" s="8" t="n">
        <v>2</v>
      </c>
      <c r="J12" s="8"/>
      <c r="K12" s="8" t="n">
        <v>0</v>
      </c>
      <c r="L12" s="8"/>
      <c r="M12" s="8" t="n">
        <v>2</v>
      </c>
      <c r="N12" s="9"/>
      <c r="O12" s="9"/>
      <c r="P12" s="9"/>
    </row>
    <row r="13" customFormat="false" ht="12.8" hidden="false" customHeight="true" outlineLevel="0" collapsed="false">
      <c r="A13" s="3" t="s">
        <v>47</v>
      </c>
      <c r="B13" s="3" t="s">
        <v>31</v>
      </c>
      <c r="C13" s="8" t="n">
        <v>0</v>
      </c>
      <c r="D13" s="8"/>
      <c r="E13" s="8" t="n">
        <v>0</v>
      </c>
      <c r="F13" s="8"/>
      <c r="G13" s="8" t="n">
        <v>0</v>
      </c>
      <c r="H13" s="8"/>
      <c r="I13" s="8" t="n">
        <v>2</v>
      </c>
      <c r="J13" s="8" t="n">
        <v>5</v>
      </c>
      <c r="K13" s="8" t="n">
        <v>0</v>
      </c>
      <c r="L13" s="8"/>
      <c r="M13" s="8" t="n">
        <v>1</v>
      </c>
      <c r="N13" s="9" t="n">
        <v>19</v>
      </c>
      <c r="O13" s="9" t="n">
        <v>14</v>
      </c>
      <c r="P13" s="9" t="n">
        <v>73.6842105263158</v>
      </c>
    </row>
    <row r="14" customFormat="false" ht="12.8" hidden="false" customHeight="true" outlineLevel="0" collapsed="false">
      <c r="A14" s="8"/>
      <c r="B14" s="3" t="s">
        <v>32</v>
      </c>
      <c r="C14" s="8" t="n">
        <v>0</v>
      </c>
      <c r="D14" s="8"/>
      <c r="E14" s="8" t="n">
        <v>0</v>
      </c>
      <c r="F14" s="8"/>
      <c r="G14" s="8" t="n">
        <v>0</v>
      </c>
      <c r="H14" s="8"/>
      <c r="I14" s="8" t="n">
        <v>2</v>
      </c>
      <c r="J14" s="8" t="n">
        <v>3</v>
      </c>
      <c r="K14" s="8" t="n">
        <v>0</v>
      </c>
      <c r="L14" s="8"/>
      <c r="M14" s="8" t="n">
        <v>1</v>
      </c>
      <c r="N14" s="9"/>
      <c r="O14" s="9"/>
      <c r="P14" s="9"/>
    </row>
    <row r="15" customFormat="false" ht="12.8" hidden="false" customHeight="true" outlineLevel="0" collapsed="false">
      <c r="A15" s="8"/>
      <c r="B15" s="3" t="s">
        <v>33</v>
      </c>
      <c r="C15" s="8" t="n">
        <v>0</v>
      </c>
      <c r="D15" s="8"/>
      <c r="E15" s="8" t="n">
        <v>0</v>
      </c>
      <c r="F15" s="8"/>
      <c r="G15" s="8" t="n">
        <v>0</v>
      </c>
      <c r="H15" s="8"/>
      <c r="I15" s="8" t="n">
        <v>2</v>
      </c>
      <c r="J15" s="8" t="n">
        <v>2</v>
      </c>
      <c r="K15" s="8" t="n">
        <v>0</v>
      </c>
      <c r="L15" s="8"/>
      <c r="M15" s="8" t="n">
        <v>1</v>
      </c>
      <c r="N15" s="9"/>
      <c r="O15" s="9"/>
      <c r="P15" s="9"/>
    </row>
    <row r="16" customFormat="false" ht="12.8" hidden="false" customHeight="true" outlineLevel="0" collapsed="false">
      <c r="A16" s="8"/>
      <c r="B16" s="3" t="s">
        <v>34</v>
      </c>
      <c r="C16" s="8" t="n">
        <v>3</v>
      </c>
      <c r="D16" s="8" t="n">
        <v>3</v>
      </c>
      <c r="E16" s="8" t="n">
        <v>3</v>
      </c>
      <c r="F16" s="8" t="n">
        <v>1</v>
      </c>
      <c r="G16" s="8" t="n">
        <v>2</v>
      </c>
      <c r="H16" s="8" t="n">
        <v>2</v>
      </c>
      <c r="I16" s="8" t="n">
        <v>2</v>
      </c>
      <c r="J16" s="8"/>
      <c r="K16" s="8" t="n">
        <v>0</v>
      </c>
      <c r="L16" s="8"/>
      <c r="M16" s="8" t="n">
        <v>2</v>
      </c>
      <c r="N16" s="9"/>
      <c r="O16" s="9"/>
      <c r="P16" s="9"/>
    </row>
    <row r="17" customFormat="false" ht="12.8" hidden="false" customHeight="true" outlineLevel="0" collapsed="false">
      <c r="A17" s="8"/>
      <c r="B17" s="3" t="s">
        <v>36</v>
      </c>
      <c r="C17" s="8" t="n">
        <v>0</v>
      </c>
      <c r="D17" s="8"/>
      <c r="E17" s="8" t="n">
        <v>0</v>
      </c>
      <c r="F17" s="8"/>
      <c r="G17" s="8" t="n">
        <v>0</v>
      </c>
      <c r="H17" s="8"/>
      <c r="I17" s="8" t="n">
        <v>2</v>
      </c>
      <c r="J17" s="8"/>
      <c r="K17" s="8" t="n">
        <v>0</v>
      </c>
      <c r="L17" s="8"/>
      <c r="M17" s="8" t="n">
        <v>1</v>
      </c>
      <c r="N17" s="9" t="n">
        <v>16</v>
      </c>
      <c r="O17" s="8"/>
      <c r="P17" s="9"/>
    </row>
    <row r="18" customFormat="false" ht="12.8" hidden="false" customHeight="true" outlineLevel="0" collapsed="false">
      <c r="A18" s="8"/>
      <c r="B18" s="3" t="s">
        <v>37</v>
      </c>
      <c r="C18" s="8" t="n">
        <v>0</v>
      </c>
      <c r="D18" s="8"/>
      <c r="E18" s="8" t="n">
        <v>0</v>
      </c>
      <c r="F18" s="8"/>
      <c r="G18" s="8" t="n">
        <v>0</v>
      </c>
      <c r="H18" s="8"/>
      <c r="I18" s="8" t="n">
        <v>2</v>
      </c>
      <c r="J18" s="8"/>
      <c r="K18" s="8" t="n">
        <v>0</v>
      </c>
      <c r="L18" s="8"/>
      <c r="M18" s="8" t="n">
        <v>1</v>
      </c>
      <c r="N18" s="9"/>
      <c r="O18" s="8"/>
      <c r="P18" s="9"/>
    </row>
    <row r="19" customFormat="false" ht="12.8" hidden="false" customHeight="true" outlineLevel="0" collapsed="false">
      <c r="A19" s="8"/>
      <c r="B19" s="3" t="s">
        <v>38</v>
      </c>
      <c r="C19" s="8" t="n">
        <v>0</v>
      </c>
      <c r="D19" s="8"/>
      <c r="E19" s="8" t="n">
        <v>0</v>
      </c>
      <c r="F19" s="8"/>
      <c r="G19" s="8" t="n">
        <v>0</v>
      </c>
      <c r="H19" s="8"/>
      <c r="I19" s="8" t="n">
        <v>2</v>
      </c>
      <c r="J19" s="8"/>
      <c r="K19" s="8" t="n">
        <v>0</v>
      </c>
      <c r="L19" s="8"/>
      <c r="M19" s="8" t="n">
        <v>1</v>
      </c>
      <c r="N19" s="9"/>
      <c r="O19" s="8"/>
      <c r="P19" s="9"/>
    </row>
    <row r="20" customFormat="false" ht="12.8" hidden="false" customHeight="true" outlineLevel="0" collapsed="false">
      <c r="A20" s="8"/>
      <c r="B20" s="3" t="s">
        <v>39</v>
      </c>
      <c r="C20" s="8" t="n">
        <v>3</v>
      </c>
      <c r="D20" s="8"/>
      <c r="E20" s="8" t="n">
        <v>3</v>
      </c>
      <c r="F20" s="8"/>
      <c r="G20" s="8" t="n">
        <v>4</v>
      </c>
      <c r="H20" s="8"/>
      <c r="I20" s="8" t="n">
        <v>2</v>
      </c>
      <c r="J20" s="8"/>
      <c r="K20" s="8" t="n">
        <v>0</v>
      </c>
      <c r="L20" s="8"/>
      <c r="M20" s="8" t="n">
        <v>1</v>
      </c>
      <c r="N20" s="9"/>
      <c r="O20" s="8"/>
      <c r="P20" s="9"/>
    </row>
    <row r="21" customFormat="false" ht="12.8" hidden="false" customHeight="true" outlineLevel="0" collapsed="false">
      <c r="A21" s="8"/>
      <c r="B21" s="3" t="s">
        <v>40</v>
      </c>
      <c r="C21" s="8" t="n">
        <v>0</v>
      </c>
      <c r="D21" s="8"/>
      <c r="E21" s="8" t="n">
        <v>0</v>
      </c>
      <c r="F21" s="8"/>
      <c r="G21" s="8" t="n">
        <v>0</v>
      </c>
      <c r="H21" s="8"/>
      <c r="I21" s="8" t="n">
        <v>0</v>
      </c>
      <c r="J21" s="8"/>
      <c r="K21" s="8" t="n">
        <v>0</v>
      </c>
      <c r="L21" s="8"/>
      <c r="M21" s="8" t="n">
        <v>0</v>
      </c>
      <c r="N21" s="8"/>
      <c r="O21" s="8"/>
      <c r="P21" s="8"/>
    </row>
    <row r="23" customFormat="false" ht="12.8" hidden="false" customHeight="true" outlineLevel="0" collapsed="false">
      <c r="A23" s="13" t="s">
        <v>41</v>
      </c>
      <c r="C23" s="1" t="n">
        <v>6</v>
      </c>
      <c r="D23" s="1" t="n">
        <v>3</v>
      </c>
      <c r="E23" s="1" t="n">
        <v>6</v>
      </c>
      <c r="F23" s="1" t="n">
        <v>1</v>
      </c>
      <c r="G23" s="1" t="n">
        <v>2</v>
      </c>
      <c r="H23" s="1" t="n">
        <v>2</v>
      </c>
      <c r="I23" s="1" t="n">
        <v>12</v>
      </c>
      <c r="J23" s="1" t="n">
        <v>3.33333333333333</v>
      </c>
      <c r="P23" s="18" t="n">
        <v>64.3421052631579</v>
      </c>
      <c r="Q23" s="2" t="n">
        <v>5</v>
      </c>
      <c r="R23" s="18" t="n">
        <v>1</v>
      </c>
      <c r="U23" s="18" t="n">
        <v>0</v>
      </c>
    </row>
    <row r="25" customFormat="false" ht="12.8" hidden="false" customHeight="true" outlineLevel="0" collapsed="false">
      <c r="A25" s="13" t="s">
        <v>42</v>
      </c>
      <c r="B25" s="18" t="n">
        <v>2.7037037037037</v>
      </c>
    </row>
    <row r="26" customFormat="false" ht="12.8" hidden="false" customHeight="true" outlineLevel="0" collapsed="false">
      <c r="A26" s="13" t="s">
        <v>43</v>
      </c>
      <c r="B26" s="18" t="n">
        <v>6.95847953216374</v>
      </c>
    </row>
    <row r="27" customFormat="false" ht="12.8" hidden="false" customHeight="true" outlineLevel="0" collapsed="false">
      <c r="A27" s="15" t="s">
        <v>44</v>
      </c>
      <c r="B27" s="19" t="n">
        <v>6.96</v>
      </c>
    </row>
  </sheetData>
  <mergeCells count="26">
    <mergeCell ref="C1:P1"/>
    <mergeCell ref="Q1:T1"/>
    <mergeCell ref="C2:D2"/>
    <mergeCell ref="E2:F2"/>
    <mergeCell ref="G2:H2"/>
    <mergeCell ref="I2:J2"/>
    <mergeCell ref="K2:L2"/>
    <mergeCell ref="M2:M3"/>
    <mergeCell ref="N2:O2"/>
    <mergeCell ref="P2:P3"/>
    <mergeCell ref="Q2:R2"/>
    <mergeCell ref="S2:T2"/>
    <mergeCell ref="W2:X2"/>
    <mergeCell ref="A4:A8"/>
    <mergeCell ref="N4:N8"/>
    <mergeCell ref="O4:O8"/>
    <mergeCell ref="P4:P8"/>
    <mergeCell ref="A9:A12"/>
    <mergeCell ref="N9:N12"/>
    <mergeCell ref="O9:O12"/>
    <mergeCell ref="P9:P12"/>
    <mergeCell ref="N13:N16"/>
    <mergeCell ref="O13:O16"/>
    <mergeCell ref="P13:P16"/>
    <mergeCell ref="N17:N20"/>
    <mergeCell ref="P17:P2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 &amp;A</oddHeader>
    <oddFooter>&amp;C&amp;"Times New Roman,Normal"&amp;12 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27"/>
  <sheetViews>
    <sheetView showFormulas="false" showGridLines="true" showRowColHeaders="true" showZeros="true" rightToLeft="false" tabSelected="false" showOutlineSymbols="true" defaultGridColor="true" view="normal" topLeftCell="A1" colorId="64" zoomScale="88" zoomScaleNormal="88" zoomScalePageLayoutView="100" workbookViewId="0">
      <selection pane="topLeft" activeCell="O17" activeCellId="0" sqref="O17"/>
    </sheetView>
  </sheetViews>
  <sheetFormatPr defaultColWidth="11.53515625" defaultRowHeight="12.8" zeroHeight="false" outlineLevelRow="0" outlineLevelCol="0"/>
  <cols>
    <col collapsed="false" customWidth="false" hidden="false" outlineLevel="0" max="16" min="2" style="1" width="11.52"/>
    <col collapsed="false" customWidth="false" hidden="false" outlineLevel="0" max="17" min="17" style="2" width="11.52"/>
    <col collapsed="false" customWidth="false" hidden="false" outlineLevel="0" max="20" min="18" style="1" width="11.52"/>
    <col collapsed="false" customWidth="false" hidden="false" outlineLevel="0" max="21" min="21" style="2" width="11.52"/>
    <col collapsed="false" customWidth="false" hidden="false" outlineLevel="0" max="1024" min="22" style="1" width="11.52"/>
  </cols>
  <sheetData>
    <row r="1" customFormat="false" ht="48.3" hidden="false" customHeight="true" outlineLevel="0" collapsed="false">
      <c r="B1" s="3"/>
      <c r="C1" s="4" t="s">
        <v>0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5" t="s">
        <v>1</v>
      </c>
      <c r="R1" s="5"/>
      <c r="S1" s="5"/>
      <c r="T1" s="5"/>
      <c r="U1" s="5" t="s">
        <v>2</v>
      </c>
      <c r="V1" s="3"/>
      <c r="W1" s="3"/>
      <c r="X1" s="3"/>
    </row>
    <row r="2" customFormat="false" ht="12.8" hidden="false" customHeight="true" outlineLevel="0" collapsed="false">
      <c r="B2" s="3"/>
      <c r="C2" s="6" t="s">
        <v>3</v>
      </c>
      <c r="D2" s="6"/>
      <c r="E2" s="6" t="s">
        <v>4</v>
      </c>
      <c r="F2" s="6"/>
      <c r="G2" s="6" t="s">
        <v>5</v>
      </c>
      <c r="H2" s="6"/>
      <c r="I2" s="6" t="s">
        <v>6</v>
      </c>
      <c r="J2" s="6"/>
      <c r="K2" s="6" t="s">
        <v>7</v>
      </c>
      <c r="L2" s="6"/>
      <c r="M2" s="6" t="s">
        <v>8</v>
      </c>
      <c r="N2" s="6" t="s">
        <v>9</v>
      </c>
      <c r="O2" s="6"/>
      <c r="P2" s="6" t="s">
        <v>10</v>
      </c>
      <c r="Q2" s="7" t="s">
        <v>11</v>
      </c>
      <c r="R2" s="7"/>
      <c r="S2" s="6" t="s">
        <v>12</v>
      </c>
      <c r="T2" s="6"/>
      <c r="U2" s="7" t="s">
        <v>13</v>
      </c>
      <c r="V2" s="3"/>
      <c r="W2" s="6"/>
      <c r="X2" s="6"/>
    </row>
    <row r="3" customFormat="false" ht="24.05" hidden="false" customHeight="true" outlineLevel="0" collapsed="false">
      <c r="B3" s="3"/>
      <c r="C3" s="3" t="s">
        <v>14</v>
      </c>
      <c r="D3" s="3" t="s">
        <v>15</v>
      </c>
      <c r="E3" s="3" t="s">
        <v>14</v>
      </c>
      <c r="F3" s="3" t="s">
        <v>15</v>
      </c>
      <c r="G3" s="3" t="s">
        <v>14</v>
      </c>
      <c r="H3" s="3" t="s">
        <v>15</v>
      </c>
      <c r="I3" s="3" t="s">
        <v>14</v>
      </c>
      <c r="J3" s="3" t="s">
        <v>15</v>
      </c>
      <c r="K3" s="3" t="s">
        <v>14</v>
      </c>
      <c r="L3" s="3" t="s">
        <v>15</v>
      </c>
      <c r="M3" s="6"/>
      <c r="N3" s="3" t="s">
        <v>16</v>
      </c>
      <c r="O3" s="3" t="s">
        <v>17</v>
      </c>
      <c r="P3" s="6"/>
      <c r="Q3" s="7" t="s">
        <v>18</v>
      </c>
      <c r="R3" s="3" t="s">
        <v>15</v>
      </c>
      <c r="S3" s="3" t="s">
        <v>18</v>
      </c>
      <c r="T3" s="3" t="s">
        <v>15</v>
      </c>
      <c r="U3" s="7" t="s">
        <v>18</v>
      </c>
      <c r="V3" s="3"/>
      <c r="W3" s="3"/>
      <c r="X3" s="3"/>
    </row>
    <row r="4" customFormat="false" ht="12.8" hidden="false" customHeight="true" outlineLevel="0" collapsed="false">
      <c r="A4" s="6" t="s">
        <v>45</v>
      </c>
      <c r="B4" s="3" t="s">
        <v>20</v>
      </c>
      <c r="C4" s="8" t="n">
        <v>0</v>
      </c>
      <c r="D4" s="8"/>
      <c r="E4" s="8" t="n">
        <v>0</v>
      </c>
      <c r="F4" s="8"/>
      <c r="G4" s="8" t="n">
        <v>0</v>
      </c>
      <c r="H4" s="8"/>
      <c r="I4" s="8" t="n">
        <v>2</v>
      </c>
      <c r="J4" s="8" t="n">
        <v>3</v>
      </c>
      <c r="K4" s="8" t="n">
        <v>0</v>
      </c>
      <c r="L4" s="9"/>
      <c r="M4" s="8" t="n">
        <v>1</v>
      </c>
      <c r="N4" s="9" t="n">
        <v>16</v>
      </c>
      <c r="O4" s="9" t="n">
        <v>15</v>
      </c>
      <c r="P4" s="6" t="n">
        <v>93.75</v>
      </c>
      <c r="Q4" s="10"/>
      <c r="R4" s="8" t="n">
        <v>5</v>
      </c>
      <c r="S4" s="11"/>
      <c r="T4" s="11"/>
      <c r="U4" s="12" t="n">
        <v>45301</v>
      </c>
    </row>
    <row r="5" customFormat="false" ht="12.8" hidden="false" customHeight="true" outlineLevel="0" collapsed="false">
      <c r="A5" s="6"/>
      <c r="B5" s="3" t="s">
        <v>21</v>
      </c>
      <c r="C5" s="8" t="n">
        <v>1</v>
      </c>
      <c r="D5" s="8" t="n">
        <v>4</v>
      </c>
      <c r="E5" s="8" t="n">
        <v>1</v>
      </c>
      <c r="F5" s="8" t="n">
        <v>5</v>
      </c>
      <c r="G5" s="8" t="n">
        <v>0</v>
      </c>
      <c r="H5" s="8"/>
      <c r="I5" s="8" t="n">
        <v>2</v>
      </c>
      <c r="J5" s="8" t="n">
        <v>2</v>
      </c>
      <c r="K5" s="8" t="n">
        <v>0</v>
      </c>
      <c r="L5" s="9"/>
      <c r="M5" s="8" t="n">
        <v>1</v>
      </c>
      <c r="N5" s="9"/>
      <c r="O5" s="9"/>
      <c r="P5" s="9"/>
      <c r="Q5" s="10"/>
      <c r="R5" s="8" t="n">
        <v>5</v>
      </c>
      <c r="S5" s="11"/>
      <c r="T5" s="11"/>
      <c r="U5" s="12" t="n">
        <v>45306</v>
      </c>
    </row>
    <row r="6" customFormat="false" ht="12.8" hidden="false" customHeight="true" outlineLevel="0" collapsed="false">
      <c r="A6" s="6"/>
      <c r="B6" s="3" t="s">
        <v>22</v>
      </c>
      <c r="C6" s="8" t="n">
        <v>1</v>
      </c>
      <c r="D6" s="8" t="n">
        <v>3</v>
      </c>
      <c r="E6" s="8" t="n">
        <v>1</v>
      </c>
      <c r="F6" s="8" t="n">
        <v>5</v>
      </c>
      <c r="G6" s="8" t="n">
        <v>0</v>
      </c>
      <c r="H6" s="8"/>
      <c r="I6" s="8" t="n">
        <v>2</v>
      </c>
      <c r="J6" s="8" t="n">
        <v>5</v>
      </c>
      <c r="K6" s="8" t="n">
        <v>0</v>
      </c>
      <c r="L6" s="9"/>
      <c r="M6" s="8" t="n">
        <v>1</v>
      </c>
      <c r="N6" s="9"/>
      <c r="O6" s="9"/>
      <c r="P6" s="9"/>
      <c r="R6" s="8"/>
      <c r="U6" s="12" t="n">
        <v>45356</v>
      </c>
    </row>
    <row r="7" customFormat="false" ht="12.8" hidden="false" customHeight="true" outlineLevel="0" collapsed="false">
      <c r="A7" s="6"/>
      <c r="B7" s="3" t="s">
        <v>23</v>
      </c>
      <c r="C7" s="8" t="n">
        <v>1</v>
      </c>
      <c r="D7" s="8" t="n">
        <v>3</v>
      </c>
      <c r="E7" s="8" t="n">
        <v>1</v>
      </c>
      <c r="F7" s="8" t="n">
        <v>5</v>
      </c>
      <c r="G7" s="8" t="n">
        <v>0</v>
      </c>
      <c r="H7" s="8"/>
      <c r="I7" s="8" t="n">
        <v>2</v>
      </c>
      <c r="J7" s="8" t="n">
        <v>2</v>
      </c>
      <c r="K7" s="8" t="n">
        <v>0</v>
      </c>
      <c r="L7" s="9"/>
      <c r="M7" s="8" t="n">
        <v>1</v>
      </c>
      <c r="N7" s="9"/>
      <c r="O7" s="9"/>
      <c r="P7" s="9"/>
    </row>
    <row r="8" customFormat="false" ht="12.8" hidden="false" customHeight="true" outlineLevel="0" collapsed="false">
      <c r="A8" s="6"/>
      <c r="B8" s="3" t="s">
        <v>24</v>
      </c>
      <c r="C8" s="8" t="n">
        <v>1</v>
      </c>
      <c r="D8" s="8"/>
      <c r="E8" s="8" t="n">
        <v>2</v>
      </c>
      <c r="F8" s="8"/>
      <c r="G8" s="8" t="n">
        <v>1</v>
      </c>
      <c r="H8" s="8"/>
      <c r="I8" s="8" t="n">
        <v>2</v>
      </c>
      <c r="J8" s="8"/>
      <c r="K8" s="8" t="n">
        <v>0</v>
      </c>
      <c r="L8" s="9"/>
      <c r="M8" s="8" t="n">
        <v>1</v>
      </c>
      <c r="N8" s="9"/>
      <c r="O8" s="9"/>
      <c r="P8" s="9"/>
    </row>
    <row r="9" customFormat="false" ht="12.8" hidden="false" customHeight="true" outlineLevel="0" collapsed="false">
      <c r="A9" s="6" t="s">
        <v>46</v>
      </c>
      <c r="B9" s="3" t="s">
        <v>26</v>
      </c>
      <c r="C9" s="8" t="n">
        <v>0</v>
      </c>
      <c r="D9" s="8"/>
      <c r="E9" s="8" t="n">
        <v>0</v>
      </c>
      <c r="F9" s="8"/>
      <c r="G9" s="8" t="n">
        <v>0</v>
      </c>
      <c r="H9" s="8"/>
      <c r="I9" s="8" t="n">
        <v>2</v>
      </c>
      <c r="J9" s="8" t="n">
        <v>5</v>
      </c>
      <c r="K9" s="8" t="n">
        <v>0</v>
      </c>
      <c r="L9" s="8"/>
      <c r="M9" s="8" t="n">
        <v>1</v>
      </c>
      <c r="N9" s="9" t="n">
        <v>20</v>
      </c>
      <c r="O9" s="9" t="n">
        <v>19</v>
      </c>
      <c r="P9" s="9" t="n">
        <v>95</v>
      </c>
    </row>
    <row r="10" customFormat="false" ht="12.8" hidden="false" customHeight="true" outlineLevel="0" collapsed="false">
      <c r="A10" s="6"/>
      <c r="B10" s="3" t="s">
        <v>27</v>
      </c>
      <c r="C10" s="8" t="n">
        <v>0</v>
      </c>
      <c r="D10" s="8"/>
      <c r="E10" s="8" t="n">
        <v>0</v>
      </c>
      <c r="F10" s="8"/>
      <c r="G10" s="8" t="n">
        <v>0</v>
      </c>
      <c r="H10" s="8"/>
      <c r="I10" s="8" t="n">
        <v>2</v>
      </c>
      <c r="J10" s="8" t="n">
        <v>5</v>
      </c>
      <c r="K10" s="8" t="n">
        <v>0</v>
      </c>
      <c r="L10" s="8"/>
      <c r="M10" s="8" t="n">
        <v>1</v>
      </c>
      <c r="N10" s="9"/>
      <c r="O10" s="9"/>
      <c r="P10" s="9"/>
    </row>
    <row r="11" customFormat="false" ht="12.8" hidden="false" customHeight="true" outlineLevel="0" collapsed="false">
      <c r="A11" s="6"/>
      <c r="B11" s="3" t="s">
        <v>28</v>
      </c>
      <c r="C11" s="8" t="n">
        <v>0</v>
      </c>
      <c r="D11" s="8"/>
      <c r="E11" s="8" t="n">
        <v>0</v>
      </c>
      <c r="F11" s="8"/>
      <c r="G11" s="8" t="n">
        <v>0</v>
      </c>
      <c r="H11" s="8"/>
      <c r="I11" s="8" t="n">
        <v>2</v>
      </c>
      <c r="J11" s="8" t="n">
        <v>2</v>
      </c>
      <c r="K11" s="8" t="n">
        <v>0</v>
      </c>
      <c r="L11" s="8"/>
      <c r="M11" s="8" t="n">
        <v>1</v>
      </c>
      <c r="N11" s="9"/>
      <c r="O11" s="9"/>
      <c r="P11" s="9"/>
    </row>
    <row r="12" customFormat="false" ht="12.8" hidden="false" customHeight="true" outlineLevel="0" collapsed="false">
      <c r="A12" s="6"/>
      <c r="B12" s="3" t="s">
        <v>29</v>
      </c>
      <c r="C12" s="8" t="n">
        <v>3</v>
      </c>
      <c r="D12" s="8" t="n">
        <v>4</v>
      </c>
      <c r="E12" s="8" t="n">
        <v>3</v>
      </c>
      <c r="F12" s="8" t="n">
        <v>5</v>
      </c>
      <c r="G12" s="8" t="n">
        <v>1</v>
      </c>
      <c r="H12" s="8" t="n">
        <v>4</v>
      </c>
      <c r="I12" s="8" t="n">
        <v>2</v>
      </c>
      <c r="J12" s="8" t="n">
        <v>3</v>
      </c>
      <c r="K12" s="8" t="n">
        <v>0</v>
      </c>
      <c r="L12" s="8"/>
      <c r="M12" s="8" t="n">
        <v>2</v>
      </c>
      <c r="N12" s="9"/>
      <c r="O12" s="9"/>
      <c r="P12" s="9"/>
    </row>
    <row r="13" customFormat="false" ht="12.8" hidden="false" customHeight="true" outlineLevel="0" collapsed="false">
      <c r="A13" s="3" t="s">
        <v>47</v>
      </c>
      <c r="B13" s="3" t="s">
        <v>31</v>
      </c>
      <c r="C13" s="8" t="n">
        <v>0</v>
      </c>
      <c r="D13" s="8"/>
      <c r="E13" s="8" t="n">
        <v>0</v>
      </c>
      <c r="F13" s="8"/>
      <c r="G13" s="8" t="n">
        <v>0</v>
      </c>
      <c r="H13" s="8"/>
      <c r="I13" s="8" t="n">
        <v>2</v>
      </c>
      <c r="J13" s="8" t="n">
        <v>5</v>
      </c>
      <c r="K13" s="8" t="n">
        <v>0</v>
      </c>
      <c r="L13" s="8"/>
      <c r="M13" s="8" t="n">
        <v>1</v>
      </c>
      <c r="N13" s="9" t="n">
        <v>19</v>
      </c>
      <c r="O13" s="9" t="n">
        <v>17</v>
      </c>
      <c r="P13" s="9" t="n">
        <v>89.4736842105263</v>
      </c>
    </row>
    <row r="14" customFormat="false" ht="12.8" hidden="false" customHeight="true" outlineLevel="0" collapsed="false">
      <c r="A14" s="8"/>
      <c r="B14" s="3" t="s">
        <v>32</v>
      </c>
      <c r="C14" s="8" t="n">
        <v>0</v>
      </c>
      <c r="D14" s="8"/>
      <c r="E14" s="8" t="n">
        <v>0</v>
      </c>
      <c r="F14" s="8"/>
      <c r="G14" s="8" t="n">
        <v>0</v>
      </c>
      <c r="H14" s="8"/>
      <c r="I14" s="8" t="n">
        <v>2</v>
      </c>
      <c r="J14" s="8" t="n">
        <v>3</v>
      </c>
      <c r="K14" s="8" t="n">
        <v>0</v>
      </c>
      <c r="L14" s="8"/>
      <c r="M14" s="8" t="n">
        <v>1</v>
      </c>
      <c r="N14" s="9"/>
      <c r="O14" s="9"/>
      <c r="P14" s="9"/>
    </row>
    <row r="15" customFormat="false" ht="12.8" hidden="false" customHeight="true" outlineLevel="0" collapsed="false">
      <c r="A15" s="8"/>
      <c r="B15" s="3" t="s">
        <v>33</v>
      </c>
      <c r="C15" s="8" t="n">
        <v>0</v>
      </c>
      <c r="D15" s="8"/>
      <c r="E15" s="8" t="n">
        <v>0</v>
      </c>
      <c r="F15" s="8"/>
      <c r="G15" s="8" t="n">
        <v>0</v>
      </c>
      <c r="H15" s="8"/>
      <c r="I15" s="8" t="n">
        <v>2</v>
      </c>
      <c r="J15" s="8" t="n">
        <v>2</v>
      </c>
      <c r="K15" s="8" t="n">
        <v>0</v>
      </c>
      <c r="L15" s="8"/>
      <c r="M15" s="8" t="n">
        <v>1</v>
      </c>
      <c r="N15" s="9"/>
      <c r="O15" s="9"/>
      <c r="P15" s="9"/>
    </row>
    <row r="16" customFormat="false" ht="12.8" hidden="false" customHeight="true" outlineLevel="0" collapsed="false">
      <c r="A16" s="8"/>
      <c r="B16" s="3" t="s">
        <v>34</v>
      </c>
      <c r="C16" s="8" t="n">
        <v>3</v>
      </c>
      <c r="D16" s="8" t="n">
        <v>3</v>
      </c>
      <c r="E16" s="8" t="n">
        <v>3</v>
      </c>
      <c r="F16" s="8" t="n">
        <v>5</v>
      </c>
      <c r="G16" s="8" t="n">
        <v>2</v>
      </c>
      <c r="H16" s="8" t="n">
        <v>4</v>
      </c>
      <c r="I16" s="8" t="n">
        <v>2</v>
      </c>
      <c r="J16" s="8" t="n">
        <v>2</v>
      </c>
      <c r="K16" s="8" t="n">
        <v>0</v>
      </c>
      <c r="L16" s="8"/>
      <c r="M16" s="8" t="n">
        <v>2</v>
      </c>
      <c r="N16" s="9"/>
      <c r="O16" s="9"/>
      <c r="P16" s="9"/>
    </row>
    <row r="17" customFormat="false" ht="12.8" hidden="false" customHeight="true" outlineLevel="0" collapsed="false">
      <c r="A17" s="3" t="s">
        <v>48</v>
      </c>
      <c r="B17" s="3" t="s">
        <v>36</v>
      </c>
      <c r="C17" s="8" t="n">
        <v>0</v>
      </c>
      <c r="D17" s="8"/>
      <c r="E17" s="8" t="n">
        <v>0</v>
      </c>
      <c r="F17" s="8"/>
      <c r="G17" s="8" t="n">
        <v>0</v>
      </c>
      <c r="H17" s="8"/>
      <c r="I17" s="8" t="n">
        <v>2</v>
      </c>
      <c r="J17" s="8" t="n">
        <v>3</v>
      </c>
      <c r="K17" s="8" t="n">
        <v>0</v>
      </c>
      <c r="L17" s="8"/>
      <c r="M17" s="8" t="n">
        <v>1</v>
      </c>
      <c r="N17" s="9" t="n">
        <v>16</v>
      </c>
      <c r="O17" s="9" t="n">
        <v>16</v>
      </c>
      <c r="P17" s="9" t="n">
        <v>100</v>
      </c>
    </row>
    <row r="18" customFormat="false" ht="12.8" hidden="false" customHeight="true" outlineLevel="0" collapsed="false">
      <c r="A18" s="8"/>
      <c r="B18" s="3" t="s">
        <v>37</v>
      </c>
      <c r="C18" s="8" t="n">
        <v>0</v>
      </c>
      <c r="D18" s="8"/>
      <c r="E18" s="8" t="n">
        <v>0</v>
      </c>
      <c r="F18" s="8"/>
      <c r="G18" s="8" t="n">
        <v>0</v>
      </c>
      <c r="H18" s="8"/>
      <c r="I18" s="8" t="n">
        <v>2</v>
      </c>
      <c r="J18" s="8" t="n">
        <v>2</v>
      </c>
      <c r="K18" s="8" t="n">
        <v>0</v>
      </c>
      <c r="L18" s="8"/>
      <c r="M18" s="8" t="n">
        <v>1</v>
      </c>
      <c r="N18" s="9"/>
      <c r="O18" s="9"/>
      <c r="P18" s="9"/>
    </row>
    <row r="19" customFormat="false" ht="12.8" hidden="false" customHeight="true" outlineLevel="0" collapsed="false">
      <c r="A19" s="8"/>
      <c r="B19" s="3" t="s">
        <v>38</v>
      </c>
      <c r="C19" s="8" t="n">
        <v>0</v>
      </c>
      <c r="D19" s="8"/>
      <c r="E19" s="8" t="n">
        <v>0</v>
      </c>
      <c r="F19" s="8"/>
      <c r="G19" s="8" t="n">
        <v>0</v>
      </c>
      <c r="H19" s="8"/>
      <c r="I19" s="8" t="n">
        <v>2</v>
      </c>
      <c r="J19" s="8" t="n">
        <v>1</v>
      </c>
      <c r="K19" s="8" t="n">
        <v>0</v>
      </c>
      <c r="L19" s="8"/>
      <c r="M19" s="8" t="n">
        <v>1</v>
      </c>
      <c r="N19" s="9"/>
      <c r="O19" s="9"/>
      <c r="P19" s="9"/>
    </row>
    <row r="20" customFormat="false" ht="12.8" hidden="false" customHeight="true" outlineLevel="0" collapsed="false">
      <c r="A20" s="8"/>
      <c r="B20" s="3" t="s">
        <v>39</v>
      </c>
      <c r="C20" s="8" t="n">
        <v>3</v>
      </c>
      <c r="D20" s="8" t="n">
        <v>2</v>
      </c>
      <c r="E20" s="8" t="n">
        <v>3</v>
      </c>
      <c r="F20" s="8" t="n">
        <v>5</v>
      </c>
      <c r="G20" s="8" t="n">
        <v>4</v>
      </c>
      <c r="H20" s="8" t="n">
        <v>2</v>
      </c>
      <c r="I20" s="8" t="n">
        <v>2</v>
      </c>
      <c r="J20" s="8" t="n">
        <v>3</v>
      </c>
      <c r="K20" s="8" t="n">
        <v>0</v>
      </c>
      <c r="L20" s="8"/>
      <c r="M20" s="8" t="n">
        <v>1</v>
      </c>
      <c r="N20" s="9"/>
      <c r="O20" s="9"/>
      <c r="P20" s="9"/>
    </row>
    <row r="21" customFormat="false" ht="12.8" hidden="false" customHeight="true" outlineLevel="0" collapsed="false">
      <c r="A21" s="8"/>
      <c r="B21" s="3" t="s">
        <v>40</v>
      </c>
      <c r="C21" s="8" t="n">
        <v>0</v>
      </c>
      <c r="D21" s="8"/>
      <c r="E21" s="8" t="n">
        <v>0</v>
      </c>
      <c r="F21" s="8"/>
      <c r="G21" s="8" t="n">
        <v>0</v>
      </c>
      <c r="H21" s="8"/>
      <c r="I21" s="8" t="n">
        <v>0</v>
      </c>
      <c r="J21" s="8"/>
      <c r="K21" s="8" t="n">
        <v>0</v>
      </c>
      <c r="L21" s="8"/>
      <c r="M21" s="8" t="n">
        <v>0</v>
      </c>
      <c r="N21" s="8"/>
      <c r="O21" s="8"/>
      <c r="P21" s="8"/>
    </row>
    <row r="23" customFormat="false" ht="12.8" hidden="false" customHeight="true" outlineLevel="0" collapsed="false">
      <c r="A23" s="13" t="s">
        <v>41</v>
      </c>
      <c r="C23" s="1" t="n">
        <v>12</v>
      </c>
      <c r="D23" s="1" t="n">
        <v>3.08333333333333</v>
      </c>
      <c r="E23" s="1" t="n">
        <v>12</v>
      </c>
      <c r="F23" s="1" t="n">
        <v>5</v>
      </c>
      <c r="G23" s="1" t="n">
        <v>7</v>
      </c>
      <c r="H23" s="1" t="n">
        <v>2.85714285714286</v>
      </c>
      <c r="I23" s="1" t="n">
        <v>36</v>
      </c>
      <c r="J23" s="1" t="n">
        <v>2.94444444444444</v>
      </c>
      <c r="P23" s="18" t="n">
        <v>94.5559210526316</v>
      </c>
      <c r="Q23" s="2" t="n">
        <v>5</v>
      </c>
      <c r="R23" s="18" t="n">
        <v>5</v>
      </c>
      <c r="U23" s="18" t="n">
        <v>3</v>
      </c>
    </row>
    <row r="25" customFormat="false" ht="12.8" hidden="false" customHeight="true" outlineLevel="0" collapsed="false">
      <c r="A25" s="13" t="s">
        <v>42</v>
      </c>
      <c r="B25" s="18" t="n">
        <v>3.44444444444444</v>
      </c>
    </row>
    <row r="26" customFormat="false" ht="12.8" hidden="false" customHeight="true" outlineLevel="0" collapsed="false">
      <c r="A26" s="13" t="s">
        <v>43</v>
      </c>
      <c r="B26" s="18" t="n">
        <v>13.0277046783626</v>
      </c>
    </row>
    <row r="27" customFormat="false" ht="12.8" hidden="false" customHeight="true" outlineLevel="0" collapsed="false">
      <c r="A27" s="15" t="s">
        <v>44</v>
      </c>
      <c r="B27" s="19" t="n">
        <v>12.73</v>
      </c>
    </row>
  </sheetData>
  <mergeCells count="28">
    <mergeCell ref="C1:P1"/>
    <mergeCell ref="Q1:T1"/>
    <mergeCell ref="C2:D2"/>
    <mergeCell ref="E2:F2"/>
    <mergeCell ref="G2:H2"/>
    <mergeCell ref="I2:J2"/>
    <mergeCell ref="K2:L2"/>
    <mergeCell ref="M2:M3"/>
    <mergeCell ref="N2:O2"/>
    <mergeCell ref="P2:P3"/>
    <mergeCell ref="Q2:R2"/>
    <mergeCell ref="S2:T2"/>
    <mergeCell ref="W2:X2"/>
    <mergeCell ref="A4:A8"/>
    <mergeCell ref="L4:L8"/>
    <mergeCell ref="N4:N8"/>
    <mergeCell ref="O4:O8"/>
    <mergeCell ref="P4:P8"/>
    <mergeCell ref="A9:A12"/>
    <mergeCell ref="N9:N12"/>
    <mergeCell ref="O9:O12"/>
    <mergeCell ref="P9:P12"/>
    <mergeCell ref="N13:N16"/>
    <mergeCell ref="O13:O16"/>
    <mergeCell ref="P13:P16"/>
    <mergeCell ref="N17:N20"/>
    <mergeCell ref="O17:O20"/>
    <mergeCell ref="P17:P2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 &amp;A</oddHeader>
    <oddFooter>&amp;C&amp;"Times New Roman,Normal"&amp;12 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27"/>
  <sheetViews>
    <sheetView showFormulas="false" showGridLines="true" showRowColHeaders="true" showZeros="true" rightToLeft="false" tabSelected="false" showOutlineSymbols="true" defaultGridColor="true" view="normal" topLeftCell="A1" colorId="64" zoomScale="88" zoomScaleNormal="88" zoomScalePageLayoutView="100" workbookViewId="0">
      <selection pane="topLeft" activeCell="D5" activeCellId="0" sqref="D5"/>
    </sheetView>
  </sheetViews>
  <sheetFormatPr defaultColWidth="11.53515625" defaultRowHeight="12.8" zeroHeight="false" outlineLevelRow="0" outlineLevelCol="0"/>
  <cols>
    <col collapsed="false" customWidth="false" hidden="false" outlineLevel="0" max="16" min="2" style="1" width="11.52"/>
    <col collapsed="false" customWidth="false" hidden="false" outlineLevel="0" max="17" min="17" style="2" width="11.52"/>
    <col collapsed="false" customWidth="false" hidden="false" outlineLevel="0" max="20" min="18" style="1" width="11.52"/>
    <col collapsed="false" customWidth="false" hidden="false" outlineLevel="0" max="21" min="21" style="2" width="11.52"/>
    <col collapsed="false" customWidth="false" hidden="false" outlineLevel="0" max="1024" min="22" style="1" width="11.52"/>
  </cols>
  <sheetData>
    <row r="1" customFormat="false" ht="48.3" hidden="false" customHeight="true" outlineLevel="0" collapsed="false">
      <c r="B1" s="3"/>
      <c r="C1" s="4" t="s">
        <v>0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5" t="s">
        <v>1</v>
      </c>
      <c r="R1" s="5"/>
      <c r="S1" s="5"/>
      <c r="T1" s="5"/>
      <c r="U1" s="5" t="s">
        <v>2</v>
      </c>
      <c r="V1" s="3"/>
      <c r="W1" s="3"/>
      <c r="X1" s="3"/>
    </row>
    <row r="2" customFormat="false" ht="12.8" hidden="false" customHeight="true" outlineLevel="0" collapsed="false">
      <c r="B2" s="3"/>
      <c r="C2" s="6" t="s">
        <v>3</v>
      </c>
      <c r="D2" s="6"/>
      <c r="E2" s="6" t="s">
        <v>4</v>
      </c>
      <c r="F2" s="6"/>
      <c r="G2" s="6" t="s">
        <v>5</v>
      </c>
      <c r="H2" s="6"/>
      <c r="I2" s="6" t="s">
        <v>6</v>
      </c>
      <c r="J2" s="6"/>
      <c r="K2" s="6" t="s">
        <v>7</v>
      </c>
      <c r="L2" s="6"/>
      <c r="M2" s="6" t="s">
        <v>8</v>
      </c>
      <c r="N2" s="6" t="s">
        <v>9</v>
      </c>
      <c r="O2" s="6"/>
      <c r="P2" s="6" t="s">
        <v>10</v>
      </c>
      <c r="Q2" s="7" t="s">
        <v>11</v>
      </c>
      <c r="R2" s="7"/>
      <c r="S2" s="6" t="s">
        <v>12</v>
      </c>
      <c r="T2" s="6"/>
      <c r="U2" s="7" t="s">
        <v>13</v>
      </c>
      <c r="V2" s="3"/>
      <c r="W2" s="6"/>
      <c r="X2" s="6"/>
    </row>
    <row r="3" customFormat="false" ht="24.05" hidden="false" customHeight="true" outlineLevel="0" collapsed="false">
      <c r="B3" s="3"/>
      <c r="C3" s="3" t="s">
        <v>14</v>
      </c>
      <c r="D3" s="3" t="s">
        <v>15</v>
      </c>
      <c r="E3" s="3" t="s">
        <v>14</v>
      </c>
      <c r="F3" s="3" t="s">
        <v>15</v>
      </c>
      <c r="G3" s="3" t="s">
        <v>14</v>
      </c>
      <c r="H3" s="3" t="s">
        <v>15</v>
      </c>
      <c r="I3" s="3" t="s">
        <v>14</v>
      </c>
      <c r="J3" s="3" t="s">
        <v>15</v>
      </c>
      <c r="K3" s="3" t="s">
        <v>14</v>
      </c>
      <c r="L3" s="3" t="s">
        <v>15</v>
      </c>
      <c r="M3" s="6"/>
      <c r="N3" s="3" t="s">
        <v>16</v>
      </c>
      <c r="O3" s="3" t="s">
        <v>17</v>
      </c>
      <c r="P3" s="6"/>
      <c r="Q3" s="7" t="s">
        <v>18</v>
      </c>
      <c r="R3" s="3" t="s">
        <v>15</v>
      </c>
      <c r="S3" s="3" t="s">
        <v>18</v>
      </c>
      <c r="T3" s="3" t="s">
        <v>15</v>
      </c>
      <c r="U3" s="7" t="s">
        <v>18</v>
      </c>
      <c r="V3" s="3"/>
      <c r="W3" s="3"/>
      <c r="X3" s="3"/>
    </row>
    <row r="4" customFormat="false" ht="12.8" hidden="false" customHeight="true" outlineLevel="0" collapsed="false">
      <c r="A4" s="6" t="s">
        <v>45</v>
      </c>
      <c r="B4" s="3" t="s">
        <v>20</v>
      </c>
      <c r="C4" s="8" t="n">
        <v>0</v>
      </c>
      <c r="D4" s="8"/>
      <c r="E4" s="8" t="n">
        <v>0</v>
      </c>
      <c r="F4" s="8"/>
      <c r="G4" s="8" t="n">
        <v>0</v>
      </c>
      <c r="H4" s="8"/>
      <c r="I4" s="8" t="n">
        <v>2</v>
      </c>
      <c r="J4" s="8" t="n">
        <v>3</v>
      </c>
      <c r="K4" s="8" t="n">
        <v>0</v>
      </c>
      <c r="L4" s="8"/>
      <c r="M4" s="8" t="n">
        <v>1</v>
      </c>
      <c r="N4" s="9" t="n">
        <v>16</v>
      </c>
      <c r="O4" s="9" t="n">
        <v>16</v>
      </c>
      <c r="P4" s="6" t="n">
        <v>100</v>
      </c>
      <c r="Q4" s="10"/>
      <c r="R4" s="8" t="n">
        <v>5</v>
      </c>
      <c r="S4" s="11"/>
      <c r="T4" s="11"/>
      <c r="U4" s="12" t="n">
        <v>45301</v>
      </c>
    </row>
    <row r="5" customFormat="false" ht="12.8" hidden="false" customHeight="true" outlineLevel="0" collapsed="false">
      <c r="A5" s="6"/>
      <c r="B5" s="3" t="s">
        <v>21</v>
      </c>
      <c r="C5" s="8" t="n">
        <v>1</v>
      </c>
      <c r="D5" s="8"/>
      <c r="E5" s="8" t="n">
        <v>1</v>
      </c>
      <c r="F5" s="8" t="n">
        <v>5</v>
      </c>
      <c r="G5" s="8" t="n">
        <v>0</v>
      </c>
      <c r="H5" s="8"/>
      <c r="I5" s="8" t="n">
        <v>2</v>
      </c>
      <c r="J5" s="8" t="n">
        <v>1</v>
      </c>
      <c r="K5" s="8" t="n">
        <v>0</v>
      </c>
      <c r="L5" s="8"/>
      <c r="M5" s="8" t="n">
        <v>1</v>
      </c>
      <c r="N5" s="9"/>
      <c r="O5" s="9"/>
      <c r="P5" s="9"/>
      <c r="Q5" s="10"/>
      <c r="R5" s="2" t="n">
        <v>3</v>
      </c>
      <c r="S5" s="11"/>
      <c r="T5" s="11"/>
      <c r="U5" s="12" t="n">
        <v>45308</v>
      </c>
    </row>
    <row r="6" customFormat="false" ht="12.8" hidden="false" customHeight="true" outlineLevel="0" collapsed="false">
      <c r="A6" s="6"/>
      <c r="B6" s="3" t="s">
        <v>22</v>
      </c>
      <c r="C6" s="8" t="n">
        <v>1</v>
      </c>
      <c r="D6" s="8" t="n">
        <v>4</v>
      </c>
      <c r="E6" s="8" t="n">
        <v>1</v>
      </c>
      <c r="F6" s="8" t="n">
        <v>5</v>
      </c>
      <c r="G6" s="8" t="n">
        <v>0</v>
      </c>
      <c r="H6" s="8"/>
      <c r="I6" s="8" t="n">
        <v>2</v>
      </c>
      <c r="J6" s="8" t="n">
        <v>4</v>
      </c>
      <c r="K6" s="8" t="n">
        <v>0</v>
      </c>
      <c r="L6" s="8"/>
      <c r="M6" s="8" t="n">
        <v>1</v>
      </c>
      <c r="N6" s="9"/>
      <c r="O6" s="9"/>
      <c r="P6" s="9"/>
      <c r="U6" s="12" t="n">
        <v>45364</v>
      </c>
    </row>
    <row r="7" customFormat="false" ht="12.8" hidden="false" customHeight="true" outlineLevel="0" collapsed="false">
      <c r="A7" s="6"/>
      <c r="B7" s="3" t="s">
        <v>23</v>
      </c>
      <c r="C7" s="8" t="n">
        <v>1</v>
      </c>
      <c r="D7" s="8" t="n">
        <v>5</v>
      </c>
      <c r="E7" s="8" t="n">
        <v>1</v>
      </c>
      <c r="F7" s="8" t="n">
        <v>3</v>
      </c>
      <c r="G7" s="8" t="n">
        <v>0</v>
      </c>
      <c r="H7" s="8"/>
      <c r="I7" s="8" t="n">
        <v>2</v>
      </c>
      <c r="J7" s="8" t="n">
        <v>2</v>
      </c>
      <c r="K7" s="8" t="n">
        <v>0</v>
      </c>
      <c r="L7" s="8"/>
      <c r="M7" s="8" t="n">
        <v>1</v>
      </c>
      <c r="N7" s="9"/>
      <c r="O7" s="9"/>
      <c r="P7" s="9"/>
    </row>
    <row r="8" customFormat="false" ht="12.8" hidden="false" customHeight="true" outlineLevel="0" collapsed="false">
      <c r="A8" s="6"/>
      <c r="B8" s="3" t="s">
        <v>24</v>
      </c>
      <c r="C8" s="8" t="n">
        <v>1</v>
      </c>
      <c r="D8" s="8"/>
      <c r="E8" s="8" t="n">
        <v>2</v>
      </c>
      <c r="F8" s="8"/>
      <c r="G8" s="8" t="n">
        <v>1</v>
      </c>
      <c r="H8" s="8"/>
      <c r="I8" s="8" t="n">
        <v>2</v>
      </c>
      <c r="J8" s="8"/>
      <c r="K8" s="8" t="n">
        <v>0</v>
      </c>
      <c r="L8" s="8"/>
      <c r="M8" s="8" t="n">
        <v>1</v>
      </c>
      <c r="N8" s="9"/>
      <c r="O8" s="9"/>
      <c r="P8" s="9"/>
    </row>
    <row r="9" customFormat="false" ht="12.8" hidden="false" customHeight="true" outlineLevel="0" collapsed="false">
      <c r="A9" s="6" t="s">
        <v>46</v>
      </c>
      <c r="B9" s="3" t="s">
        <v>26</v>
      </c>
      <c r="C9" s="8" t="n">
        <v>0</v>
      </c>
      <c r="D9" s="8"/>
      <c r="E9" s="8" t="n">
        <v>0</v>
      </c>
      <c r="F9" s="8"/>
      <c r="G9" s="8" t="n">
        <v>0</v>
      </c>
      <c r="H9" s="8"/>
      <c r="I9" s="8" t="n">
        <v>2</v>
      </c>
      <c r="J9" s="8" t="n">
        <v>3</v>
      </c>
      <c r="K9" s="8" t="n">
        <v>0</v>
      </c>
      <c r="L9" s="8"/>
      <c r="M9" s="8" t="n">
        <v>1</v>
      </c>
      <c r="N9" s="9" t="n">
        <v>20</v>
      </c>
      <c r="O9" s="9" t="n">
        <v>19</v>
      </c>
      <c r="P9" s="9" t="n">
        <v>95</v>
      </c>
    </row>
    <row r="10" customFormat="false" ht="12.8" hidden="false" customHeight="true" outlineLevel="0" collapsed="false">
      <c r="A10" s="6"/>
      <c r="B10" s="3" t="s">
        <v>27</v>
      </c>
      <c r="C10" s="8" t="n">
        <v>0</v>
      </c>
      <c r="D10" s="8"/>
      <c r="E10" s="8" t="n">
        <v>0</v>
      </c>
      <c r="F10" s="8"/>
      <c r="G10" s="8" t="n">
        <v>0</v>
      </c>
      <c r="H10" s="8"/>
      <c r="I10" s="8" t="n">
        <v>2</v>
      </c>
      <c r="J10" s="8" t="n">
        <v>5</v>
      </c>
      <c r="K10" s="8" t="n">
        <v>0</v>
      </c>
      <c r="L10" s="8"/>
      <c r="M10" s="8" t="n">
        <v>1</v>
      </c>
      <c r="N10" s="9"/>
      <c r="O10" s="9"/>
      <c r="P10" s="9"/>
    </row>
    <row r="11" customFormat="false" ht="12.8" hidden="false" customHeight="true" outlineLevel="0" collapsed="false">
      <c r="A11" s="6"/>
      <c r="B11" s="3" t="s">
        <v>28</v>
      </c>
      <c r="C11" s="8" t="n">
        <v>0</v>
      </c>
      <c r="D11" s="8"/>
      <c r="E11" s="8" t="n">
        <v>0</v>
      </c>
      <c r="F11" s="8"/>
      <c r="G11" s="8" t="n">
        <v>0</v>
      </c>
      <c r="H11" s="8"/>
      <c r="I11" s="8" t="n">
        <v>2</v>
      </c>
      <c r="J11" s="8" t="n">
        <v>3</v>
      </c>
      <c r="K11" s="8" t="n">
        <v>0</v>
      </c>
      <c r="L11" s="8"/>
      <c r="M11" s="8" t="n">
        <v>1</v>
      </c>
      <c r="N11" s="9"/>
      <c r="O11" s="9"/>
      <c r="P11" s="9"/>
    </row>
    <row r="12" customFormat="false" ht="12.8" hidden="false" customHeight="true" outlineLevel="0" collapsed="false">
      <c r="A12" s="6"/>
      <c r="B12" s="3" t="s">
        <v>29</v>
      </c>
      <c r="C12" s="8" t="n">
        <v>3</v>
      </c>
      <c r="D12" s="8" t="n">
        <v>4</v>
      </c>
      <c r="E12" s="8" t="n">
        <v>3</v>
      </c>
      <c r="F12" s="8" t="n">
        <v>3</v>
      </c>
      <c r="G12" s="8" t="n">
        <v>1</v>
      </c>
      <c r="H12" s="8" t="n">
        <v>5</v>
      </c>
      <c r="I12" s="8" t="n">
        <v>2</v>
      </c>
      <c r="J12" s="8" t="n">
        <v>2</v>
      </c>
      <c r="K12" s="8" t="n">
        <v>0</v>
      </c>
      <c r="L12" s="8"/>
      <c r="M12" s="8" t="n">
        <v>2</v>
      </c>
      <c r="N12" s="9"/>
      <c r="O12" s="9"/>
      <c r="P12" s="9"/>
    </row>
    <row r="13" customFormat="false" ht="12.8" hidden="false" customHeight="true" outlineLevel="0" collapsed="false">
      <c r="A13" s="3" t="s">
        <v>47</v>
      </c>
      <c r="B13" s="3" t="s">
        <v>31</v>
      </c>
      <c r="C13" s="8" t="n">
        <v>0</v>
      </c>
      <c r="D13" s="8"/>
      <c r="E13" s="8" t="n">
        <v>0</v>
      </c>
      <c r="F13" s="8"/>
      <c r="G13" s="8" t="n">
        <v>0</v>
      </c>
      <c r="H13" s="8"/>
      <c r="I13" s="8" t="n">
        <v>2</v>
      </c>
      <c r="J13" s="8" t="n">
        <v>5</v>
      </c>
      <c r="K13" s="8" t="n">
        <v>0</v>
      </c>
      <c r="L13" s="8"/>
      <c r="M13" s="8" t="n">
        <v>1</v>
      </c>
      <c r="N13" s="9" t="n">
        <v>19</v>
      </c>
      <c r="O13" s="9" t="n">
        <v>19</v>
      </c>
      <c r="P13" s="9" t="n">
        <v>100</v>
      </c>
    </row>
    <row r="14" customFormat="false" ht="12.8" hidden="false" customHeight="true" outlineLevel="0" collapsed="false">
      <c r="A14" s="8"/>
      <c r="B14" s="3" t="s">
        <v>32</v>
      </c>
      <c r="C14" s="8" t="n">
        <v>0</v>
      </c>
      <c r="D14" s="8"/>
      <c r="E14" s="8" t="n">
        <v>0</v>
      </c>
      <c r="F14" s="8"/>
      <c r="G14" s="8" t="n">
        <v>0</v>
      </c>
      <c r="H14" s="8"/>
      <c r="I14" s="8" t="n">
        <v>2</v>
      </c>
      <c r="J14" s="8" t="n">
        <v>4</v>
      </c>
      <c r="K14" s="8" t="n">
        <v>0</v>
      </c>
      <c r="L14" s="8"/>
      <c r="M14" s="8" t="n">
        <v>1</v>
      </c>
      <c r="N14" s="9"/>
      <c r="O14" s="9"/>
      <c r="P14" s="9"/>
    </row>
    <row r="15" customFormat="false" ht="12.8" hidden="false" customHeight="true" outlineLevel="0" collapsed="false">
      <c r="A15" s="8"/>
      <c r="B15" s="3" t="s">
        <v>33</v>
      </c>
      <c r="C15" s="8" t="n">
        <v>0</v>
      </c>
      <c r="D15" s="8"/>
      <c r="E15" s="8" t="n">
        <v>0</v>
      </c>
      <c r="F15" s="8"/>
      <c r="G15" s="8" t="n">
        <v>0</v>
      </c>
      <c r="H15" s="8"/>
      <c r="I15" s="8" t="n">
        <v>2</v>
      </c>
      <c r="J15" s="8" t="n">
        <v>3</v>
      </c>
      <c r="K15" s="8" t="n">
        <v>0</v>
      </c>
      <c r="L15" s="8"/>
      <c r="M15" s="8" t="n">
        <v>1</v>
      </c>
      <c r="N15" s="9"/>
      <c r="O15" s="9"/>
      <c r="P15" s="9"/>
    </row>
    <row r="16" customFormat="false" ht="12.8" hidden="false" customHeight="true" outlineLevel="0" collapsed="false">
      <c r="A16" s="8"/>
      <c r="B16" s="3" t="s">
        <v>34</v>
      </c>
      <c r="C16" s="8" t="n">
        <v>3</v>
      </c>
      <c r="D16" s="8" t="n">
        <v>5</v>
      </c>
      <c r="E16" s="8" t="n">
        <v>3</v>
      </c>
      <c r="F16" s="8" t="n">
        <v>3</v>
      </c>
      <c r="G16" s="8" t="n">
        <v>2</v>
      </c>
      <c r="H16" s="8" t="n">
        <v>3</v>
      </c>
      <c r="I16" s="8" t="n">
        <v>2</v>
      </c>
      <c r="J16" s="8" t="n">
        <v>2</v>
      </c>
      <c r="K16" s="8" t="n">
        <v>0</v>
      </c>
      <c r="L16" s="8"/>
      <c r="M16" s="8" t="n">
        <v>2</v>
      </c>
      <c r="N16" s="9"/>
      <c r="O16" s="9"/>
      <c r="P16" s="9"/>
    </row>
    <row r="17" customFormat="false" ht="12.8" hidden="false" customHeight="true" outlineLevel="0" collapsed="false">
      <c r="A17" s="3" t="s">
        <v>48</v>
      </c>
      <c r="B17" s="3" t="s">
        <v>36</v>
      </c>
      <c r="C17" s="8" t="n">
        <v>0</v>
      </c>
      <c r="D17" s="8"/>
      <c r="E17" s="8" t="n">
        <v>0</v>
      </c>
      <c r="F17" s="8"/>
      <c r="G17" s="8" t="n">
        <v>0</v>
      </c>
      <c r="H17" s="8"/>
      <c r="I17" s="8" t="n">
        <v>2</v>
      </c>
      <c r="J17" s="8" t="n">
        <v>2</v>
      </c>
      <c r="K17" s="8" t="n">
        <v>0</v>
      </c>
      <c r="L17" s="8"/>
      <c r="M17" s="8" t="n">
        <v>1</v>
      </c>
      <c r="N17" s="9" t="n">
        <v>16</v>
      </c>
      <c r="O17" s="9" t="n">
        <v>16</v>
      </c>
      <c r="P17" s="9" t="n">
        <v>100</v>
      </c>
    </row>
    <row r="18" customFormat="false" ht="12.8" hidden="false" customHeight="true" outlineLevel="0" collapsed="false">
      <c r="A18" s="8"/>
      <c r="B18" s="3" t="s">
        <v>37</v>
      </c>
      <c r="C18" s="8" t="n">
        <v>0</v>
      </c>
      <c r="D18" s="8"/>
      <c r="E18" s="8" t="n">
        <v>0</v>
      </c>
      <c r="F18" s="8"/>
      <c r="G18" s="8" t="n">
        <v>0</v>
      </c>
      <c r="H18" s="8"/>
      <c r="I18" s="8" t="n">
        <v>2</v>
      </c>
      <c r="J18" s="8" t="n">
        <v>2</v>
      </c>
      <c r="K18" s="8" t="n">
        <v>0</v>
      </c>
      <c r="L18" s="8"/>
      <c r="M18" s="8" t="n">
        <v>1</v>
      </c>
      <c r="N18" s="9"/>
      <c r="O18" s="9"/>
      <c r="P18" s="9"/>
    </row>
    <row r="19" customFormat="false" ht="12.8" hidden="false" customHeight="true" outlineLevel="0" collapsed="false">
      <c r="A19" s="8"/>
      <c r="B19" s="3" t="s">
        <v>38</v>
      </c>
      <c r="C19" s="8" t="n">
        <v>0</v>
      </c>
      <c r="D19" s="8"/>
      <c r="E19" s="8" t="n">
        <v>0</v>
      </c>
      <c r="F19" s="8"/>
      <c r="G19" s="8" t="n">
        <v>0</v>
      </c>
      <c r="H19" s="8"/>
      <c r="I19" s="8" t="n">
        <v>2</v>
      </c>
      <c r="J19" s="8"/>
      <c r="K19" s="8" t="n">
        <v>0</v>
      </c>
      <c r="L19" s="8"/>
      <c r="M19" s="8" t="n">
        <v>1</v>
      </c>
      <c r="N19" s="9"/>
      <c r="O19" s="9"/>
      <c r="P19" s="9"/>
    </row>
    <row r="20" customFormat="false" ht="12.8" hidden="false" customHeight="true" outlineLevel="0" collapsed="false">
      <c r="A20" s="8"/>
      <c r="B20" s="3" t="s">
        <v>39</v>
      </c>
      <c r="C20" s="8" t="n">
        <v>3</v>
      </c>
      <c r="D20" s="8" t="n">
        <v>4</v>
      </c>
      <c r="E20" s="8" t="n">
        <v>3</v>
      </c>
      <c r="F20" s="8" t="n">
        <v>3</v>
      </c>
      <c r="G20" s="8" t="n">
        <v>4</v>
      </c>
      <c r="H20" s="8" t="n">
        <v>3</v>
      </c>
      <c r="I20" s="8" t="n">
        <v>2</v>
      </c>
      <c r="J20" s="8" t="n">
        <v>2</v>
      </c>
      <c r="K20" s="8" t="n">
        <v>0</v>
      </c>
      <c r="L20" s="8"/>
      <c r="M20" s="8" t="n">
        <v>1</v>
      </c>
      <c r="N20" s="9"/>
      <c r="O20" s="9"/>
      <c r="P20" s="9"/>
    </row>
    <row r="21" customFormat="false" ht="12.8" hidden="false" customHeight="true" outlineLevel="0" collapsed="false">
      <c r="A21" s="8"/>
      <c r="B21" s="3" t="s">
        <v>40</v>
      </c>
      <c r="C21" s="8" t="n">
        <v>0</v>
      </c>
      <c r="D21" s="8"/>
      <c r="E21" s="8" t="n">
        <v>0</v>
      </c>
      <c r="F21" s="8"/>
      <c r="G21" s="8" t="n">
        <v>0</v>
      </c>
      <c r="H21" s="8"/>
      <c r="I21" s="8" t="n">
        <v>0</v>
      </c>
      <c r="J21" s="8"/>
      <c r="K21" s="8" t="n">
        <v>0</v>
      </c>
      <c r="L21" s="8"/>
      <c r="M21" s="8" t="n">
        <v>0</v>
      </c>
      <c r="N21" s="8"/>
      <c r="O21" s="8"/>
      <c r="P21" s="8"/>
    </row>
    <row r="23" customFormat="false" ht="12.8" hidden="false" customHeight="true" outlineLevel="0" collapsed="false">
      <c r="A23" s="13" t="s">
        <v>41</v>
      </c>
      <c r="C23" s="1" t="n">
        <v>11</v>
      </c>
      <c r="D23" s="1" t="n">
        <v>4.36363636363636</v>
      </c>
      <c r="E23" s="1" t="n">
        <v>12</v>
      </c>
      <c r="F23" s="1" t="n">
        <v>3.33333333333333</v>
      </c>
      <c r="G23" s="1" t="n">
        <v>7</v>
      </c>
      <c r="H23" s="1" t="n">
        <v>3.28571428571429</v>
      </c>
      <c r="I23" s="1" t="n">
        <v>34</v>
      </c>
      <c r="J23" s="1" t="n">
        <v>2.76470588235294</v>
      </c>
      <c r="P23" s="18" t="n">
        <v>98.75</v>
      </c>
      <c r="Q23" s="2" t="n">
        <v>5</v>
      </c>
      <c r="R23" s="18" t="n">
        <v>4</v>
      </c>
      <c r="U23" s="18" t="n">
        <v>3</v>
      </c>
    </row>
    <row r="25" customFormat="false" ht="12.8" hidden="false" customHeight="true" outlineLevel="0" collapsed="false">
      <c r="A25" s="13" t="s">
        <v>42</v>
      </c>
      <c r="B25" s="18" t="n">
        <v>3.30882352941176</v>
      </c>
    </row>
    <row r="26" customFormat="false" ht="12.8" hidden="false" customHeight="true" outlineLevel="0" collapsed="false">
      <c r="A26" s="13" t="s">
        <v>43</v>
      </c>
      <c r="B26" s="18" t="n">
        <v>13.0698529411765</v>
      </c>
    </row>
    <row r="27" customFormat="false" ht="12.8" hidden="false" customHeight="true" outlineLevel="0" collapsed="false">
      <c r="A27" s="15" t="s">
        <v>44</v>
      </c>
      <c r="B27" s="19" t="n">
        <v>12.77</v>
      </c>
    </row>
  </sheetData>
  <mergeCells count="27">
    <mergeCell ref="C1:P1"/>
    <mergeCell ref="Q1:T1"/>
    <mergeCell ref="C2:D2"/>
    <mergeCell ref="E2:F2"/>
    <mergeCell ref="G2:H2"/>
    <mergeCell ref="I2:J2"/>
    <mergeCell ref="K2:L2"/>
    <mergeCell ref="M2:M3"/>
    <mergeCell ref="N2:O2"/>
    <mergeCell ref="P2:P3"/>
    <mergeCell ref="Q2:R2"/>
    <mergeCell ref="S2:T2"/>
    <mergeCell ref="W2:X2"/>
    <mergeCell ref="A4:A8"/>
    <mergeCell ref="N4:N8"/>
    <mergeCell ref="O4:O8"/>
    <mergeCell ref="P4:P8"/>
    <mergeCell ref="A9:A12"/>
    <mergeCell ref="N9:N12"/>
    <mergeCell ref="O9:O12"/>
    <mergeCell ref="P9:P12"/>
    <mergeCell ref="N13:N16"/>
    <mergeCell ref="O13:O16"/>
    <mergeCell ref="P13:P16"/>
    <mergeCell ref="N17:N20"/>
    <mergeCell ref="O17:O20"/>
    <mergeCell ref="P17:P2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 &amp;A</oddHeader>
    <oddFooter>&amp;C&amp;"Times New Roman,Normal"&amp;12 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27"/>
  <sheetViews>
    <sheetView showFormulas="false" showGridLines="true" showRowColHeaders="true" showZeros="true" rightToLeft="false" tabSelected="false" showOutlineSymbols="true" defaultGridColor="true" view="normal" topLeftCell="A3" colorId="64" zoomScale="88" zoomScaleNormal="88" zoomScalePageLayoutView="100" workbookViewId="0">
      <selection pane="topLeft" activeCell="B27" activeCellId="0" sqref="B27"/>
    </sheetView>
  </sheetViews>
  <sheetFormatPr defaultColWidth="11.53515625" defaultRowHeight="12.8" zeroHeight="false" outlineLevelRow="0" outlineLevelCol="0"/>
  <cols>
    <col collapsed="false" customWidth="false" hidden="false" outlineLevel="0" max="16" min="2" style="1" width="11.52"/>
    <col collapsed="false" customWidth="false" hidden="false" outlineLevel="0" max="17" min="17" style="2" width="11.52"/>
    <col collapsed="false" customWidth="false" hidden="false" outlineLevel="0" max="20" min="18" style="1" width="11.52"/>
    <col collapsed="false" customWidth="false" hidden="false" outlineLevel="0" max="21" min="21" style="2" width="11.52"/>
    <col collapsed="false" customWidth="false" hidden="false" outlineLevel="0" max="1024" min="22" style="1" width="11.52"/>
  </cols>
  <sheetData>
    <row r="1" customFormat="false" ht="48.3" hidden="false" customHeight="true" outlineLevel="0" collapsed="false">
      <c r="B1" s="3"/>
      <c r="C1" s="4" t="s">
        <v>0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5" t="s">
        <v>1</v>
      </c>
      <c r="R1" s="5"/>
      <c r="S1" s="5"/>
      <c r="T1" s="5"/>
      <c r="U1" s="5" t="s">
        <v>2</v>
      </c>
      <c r="V1" s="3"/>
      <c r="W1" s="3"/>
      <c r="X1" s="3"/>
    </row>
    <row r="2" customFormat="false" ht="12.8" hidden="false" customHeight="true" outlineLevel="0" collapsed="false">
      <c r="B2" s="3"/>
      <c r="C2" s="6" t="s">
        <v>3</v>
      </c>
      <c r="D2" s="6"/>
      <c r="E2" s="6" t="s">
        <v>4</v>
      </c>
      <c r="F2" s="6"/>
      <c r="G2" s="6" t="s">
        <v>5</v>
      </c>
      <c r="H2" s="6"/>
      <c r="I2" s="6" t="s">
        <v>6</v>
      </c>
      <c r="J2" s="6"/>
      <c r="K2" s="6" t="s">
        <v>7</v>
      </c>
      <c r="L2" s="6"/>
      <c r="M2" s="6" t="s">
        <v>8</v>
      </c>
      <c r="N2" s="6" t="s">
        <v>9</v>
      </c>
      <c r="O2" s="6"/>
      <c r="P2" s="6" t="s">
        <v>10</v>
      </c>
      <c r="Q2" s="7" t="s">
        <v>11</v>
      </c>
      <c r="R2" s="7"/>
      <c r="S2" s="6" t="s">
        <v>12</v>
      </c>
      <c r="T2" s="6"/>
      <c r="U2" s="7" t="s">
        <v>13</v>
      </c>
      <c r="V2" s="3"/>
      <c r="W2" s="6"/>
      <c r="X2" s="6"/>
    </row>
    <row r="3" customFormat="false" ht="24.05" hidden="false" customHeight="true" outlineLevel="0" collapsed="false">
      <c r="B3" s="3"/>
      <c r="C3" s="3" t="s">
        <v>14</v>
      </c>
      <c r="D3" s="3" t="s">
        <v>15</v>
      </c>
      <c r="E3" s="3" t="s">
        <v>14</v>
      </c>
      <c r="F3" s="3" t="s">
        <v>15</v>
      </c>
      <c r="G3" s="3" t="s">
        <v>14</v>
      </c>
      <c r="H3" s="3" t="s">
        <v>15</v>
      </c>
      <c r="I3" s="3" t="s">
        <v>14</v>
      </c>
      <c r="J3" s="3" t="s">
        <v>15</v>
      </c>
      <c r="K3" s="3" t="s">
        <v>14</v>
      </c>
      <c r="L3" s="3" t="s">
        <v>15</v>
      </c>
      <c r="M3" s="6"/>
      <c r="N3" s="3" t="s">
        <v>16</v>
      </c>
      <c r="O3" s="3" t="s">
        <v>17</v>
      </c>
      <c r="P3" s="6"/>
      <c r="Q3" s="7" t="s">
        <v>18</v>
      </c>
      <c r="R3" s="3" t="s">
        <v>15</v>
      </c>
      <c r="S3" s="3" t="s">
        <v>18</v>
      </c>
      <c r="T3" s="3" t="s">
        <v>15</v>
      </c>
      <c r="U3" s="7" t="s">
        <v>18</v>
      </c>
      <c r="V3" s="3"/>
      <c r="W3" s="3"/>
      <c r="X3" s="3"/>
    </row>
    <row r="4" customFormat="false" ht="12.8" hidden="false" customHeight="true" outlineLevel="0" collapsed="false">
      <c r="A4" s="6" t="s">
        <v>45</v>
      </c>
      <c r="B4" s="3" t="s">
        <v>20</v>
      </c>
      <c r="C4" s="8" t="n">
        <v>0</v>
      </c>
      <c r="D4" s="8"/>
      <c r="E4" s="8" t="n">
        <v>0</v>
      </c>
      <c r="F4" s="8"/>
      <c r="G4" s="8" t="n">
        <v>0</v>
      </c>
      <c r="H4" s="8"/>
      <c r="I4" s="8" t="n">
        <v>2</v>
      </c>
      <c r="J4" s="8" t="n">
        <v>3</v>
      </c>
      <c r="K4" s="8" t="n">
        <v>0</v>
      </c>
      <c r="L4" s="8"/>
      <c r="M4" s="8" t="n">
        <v>1</v>
      </c>
      <c r="N4" s="9" t="n">
        <v>16</v>
      </c>
      <c r="O4" s="9" t="n">
        <v>13</v>
      </c>
      <c r="P4" s="6" t="n">
        <v>81.25</v>
      </c>
      <c r="Q4" s="10"/>
      <c r="R4" s="8" t="n">
        <v>5</v>
      </c>
      <c r="S4" s="11"/>
      <c r="T4" s="11"/>
      <c r="U4" s="12" t="n">
        <v>45364</v>
      </c>
    </row>
    <row r="5" customFormat="false" ht="12.8" hidden="false" customHeight="true" outlineLevel="0" collapsed="false">
      <c r="A5" s="6"/>
      <c r="B5" s="3" t="s">
        <v>21</v>
      </c>
      <c r="C5" s="8" t="n">
        <v>1</v>
      </c>
      <c r="D5" s="8" t="n">
        <v>5</v>
      </c>
      <c r="E5" s="8" t="n">
        <v>1</v>
      </c>
      <c r="F5" s="8" t="n">
        <v>5</v>
      </c>
      <c r="G5" s="8" t="n">
        <v>0</v>
      </c>
      <c r="H5" s="8"/>
      <c r="I5" s="8" t="n">
        <v>2</v>
      </c>
      <c r="J5" s="8" t="n">
        <v>3</v>
      </c>
      <c r="K5" s="8" t="n">
        <v>0</v>
      </c>
      <c r="L5" s="8"/>
      <c r="M5" s="8" t="n">
        <v>1</v>
      </c>
      <c r="N5" s="9"/>
      <c r="O5" s="9"/>
      <c r="P5" s="9"/>
      <c r="Q5" s="10"/>
      <c r="R5" s="8" t="n">
        <v>1</v>
      </c>
      <c r="S5" s="11"/>
      <c r="T5" s="11"/>
      <c r="U5" s="12" t="n">
        <v>45371</v>
      </c>
    </row>
    <row r="6" customFormat="false" ht="12.8" hidden="false" customHeight="true" outlineLevel="0" collapsed="false">
      <c r="A6" s="6"/>
      <c r="B6" s="3" t="s">
        <v>22</v>
      </c>
      <c r="C6" s="8" t="n">
        <v>1</v>
      </c>
      <c r="D6" s="8" t="n">
        <v>4</v>
      </c>
      <c r="E6" s="8" t="n">
        <v>1</v>
      </c>
      <c r="F6" s="8" t="n">
        <v>5</v>
      </c>
      <c r="G6" s="8" t="n">
        <v>0</v>
      </c>
      <c r="H6" s="8"/>
      <c r="I6" s="8" t="n">
        <v>2</v>
      </c>
      <c r="J6" s="8" t="n">
        <v>5</v>
      </c>
      <c r="K6" s="8" t="n">
        <v>0</v>
      </c>
      <c r="L6" s="8"/>
      <c r="M6" s="8" t="n">
        <v>1</v>
      </c>
      <c r="N6" s="9"/>
      <c r="O6" s="9"/>
      <c r="P6" s="9"/>
    </row>
    <row r="7" customFormat="false" ht="12.8" hidden="false" customHeight="true" outlineLevel="0" collapsed="false">
      <c r="A7" s="6"/>
      <c r="B7" s="3" t="s">
        <v>23</v>
      </c>
      <c r="C7" s="8" t="n">
        <v>1</v>
      </c>
      <c r="D7" s="8" t="n">
        <v>5</v>
      </c>
      <c r="E7" s="8" t="n">
        <v>1</v>
      </c>
      <c r="F7" s="8" t="n">
        <v>1</v>
      </c>
      <c r="G7" s="8" t="n">
        <v>0</v>
      </c>
      <c r="H7" s="8"/>
      <c r="I7" s="8" t="n">
        <v>2</v>
      </c>
      <c r="J7" s="8" t="n">
        <v>3</v>
      </c>
      <c r="K7" s="8" t="n">
        <v>0</v>
      </c>
      <c r="L7" s="8"/>
      <c r="M7" s="8" t="n">
        <v>1</v>
      </c>
      <c r="N7" s="9"/>
      <c r="O7" s="9"/>
      <c r="P7" s="9"/>
    </row>
    <row r="8" customFormat="false" ht="12.8" hidden="false" customHeight="true" outlineLevel="0" collapsed="false">
      <c r="A8" s="6"/>
      <c r="B8" s="3" t="s">
        <v>24</v>
      </c>
      <c r="C8" s="8" t="n">
        <v>1</v>
      </c>
      <c r="D8" s="8"/>
      <c r="E8" s="8" t="n">
        <v>2</v>
      </c>
      <c r="F8" s="8"/>
      <c r="G8" s="8" t="n">
        <v>1</v>
      </c>
      <c r="H8" s="8"/>
      <c r="I8" s="8" t="n">
        <v>2</v>
      </c>
      <c r="J8" s="8"/>
      <c r="K8" s="8" t="n">
        <v>0</v>
      </c>
      <c r="L8" s="8"/>
      <c r="M8" s="8" t="n">
        <v>1</v>
      </c>
      <c r="N8" s="9"/>
      <c r="O8" s="9"/>
      <c r="P8" s="9"/>
    </row>
    <row r="9" customFormat="false" ht="12.8" hidden="false" customHeight="true" outlineLevel="0" collapsed="false">
      <c r="A9" s="6" t="s">
        <v>46</v>
      </c>
      <c r="B9" s="3" t="s">
        <v>26</v>
      </c>
      <c r="C9" s="8" t="n">
        <v>0</v>
      </c>
      <c r="D9" s="8"/>
      <c r="E9" s="8" t="n">
        <v>0</v>
      </c>
      <c r="F9" s="8"/>
      <c r="G9" s="8" t="n">
        <v>0</v>
      </c>
      <c r="H9" s="8"/>
      <c r="I9" s="8" t="n">
        <v>2</v>
      </c>
      <c r="J9" s="8"/>
      <c r="K9" s="8" t="n">
        <v>0</v>
      </c>
      <c r="L9" s="8"/>
      <c r="M9" s="8" t="n">
        <v>1</v>
      </c>
      <c r="N9" s="9" t="n">
        <v>20</v>
      </c>
      <c r="O9" s="8"/>
      <c r="P9" s="9"/>
    </row>
    <row r="10" customFormat="false" ht="12.8" hidden="false" customHeight="true" outlineLevel="0" collapsed="false">
      <c r="A10" s="6"/>
      <c r="B10" s="3" t="s">
        <v>27</v>
      </c>
      <c r="C10" s="8" t="n">
        <v>0</v>
      </c>
      <c r="D10" s="8"/>
      <c r="E10" s="8" t="n">
        <v>0</v>
      </c>
      <c r="F10" s="8"/>
      <c r="G10" s="8" t="n">
        <v>0</v>
      </c>
      <c r="H10" s="8"/>
      <c r="I10" s="8" t="n">
        <v>2</v>
      </c>
      <c r="J10" s="8"/>
      <c r="K10" s="8" t="n">
        <v>0</v>
      </c>
      <c r="L10" s="8"/>
      <c r="M10" s="8" t="n">
        <v>1</v>
      </c>
      <c r="N10" s="9"/>
      <c r="O10" s="8"/>
      <c r="P10" s="9"/>
    </row>
    <row r="11" customFormat="false" ht="12.8" hidden="false" customHeight="true" outlineLevel="0" collapsed="false">
      <c r="A11" s="6"/>
      <c r="B11" s="3" t="s">
        <v>28</v>
      </c>
      <c r="C11" s="8" t="n">
        <v>0</v>
      </c>
      <c r="D11" s="8"/>
      <c r="E11" s="8" t="n">
        <v>0</v>
      </c>
      <c r="F11" s="8"/>
      <c r="G11" s="8" t="n">
        <v>0</v>
      </c>
      <c r="H11" s="8"/>
      <c r="I11" s="8" t="n">
        <v>2</v>
      </c>
      <c r="J11" s="8"/>
      <c r="K11" s="8" t="n">
        <v>0</v>
      </c>
      <c r="L11" s="8"/>
      <c r="M11" s="8" t="n">
        <v>1</v>
      </c>
      <c r="N11" s="9"/>
      <c r="O11" s="8"/>
      <c r="P11" s="9"/>
    </row>
    <row r="12" customFormat="false" ht="12.8" hidden="false" customHeight="true" outlineLevel="0" collapsed="false">
      <c r="A12" s="6"/>
      <c r="B12" s="3" t="s">
        <v>29</v>
      </c>
      <c r="C12" s="8" t="n">
        <v>3</v>
      </c>
      <c r="D12" s="8"/>
      <c r="E12" s="8" t="n">
        <v>3</v>
      </c>
      <c r="F12" s="8"/>
      <c r="G12" s="8" t="n">
        <v>1</v>
      </c>
      <c r="H12" s="8"/>
      <c r="I12" s="8" t="n">
        <v>2</v>
      </c>
      <c r="J12" s="8"/>
      <c r="K12" s="8" t="n">
        <v>0</v>
      </c>
      <c r="L12" s="8"/>
      <c r="M12" s="8" t="n">
        <v>2</v>
      </c>
      <c r="N12" s="9"/>
      <c r="O12" s="8"/>
      <c r="P12" s="9"/>
    </row>
    <row r="13" customFormat="false" ht="12.8" hidden="false" customHeight="true" outlineLevel="0" collapsed="false">
      <c r="A13" s="3" t="s">
        <v>47</v>
      </c>
      <c r="B13" s="3" t="s">
        <v>31</v>
      </c>
      <c r="C13" s="8" t="n">
        <v>0</v>
      </c>
      <c r="D13" s="8"/>
      <c r="E13" s="8" t="n">
        <v>0</v>
      </c>
      <c r="F13" s="8"/>
      <c r="G13" s="8" t="n">
        <v>0</v>
      </c>
      <c r="H13" s="8"/>
      <c r="I13" s="8" t="n">
        <v>2</v>
      </c>
      <c r="J13" s="8" t="n">
        <v>5</v>
      </c>
      <c r="K13" s="8" t="n">
        <v>0</v>
      </c>
      <c r="L13" s="8"/>
      <c r="M13" s="8" t="n">
        <v>1</v>
      </c>
      <c r="N13" s="9" t="n">
        <v>19</v>
      </c>
      <c r="O13" s="9" t="n">
        <v>16</v>
      </c>
      <c r="P13" s="9" t="n">
        <v>84.2105263157895</v>
      </c>
    </row>
    <row r="14" customFormat="false" ht="12.8" hidden="false" customHeight="true" outlineLevel="0" collapsed="false">
      <c r="A14" s="8"/>
      <c r="B14" s="3" t="s">
        <v>32</v>
      </c>
      <c r="C14" s="8" t="n">
        <v>0</v>
      </c>
      <c r="D14" s="8"/>
      <c r="E14" s="8" t="n">
        <v>0</v>
      </c>
      <c r="F14" s="8"/>
      <c r="G14" s="8" t="n">
        <v>0</v>
      </c>
      <c r="H14" s="8"/>
      <c r="I14" s="8" t="n">
        <v>2</v>
      </c>
      <c r="J14" s="8" t="n">
        <v>2</v>
      </c>
      <c r="K14" s="8" t="n">
        <v>0</v>
      </c>
      <c r="L14" s="8"/>
      <c r="M14" s="8" t="n">
        <v>1</v>
      </c>
      <c r="N14" s="9"/>
      <c r="O14" s="9"/>
      <c r="P14" s="9"/>
    </row>
    <row r="15" customFormat="false" ht="12.8" hidden="false" customHeight="true" outlineLevel="0" collapsed="false">
      <c r="A15" s="8"/>
      <c r="B15" s="3" t="s">
        <v>33</v>
      </c>
      <c r="C15" s="8" t="n">
        <v>0</v>
      </c>
      <c r="D15" s="8"/>
      <c r="E15" s="8" t="n">
        <v>0</v>
      </c>
      <c r="F15" s="8"/>
      <c r="G15" s="8" t="n">
        <v>0</v>
      </c>
      <c r="H15" s="8"/>
      <c r="I15" s="8" t="n">
        <v>2</v>
      </c>
      <c r="J15" s="8" t="n">
        <v>3</v>
      </c>
      <c r="K15" s="8" t="n">
        <v>0</v>
      </c>
      <c r="L15" s="8"/>
      <c r="M15" s="8" t="n">
        <v>1</v>
      </c>
      <c r="N15" s="9"/>
      <c r="O15" s="9"/>
      <c r="P15" s="9"/>
    </row>
    <row r="16" customFormat="false" ht="12.8" hidden="false" customHeight="true" outlineLevel="0" collapsed="false">
      <c r="A16" s="8"/>
      <c r="B16" s="3" t="s">
        <v>34</v>
      </c>
      <c r="C16" s="8" t="n">
        <v>3</v>
      </c>
      <c r="D16" s="8" t="n">
        <v>5</v>
      </c>
      <c r="E16" s="8" t="n">
        <v>3</v>
      </c>
      <c r="F16" s="8" t="n">
        <v>3</v>
      </c>
      <c r="G16" s="8" t="n">
        <v>2</v>
      </c>
      <c r="H16" s="8" t="n">
        <v>3</v>
      </c>
      <c r="I16" s="8" t="n">
        <v>2</v>
      </c>
      <c r="J16" s="8" t="n">
        <v>2</v>
      </c>
      <c r="K16" s="8" t="n">
        <v>0</v>
      </c>
      <c r="L16" s="8"/>
      <c r="M16" s="8" t="n">
        <v>2</v>
      </c>
      <c r="N16" s="9"/>
      <c r="O16" s="9"/>
      <c r="P16" s="9"/>
    </row>
    <row r="17" customFormat="false" ht="12.8" hidden="false" customHeight="true" outlineLevel="0" collapsed="false">
      <c r="A17" s="3" t="s">
        <v>48</v>
      </c>
      <c r="B17" s="3" t="s">
        <v>36</v>
      </c>
      <c r="C17" s="8" t="n">
        <v>0</v>
      </c>
      <c r="D17" s="8"/>
      <c r="E17" s="8" t="n">
        <v>0</v>
      </c>
      <c r="F17" s="8"/>
      <c r="G17" s="8" t="n">
        <v>0</v>
      </c>
      <c r="H17" s="8"/>
      <c r="I17" s="8" t="n">
        <v>2</v>
      </c>
      <c r="J17" s="8" t="n">
        <v>3</v>
      </c>
      <c r="K17" s="8" t="n">
        <v>0</v>
      </c>
      <c r="L17" s="8"/>
      <c r="M17" s="8" t="n">
        <v>1</v>
      </c>
      <c r="N17" s="9" t="n">
        <v>16</v>
      </c>
      <c r="O17" s="9" t="n">
        <v>10</v>
      </c>
      <c r="P17" s="9" t="n">
        <v>62.5</v>
      </c>
    </row>
    <row r="18" customFormat="false" ht="12.8" hidden="false" customHeight="true" outlineLevel="0" collapsed="false">
      <c r="A18" s="8"/>
      <c r="B18" s="3" t="s">
        <v>37</v>
      </c>
      <c r="C18" s="8" t="n">
        <v>0</v>
      </c>
      <c r="D18" s="8"/>
      <c r="E18" s="8" t="n">
        <v>0</v>
      </c>
      <c r="F18" s="8"/>
      <c r="G18" s="8" t="n">
        <v>0</v>
      </c>
      <c r="H18" s="8"/>
      <c r="I18" s="8" t="n">
        <v>2</v>
      </c>
      <c r="J18" s="8" t="n">
        <v>2</v>
      </c>
      <c r="K18" s="8" t="n">
        <v>0</v>
      </c>
      <c r="L18" s="8"/>
      <c r="M18" s="8" t="n">
        <v>1</v>
      </c>
      <c r="N18" s="9"/>
      <c r="O18" s="9"/>
      <c r="P18" s="9"/>
    </row>
    <row r="19" customFormat="false" ht="12.8" hidden="false" customHeight="true" outlineLevel="0" collapsed="false">
      <c r="A19" s="8"/>
      <c r="B19" s="3" t="s">
        <v>38</v>
      </c>
      <c r="C19" s="8" t="n">
        <v>0</v>
      </c>
      <c r="D19" s="8"/>
      <c r="E19" s="8" t="n">
        <v>0</v>
      </c>
      <c r="F19" s="8"/>
      <c r="G19" s="8" t="n">
        <v>0</v>
      </c>
      <c r="H19" s="8"/>
      <c r="I19" s="8" t="n">
        <v>2</v>
      </c>
      <c r="J19" s="8"/>
      <c r="K19" s="8" t="n">
        <v>0</v>
      </c>
      <c r="L19" s="8"/>
      <c r="M19" s="8" t="n">
        <v>1</v>
      </c>
      <c r="N19" s="9"/>
      <c r="O19" s="9"/>
      <c r="P19" s="9"/>
    </row>
    <row r="20" customFormat="false" ht="12.8" hidden="false" customHeight="true" outlineLevel="0" collapsed="false">
      <c r="A20" s="8"/>
      <c r="B20" s="3" t="s">
        <v>39</v>
      </c>
      <c r="C20" s="8" t="n">
        <v>3</v>
      </c>
      <c r="D20" s="8" t="n">
        <v>3</v>
      </c>
      <c r="E20" s="8" t="n">
        <v>3</v>
      </c>
      <c r="F20" s="8" t="n">
        <v>3</v>
      </c>
      <c r="G20" s="8" t="n">
        <v>4</v>
      </c>
      <c r="H20" s="8" t="n">
        <v>1</v>
      </c>
      <c r="I20" s="8" t="n">
        <v>2</v>
      </c>
      <c r="J20" s="8" t="n">
        <v>1</v>
      </c>
      <c r="K20" s="8" t="n">
        <v>0</v>
      </c>
      <c r="L20" s="8"/>
      <c r="M20" s="8" t="n">
        <v>1</v>
      </c>
      <c r="N20" s="9"/>
      <c r="O20" s="9"/>
      <c r="P20" s="9"/>
    </row>
    <row r="21" customFormat="false" ht="12.8" hidden="false" customHeight="true" outlineLevel="0" collapsed="false">
      <c r="A21" s="8"/>
      <c r="B21" s="3" t="s">
        <v>40</v>
      </c>
      <c r="C21" s="8" t="n">
        <v>0</v>
      </c>
      <c r="D21" s="8"/>
      <c r="E21" s="8" t="n">
        <v>0</v>
      </c>
      <c r="F21" s="8"/>
      <c r="G21" s="8" t="n">
        <v>0</v>
      </c>
      <c r="H21" s="8"/>
      <c r="I21" s="8" t="n">
        <v>0</v>
      </c>
      <c r="J21" s="8"/>
      <c r="K21" s="8" t="n">
        <v>0</v>
      </c>
      <c r="L21" s="8"/>
      <c r="M21" s="8" t="n">
        <v>0</v>
      </c>
      <c r="N21" s="8"/>
      <c r="O21" s="8"/>
      <c r="P21" s="8"/>
    </row>
    <row r="23" customFormat="false" ht="12.8" hidden="false" customHeight="true" outlineLevel="0" collapsed="false">
      <c r="A23" s="13" t="s">
        <v>41</v>
      </c>
      <c r="C23" s="1" t="n">
        <v>9</v>
      </c>
      <c r="D23" s="1" t="n">
        <v>4.22222222222222</v>
      </c>
      <c r="E23" s="1" t="n">
        <v>9</v>
      </c>
      <c r="F23" s="1" t="n">
        <v>3.22222222222222</v>
      </c>
      <c r="G23" s="1" t="n">
        <v>6</v>
      </c>
      <c r="H23" s="1" t="n">
        <v>1.66666666666667</v>
      </c>
      <c r="I23" s="1" t="n">
        <v>24</v>
      </c>
      <c r="J23" s="1" t="n">
        <v>2.83333333333333</v>
      </c>
      <c r="P23" s="18" t="n">
        <v>75.9868421052632</v>
      </c>
      <c r="Q23" s="2" t="n">
        <v>5</v>
      </c>
      <c r="R23" s="18" t="n">
        <v>3</v>
      </c>
      <c r="U23" s="18" t="n">
        <v>2</v>
      </c>
    </row>
    <row r="25" customFormat="false" ht="12.8" hidden="false" customHeight="true" outlineLevel="0" collapsed="false">
      <c r="A25" s="13" t="s">
        <v>42</v>
      </c>
      <c r="B25" s="18" t="n">
        <v>3.13725490196078</v>
      </c>
    </row>
    <row r="26" customFormat="false" ht="12.8" hidden="false" customHeight="true" outlineLevel="0" collapsed="false">
      <c r="A26" s="13" t="s">
        <v>43</v>
      </c>
      <c r="B26" s="18" t="n">
        <v>9.53560371517028</v>
      </c>
    </row>
    <row r="27" customFormat="false" ht="12.8" hidden="false" customHeight="true" outlineLevel="0" collapsed="false">
      <c r="A27" s="15" t="s">
        <v>44</v>
      </c>
      <c r="B27" s="19" t="n">
        <v>9.44</v>
      </c>
    </row>
  </sheetData>
  <mergeCells count="26">
    <mergeCell ref="C1:P1"/>
    <mergeCell ref="Q1:T1"/>
    <mergeCell ref="C2:D2"/>
    <mergeCell ref="E2:F2"/>
    <mergeCell ref="G2:H2"/>
    <mergeCell ref="I2:J2"/>
    <mergeCell ref="K2:L2"/>
    <mergeCell ref="M2:M3"/>
    <mergeCell ref="N2:O2"/>
    <mergeCell ref="P2:P3"/>
    <mergeCell ref="Q2:R2"/>
    <mergeCell ref="S2:T2"/>
    <mergeCell ref="W2:X2"/>
    <mergeCell ref="A4:A8"/>
    <mergeCell ref="N4:N8"/>
    <mergeCell ref="O4:O8"/>
    <mergeCell ref="P4:P8"/>
    <mergeCell ref="A9:A12"/>
    <mergeCell ref="N9:N12"/>
    <mergeCell ref="P9:P12"/>
    <mergeCell ref="N13:N16"/>
    <mergeCell ref="O13:O16"/>
    <mergeCell ref="P13:P16"/>
    <mergeCell ref="N17:N20"/>
    <mergeCell ref="O17:O20"/>
    <mergeCell ref="P17:P2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 &amp;A</oddHeader>
    <oddFooter>&amp;C&amp;"Times New Roman,Normal"&amp;12 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122</TotalTime>
  <Application>LibreOffice/7.2.5.2$Windows_X86_64 LibreOffice_project/499f9727c189e6ef3471021d6132d4c694f357e5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2024-01-30T16:28:43Z</dcterms:created>
  <dc:creator>openpyxl</dc:creator>
  <dc:description/>
  <dc:language>fr-FR</dc:language>
  <cp:lastModifiedBy/>
  <dcterms:modified xsi:type="dcterms:W3CDTF">2024-05-13T14:34:32Z</dcterms:modified>
  <cp:revision>346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