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980" yWindow="0" windowWidth="27820" windowHeight="18000" tabRatio="500" firstSheet="1" activeTab="14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  <sheet name="bond_issue" sheetId="10" r:id="rId10"/>
    <sheet name="fund_issue" sheetId="11" r:id="rId11"/>
    <sheet name="bond_position" sheetId="12" r:id="rId12"/>
    <sheet name="deposit_position" sheetId="13" r:id="rId13"/>
    <sheet name="fund_position" sheetId="14" r:id="rId14"/>
    <sheet name="share_position" sheetId="15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4" l="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" i="11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1" i="10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E7" i="7"/>
  <c r="E6" i="7"/>
  <c r="E5" i="7"/>
  <c r="E4" i="7"/>
  <c r="E3" i="7"/>
  <c r="E2" i="7"/>
  <c r="E1" i="7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" i="12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E2" i="11"/>
  <c r="B2" i="11"/>
  <c r="E1" i="11"/>
  <c r="B1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E10" i="10"/>
  <c r="B10" i="10"/>
  <c r="E9" i="10"/>
  <c r="B9" i="10"/>
  <c r="E8" i="10"/>
  <c r="B8" i="10"/>
  <c r="E7" i="10"/>
  <c r="B7" i="10"/>
  <c r="E6" i="10"/>
  <c r="B6" i="10"/>
  <c r="E5" i="10"/>
  <c r="B5" i="10"/>
  <c r="E4" i="10"/>
  <c r="B4" i="10"/>
  <c r="E3" i="10"/>
  <c r="B3" i="10"/>
  <c r="E2" i="10"/>
  <c r="B2" i="10"/>
  <c r="E1" i="10"/>
  <c r="B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B19" i="9"/>
  <c r="C19" i="9"/>
  <c r="E19" i="9"/>
  <c r="B18" i="9"/>
  <c r="C18" i="9"/>
  <c r="E18" i="9"/>
  <c r="B17" i="9"/>
  <c r="C17" i="9"/>
  <c r="E17" i="9"/>
  <c r="B16" i="9"/>
  <c r="C16" i="9"/>
  <c r="E16" i="9"/>
  <c r="B15" i="9"/>
  <c r="C15" i="9"/>
  <c r="E15" i="9"/>
  <c r="B14" i="9"/>
  <c r="C14" i="9"/>
  <c r="E14" i="9"/>
  <c r="B13" i="9"/>
  <c r="C13" i="9"/>
  <c r="E13" i="9"/>
  <c r="B12" i="9"/>
  <c r="C12" i="9"/>
  <c r="E12" i="9"/>
  <c r="B11" i="9"/>
  <c r="C11" i="9"/>
  <c r="E11" i="9"/>
  <c r="B10" i="9"/>
  <c r="C10" i="9"/>
  <c r="E10" i="9"/>
  <c r="B9" i="9"/>
  <c r="C9" i="9"/>
  <c r="E9" i="9"/>
  <c r="B8" i="9"/>
  <c r="C8" i="9"/>
  <c r="E8" i="9"/>
  <c r="B7" i="9"/>
  <c r="C7" i="9"/>
  <c r="E7" i="9"/>
  <c r="B6" i="9"/>
  <c r="C6" i="9"/>
  <c r="E6" i="9"/>
  <c r="B5" i="9"/>
  <c r="C5" i="9"/>
  <c r="E5" i="9"/>
  <c r="B4" i="9"/>
  <c r="C4" i="9"/>
  <c r="E4" i="9"/>
  <c r="B3" i="9"/>
  <c r="C3" i="9"/>
  <c r="E3" i="9"/>
  <c r="B2" i="9"/>
  <c r="C2" i="9"/>
  <c r="E2" i="9"/>
  <c r="B1" i="9"/>
  <c r="C1" i="9"/>
  <c r="E1" i="9"/>
  <c r="A20" i="9"/>
  <c r="B20" i="9"/>
  <c r="C20" i="9"/>
  <c r="E20" i="9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4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B2" i="1"/>
</calcChain>
</file>

<file path=xl/sharedStrings.xml><?xml version="1.0" encoding="utf-8"?>
<sst xmlns="http://schemas.openxmlformats.org/spreadsheetml/2006/main" count="3320" uniqueCount="88">
  <si>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</si>
  <si>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</si>
  <si>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</si>
  <si>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</si>
  <si>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</si>
  <si>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</si>
  <si>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</si>
  <si>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</si>
  <si>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</si>
  <si>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</si>
  <si>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</si>
  <si>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</si>
  <si>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</si>
  <si>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</si>
  <si>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</si>
  <si>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</si>
  <si>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</si>
  <si>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</si>
  <si>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</si>
  <si>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</si>
  <si>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</si>
  <si>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</si>
  <si>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</si>
  <si>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</si>
  <si>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</si>
  <si>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</si>
  <si>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</si>
  <si>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</si>
  <si>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</si>
  <si>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</si>
  <si>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</si>
  <si>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</si>
  <si>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</si>
  <si>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</si>
  <si>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</si>
  <si>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</si>
  <si>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</si>
  <si>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</si>
  <si>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</si>
  <si>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</si>
  <si>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</si>
  <si>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</si>
  <si>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</si>
  <si>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</si>
  <si>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</si>
  <si>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</si>
  <si>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</si>
  <si>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</si>
  <si>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</si>
  <si>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</si>
  <si>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</si>
  <si>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</si>
  <si>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</si>
  <si>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</si>
  <si>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</si>
  <si>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</si>
  <si>
    <t>USD</t>
    <phoneticPr fontId="1" type="noConversion"/>
  </si>
  <si>
    <t>SGD</t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</si>
  <si>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</si>
  <si>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</si>
  <si>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</si>
  <si>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</si>
  <si>
    <t>AAA</t>
    <phoneticPr fontId="1" type="noConversion"/>
  </si>
  <si>
    <t>BULL</t>
    <phoneticPr fontId="1" type="noConversion"/>
  </si>
  <si>
    <t>Y</t>
    <phoneticPr fontId="1" type="noConversion"/>
  </si>
  <si>
    <t>AA+</t>
    <phoneticPr fontId="1" type="noConversion"/>
  </si>
  <si>
    <t>issue 1</t>
  </si>
  <si>
    <t>HKD</t>
  </si>
  <si>
    <t>issue 2</t>
  </si>
  <si>
    <t>GBP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</si>
  <si>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</si>
  <si>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</si>
  <si>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</si>
  <si>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</si>
  <si>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</si>
  <si>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</si>
  <si>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</si>
  <si>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</si>
  <si>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</si>
  <si>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issue 12</t>
  </si>
  <si>
    <t>issue 13</t>
  </si>
  <si>
    <t>issue 14</t>
  </si>
  <si>
    <t>issue 15</t>
  </si>
  <si>
    <t>issue 16</t>
  </si>
  <si>
    <t>issue 17</t>
  </si>
  <si>
    <t>issue 18</t>
  </si>
  <si>
    <t>issue 19</t>
  </si>
  <si>
    <t>issue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</si>
</sst>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8" workbookViewId="0">
      <selection activeCell="E103" sqref="E103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6" max="6" width="11.83203125" bestFit="1" customWidth="1"/>
    <col min="8" max="8" width="48.1640625" bestFit="1" customWidth="1"/>
  </cols>
  <sheetData>
    <row r="1" spans="1:8" x14ac:dyDescent="0.2">
      <c r="F1" s="2">
        <v>35431</v>
      </c>
    </row>
    <row r="2" spans="1:8" x14ac:dyDescent="0.2">
      <c r="A2">
        <v>1</v>
      </c>
      <c r="B2" t="str">
        <f>CONCATENATE("cust", A2)</f>
        <v>cust1</v>
      </c>
      <c r="C2" t="s">
        <v>0</v>
      </c>
      <c r="D2">
        <v>20</v>
      </c>
      <c r="E2" t="s">
        <v>1</v>
      </c>
      <c r="F2" t="str">
        <f>TEXT(EDATE(F1,2),"YYYY-MM-DD")</f>
        <v>1997-03-01</v>
      </c>
      <c r="H2" t="str">
        <f>CONCATENATE("insert into customer values(", A2, ", '", B2, "', '", C2, "', ", D2, ", '", E2,"', '", F2, "');")</f>
        <v>insert into customer values(1, 'cust1', 'I', 20, 'HK', '1997-03-01');</v>
      </c>
    </row>
    <row r="3" spans="1:8" x14ac:dyDescent="0.2">
      <c r="A3">
        <f>A2+1</f>
        <v>2</v>
      </c>
      <c r="B3" t="str">
        <f t="shared" ref="B3:B66" si="0">CONCATENATE("cust", A3)</f>
        <v>cust2</v>
      </c>
      <c r="C3" t="s">
        <v>2</v>
      </c>
      <c r="D3">
        <f>D2+1</f>
        <v>21</v>
      </c>
      <c r="E3" t="s">
        <v>1</v>
      </c>
      <c r="F3" t="str">
        <f t="shared" ref="F3:F66" si="1">TEXT(EDATE(F2,2),"YYYY-MM-DD")</f>
        <v>1997-05-01</v>
      </c>
      <c r="H3" t="str">
        <f t="shared" ref="H3:H66" si="2">CONCATENATE("insert into customer values(", A3, ", '", B3, "', '", C3, "', ", D3, ", '", E3,"', '", F3, "');")</f>
        <v>insert into customer values(2, 'cust2', 'E', 21, 'HK', '1997-05-01');</v>
      </c>
    </row>
    <row r="4" spans="1:8" x14ac:dyDescent="0.2">
      <c r="A4">
        <f t="shared" ref="A4:A67" si="3">A3+1</f>
        <v>3</v>
      </c>
      <c r="B4" t="str">
        <f t="shared" si="0"/>
        <v>cust3</v>
      </c>
      <c r="C4" t="str">
        <f>C2</f>
        <v>I</v>
      </c>
      <c r="D4">
        <f t="shared" ref="D4:D51" si="4">D3+1</f>
        <v>22</v>
      </c>
      <c r="E4" t="s">
        <v>1</v>
      </c>
      <c r="F4" t="str">
        <f t="shared" si="1"/>
        <v>1997-07-01</v>
      </c>
      <c r="H4" t="str">
        <f t="shared" si="2"/>
        <v>insert into customer values(3, 'cust3', 'I', 22, 'HK', '1997-07-01');</v>
      </c>
    </row>
    <row r="5" spans="1:8" x14ac:dyDescent="0.2">
      <c r="A5">
        <f t="shared" si="3"/>
        <v>4</v>
      </c>
      <c r="B5" t="str">
        <f t="shared" si="0"/>
        <v>cust4</v>
      </c>
      <c r="C5" t="str">
        <f t="shared" ref="C5:C68" si="5">C3</f>
        <v>E</v>
      </c>
      <c r="D5">
        <f t="shared" si="4"/>
        <v>23</v>
      </c>
      <c r="E5" t="s">
        <v>1</v>
      </c>
      <c r="F5" t="str">
        <f t="shared" si="1"/>
        <v>1997-09-01</v>
      </c>
      <c r="H5" t="str">
        <f t="shared" si="2"/>
        <v>insert into customer values(4, 'cust4', 'E', 23, 'HK', '1997-09-01');</v>
      </c>
    </row>
    <row r="6" spans="1:8" x14ac:dyDescent="0.2">
      <c r="A6">
        <f t="shared" si="3"/>
        <v>5</v>
      </c>
      <c r="B6" t="str">
        <f t="shared" si="0"/>
        <v>cust5</v>
      </c>
      <c r="C6" t="str">
        <f t="shared" si="5"/>
        <v>I</v>
      </c>
      <c r="D6">
        <f t="shared" si="4"/>
        <v>24</v>
      </c>
      <c r="E6" t="s">
        <v>1</v>
      </c>
      <c r="F6" t="str">
        <f t="shared" si="1"/>
        <v>1997-11-01</v>
      </c>
      <c r="H6" t="str">
        <f t="shared" si="2"/>
        <v>insert into customer values(5, 'cust5', 'I', 24, 'HK', '1997-11-01');</v>
      </c>
    </row>
    <row r="7" spans="1:8" x14ac:dyDescent="0.2">
      <c r="A7">
        <f t="shared" si="3"/>
        <v>6</v>
      </c>
      <c r="B7" t="str">
        <f t="shared" si="0"/>
        <v>cust6</v>
      </c>
      <c r="C7" t="str">
        <f t="shared" si="5"/>
        <v>E</v>
      </c>
      <c r="D7">
        <f t="shared" si="4"/>
        <v>25</v>
      </c>
      <c r="E7" t="s">
        <v>1</v>
      </c>
      <c r="F7" t="str">
        <f t="shared" si="1"/>
        <v>1998-01-01</v>
      </c>
      <c r="H7" t="str">
        <f t="shared" si="2"/>
        <v>insert into customer values(6, 'cust6', 'E', 25, 'HK', '1998-01-01');</v>
      </c>
    </row>
    <row r="8" spans="1:8" x14ac:dyDescent="0.2">
      <c r="A8">
        <f t="shared" si="3"/>
        <v>7</v>
      </c>
      <c r="B8" t="str">
        <f t="shared" si="0"/>
        <v>cust7</v>
      </c>
      <c r="C8" t="str">
        <f t="shared" si="5"/>
        <v>I</v>
      </c>
      <c r="D8">
        <f t="shared" si="4"/>
        <v>26</v>
      </c>
      <c r="E8" t="s">
        <v>1</v>
      </c>
      <c r="F8" t="str">
        <f t="shared" si="1"/>
        <v>1998-03-01</v>
      </c>
      <c r="H8" t="str">
        <f t="shared" si="2"/>
        <v>insert into customer values(7, 'cust7', 'I', 26, 'HK', '1998-03-01');</v>
      </c>
    </row>
    <row r="9" spans="1:8" x14ac:dyDescent="0.2">
      <c r="A9">
        <f t="shared" si="3"/>
        <v>8</v>
      </c>
      <c r="B9" t="str">
        <f t="shared" si="0"/>
        <v>cust8</v>
      </c>
      <c r="C9" t="str">
        <f t="shared" si="5"/>
        <v>E</v>
      </c>
      <c r="D9">
        <f t="shared" si="4"/>
        <v>27</v>
      </c>
      <c r="E9" t="s">
        <v>1</v>
      </c>
      <c r="F9" t="str">
        <f t="shared" si="1"/>
        <v>1998-05-01</v>
      </c>
      <c r="H9" t="str">
        <f t="shared" si="2"/>
        <v>insert into customer values(8, 'cust8', 'E', 27, 'HK', '1998-05-01');</v>
      </c>
    </row>
    <row r="10" spans="1:8" x14ac:dyDescent="0.2">
      <c r="A10">
        <f t="shared" si="3"/>
        <v>9</v>
      </c>
      <c r="B10" t="str">
        <f t="shared" si="0"/>
        <v>cust9</v>
      </c>
      <c r="C10" t="str">
        <f t="shared" si="5"/>
        <v>I</v>
      </c>
      <c r="D10">
        <f t="shared" si="4"/>
        <v>28</v>
      </c>
      <c r="E10" t="s">
        <v>1</v>
      </c>
      <c r="F10" t="str">
        <f t="shared" si="1"/>
        <v>1998-07-01</v>
      </c>
      <c r="H10" t="str">
        <f t="shared" si="2"/>
        <v>insert into customer values(9, 'cust9', 'I', 28, 'HK', '1998-07-01');</v>
      </c>
    </row>
    <row r="11" spans="1:8" x14ac:dyDescent="0.2">
      <c r="A11">
        <f t="shared" si="3"/>
        <v>10</v>
      </c>
      <c r="B11" t="str">
        <f t="shared" si="0"/>
        <v>cust10</v>
      </c>
      <c r="C11" t="str">
        <f t="shared" si="5"/>
        <v>E</v>
      </c>
      <c r="D11">
        <f t="shared" si="4"/>
        <v>29</v>
      </c>
      <c r="E11" t="s">
        <v>1</v>
      </c>
      <c r="F11" t="str">
        <f t="shared" si="1"/>
        <v>1998-09-01</v>
      </c>
      <c r="H11" t="str">
        <f t="shared" si="2"/>
        <v>insert into customer values(10, 'cust10', 'E', 29, 'HK', '1998-09-01');</v>
      </c>
    </row>
    <row r="12" spans="1:8" x14ac:dyDescent="0.2">
      <c r="A12">
        <f t="shared" si="3"/>
        <v>11</v>
      </c>
      <c r="B12" t="str">
        <f t="shared" si="0"/>
        <v>cust11</v>
      </c>
      <c r="C12" t="str">
        <f t="shared" si="5"/>
        <v>I</v>
      </c>
      <c r="D12">
        <f t="shared" si="4"/>
        <v>30</v>
      </c>
      <c r="E12" t="s">
        <v>1</v>
      </c>
      <c r="F12" t="str">
        <f t="shared" si="1"/>
        <v>1998-11-01</v>
      </c>
      <c r="H12" t="str">
        <f t="shared" si="2"/>
        <v>insert into customer values(11, 'cust11', 'I', 30, 'HK', '1998-11-01');</v>
      </c>
    </row>
    <row r="13" spans="1:8" x14ac:dyDescent="0.2">
      <c r="A13">
        <f t="shared" si="3"/>
        <v>12</v>
      </c>
      <c r="B13" t="str">
        <f t="shared" si="0"/>
        <v>cust12</v>
      </c>
      <c r="C13" t="str">
        <f t="shared" si="5"/>
        <v>E</v>
      </c>
      <c r="D13">
        <f t="shared" si="4"/>
        <v>31</v>
      </c>
      <c r="E13" t="s">
        <v>1</v>
      </c>
      <c r="F13" t="str">
        <f t="shared" si="1"/>
        <v>1999-01-01</v>
      </c>
      <c r="H13" t="str">
        <f t="shared" si="2"/>
        <v>insert into customer values(12, 'cust12', 'E', 31, 'HK', '1999-01-01');</v>
      </c>
    </row>
    <row r="14" spans="1:8" x14ac:dyDescent="0.2">
      <c r="A14">
        <f t="shared" si="3"/>
        <v>13</v>
      </c>
      <c r="B14" t="str">
        <f t="shared" si="0"/>
        <v>cust13</v>
      </c>
      <c r="C14" t="str">
        <f t="shared" si="5"/>
        <v>I</v>
      </c>
      <c r="D14">
        <f t="shared" si="4"/>
        <v>32</v>
      </c>
      <c r="E14" t="s">
        <v>1</v>
      </c>
      <c r="F14" t="str">
        <f t="shared" si="1"/>
        <v>1999-03-01</v>
      </c>
      <c r="H14" t="str">
        <f t="shared" si="2"/>
        <v>insert into customer values(13, 'cust13', 'I', 32, 'HK', '1999-03-01');</v>
      </c>
    </row>
    <row r="15" spans="1:8" x14ac:dyDescent="0.2">
      <c r="A15">
        <f t="shared" si="3"/>
        <v>14</v>
      </c>
      <c r="B15" t="str">
        <f t="shared" si="0"/>
        <v>cust14</v>
      </c>
      <c r="C15" t="str">
        <f t="shared" si="5"/>
        <v>E</v>
      </c>
      <c r="D15">
        <f t="shared" si="4"/>
        <v>33</v>
      </c>
      <c r="E15" t="s">
        <v>1</v>
      </c>
      <c r="F15" t="str">
        <f t="shared" si="1"/>
        <v>1999-05-01</v>
      </c>
      <c r="H15" t="str">
        <f t="shared" si="2"/>
        <v>insert into customer values(14, 'cust14', 'E', 33, 'HK', '1999-05-01');</v>
      </c>
    </row>
    <row r="16" spans="1:8" x14ac:dyDescent="0.2">
      <c r="A16">
        <f t="shared" si="3"/>
        <v>15</v>
      </c>
      <c r="B16" t="str">
        <f t="shared" si="0"/>
        <v>cust15</v>
      </c>
      <c r="C16" t="str">
        <f t="shared" si="5"/>
        <v>I</v>
      </c>
      <c r="D16">
        <f t="shared" si="4"/>
        <v>34</v>
      </c>
      <c r="E16" t="s">
        <v>1</v>
      </c>
      <c r="F16" t="str">
        <f t="shared" si="1"/>
        <v>1999-07-01</v>
      </c>
      <c r="H16" t="str">
        <f t="shared" si="2"/>
        <v>insert into customer values(15, 'cust15', 'I', 34, 'HK', '1999-07-01');</v>
      </c>
    </row>
    <row r="17" spans="1:8" x14ac:dyDescent="0.2">
      <c r="A17">
        <f t="shared" si="3"/>
        <v>16</v>
      </c>
      <c r="B17" t="str">
        <f t="shared" si="0"/>
        <v>cust16</v>
      </c>
      <c r="C17" t="str">
        <f t="shared" si="5"/>
        <v>E</v>
      </c>
      <c r="D17">
        <f t="shared" si="4"/>
        <v>35</v>
      </c>
      <c r="E17" t="s">
        <v>1</v>
      </c>
      <c r="F17" t="str">
        <f t="shared" si="1"/>
        <v>1999-09-01</v>
      </c>
      <c r="H17" t="str">
        <f t="shared" si="2"/>
        <v>insert into customer values(16, 'cust16', 'E', 35, 'HK', '1999-09-01');</v>
      </c>
    </row>
    <row r="18" spans="1:8" x14ac:dyDescent="0.2">
      <c r="A18">
        <f t="shared" si="3"/>
        <v>17</v>
      </c>
      <c r="B18" t="str">
        <f t="shared" si="0"/>
        <v>cust17</v>
      </c>
      <c r="C18" t="str">
        <f t="shared" si="5"/>
        <v>I</v>
      </c>
      <c r="D18">
        <f t="shared" si="4"/>
        <v>36</v>
      </c>
      <c r="E18" t="s">
        <v>1</v>
      </c>
      <c r="F18" t="str">
        <f t="shared" si="1"/>
        <v>1999-11-01</v>
      </c>
      <c r="H18" t="str">
        <f t="shared" si="2"/>
        <v>insert into customer values(17, 'cust17', 'I', 36, 'HK', '1999-11-01');</v>
      </c>
    </row>
    <row r="19" spans="1:8" x14ac:dyDescent="0.2">
      <c r="A19">
        <f t="shared" si="3"/>
        <v>18</v>
      </c>
      <c r="B19" t="str">
        <f t="shared" si="0"/>
        <v>cust18</v>
      </c>
      <c r="C19" t="str">
        <f t="shared" si="5"/>
        <v>E</v>
      </c>
      <c r="D19">
        <f t="shared" si="4"/>
        <v>37</v>
      </c>
      <c r="E19" t="s">
        <v>1</v>
      </c>
      <c r="F19" t="str">
        <f t="shared" si="1"/>
        <v>2000-01-01</v>
      </c>
      <c r="H19" t="str">
        <f t="shared" si="2"/>
        <v>insert into customer values(18, 'cust18', 'E', 37, 'HK', '2000-01-01');</v>
      </c>
    </row>
    <row r="20" spans="1:8" x14ac:dyDescent="0.2">
      <c r="A20">
        <f t="shared" si="3"/>
        <v>19</v>
      </c>
      <c r="B20" t="str">
        <f t="shared" si="0"/>
        <v>cust19</v>
      </c>
      <c r="C20" t="str">
        <f t="shared" si="5"/>
        <v>I</v>
      </c>
      <c r="D20">
        <f t="shared" si="4"/>
        <v>38</v>
      </c>
      <c r="E20" t="s">
        <v>1</v>
      </c>
      <c r="F20" t="str">
        <f t="shared" si="1"/>
        <v>2000-03-01</v>
      </c>
      <c r="H20" t="str">
        <f t="shared" si="2"/>
        <v>insert into customer values(19, 'cust19', 'I', 38, 'HK', '2000-03-01');</v>
      </c>
    </row>
    <row r="21" spans="1:8" x14ac:dyDescent="0.2">
      <c r="A21">
        <f t="shared" si="3"/>
        <v>20</v>
      </c>
      <c r="B21" t="str">
        <f t="shared" si="0"/>
        <v>cust20</v>
      </c>
      <c r="C21" t="str">
        <f t="shared" si="5"/>
        <v>E</v>
      </c>
      <c r="D21">
        <f t="shared" si="4"/>
        <v>39</v>
      </c>
      <c r="E21" t="s">
        <v>1</v>
      </c>
      <c r="F21" t="str">
        <f t="shared" si="1"/>
        <v>2000-05-01</v>
      </c>
      <c r="H21" t="str">
        <f t="shared" si="2"/>
        <v>insert into customer values(20, 'cust20', 'E', 39, 'HK', '2000-05-01');</v>
      </c>
    </row>
    <row r="22" spans="1:8" x14ac:dyDescent="0.2">
      <c r="A22">
        <f t="shared" si="3"/>
        <v>21</v>
      </c>
      <c r="B22" t="str">
        <f t="shared" si="0"/>
        <v>cust21</v>
      </c>
      <c r="C22" t="str">
        <f t="shared" si="5"/>
        <v>I</v>
      </c>
      <c r="D22">
        <f t="shared" si="4"/>
        <v>40</v>
      </c>
      <c r="E22" t="s">
        <v>1</v>
      </c>
      <c r="F22" t="str">
        <f t="shared" si="1"/>
        <v>2000-07-01</v>
      </c>
      <c r="H22" t="str">
        <f t="shared" si="2"/>
        <v>insert into customer values(21, 'cust21', 'I', 40, 'HK', '2000-07-01');</v>
      </c>
    </row>
    <row r="23" spans="1:8" x14ac:dyDescent="0.2">
      <c r="A23">
        <f t="shared" si="3"/>
        <v>22</v>
      </c>
      <c r="B23" t="str">
        <f t="shared" si="0"/>
        <v>cust22</v>
      </c>
      <c r="C23" t="str">
        <f t="shared" si="5"/>
        <v>E</v>
      </c>
      <c r="D23">
        <f t="shared" si="4"/>
        <v>41</v>
      </c>
      <c r="E23" t="s">
        <v>1</v>
      </c>
      <c r="F23" t="str">
        <f t="shared" si="1"/>
        <v>2000-09-01</v>
      </c>
      <c r="H23" t="str">
        <f t="shared" si="2"/>
        <v>insert into customer values(22, 'cust22', 'E', 41, 'HK', '2000-09-01');</v>
      </c>
    </row>
    <row r="24" spans="1:8" x14ac:dyDescent="0.2">
      <c r="A24">
        <f t="shared" si="3"/>
        <v>23</v>
      </c>
      <c r="B24" t="str">
        <f t="shared" si="0"/>
        <v>cust23</v>
      </c>
      <c r="C24" t="str">
        <f t="shared" si="5"/>
        <v>I</v>
      </c>
      <c r="D24">
        <f t="shared" si="4"/>
        <v>42</v>
      </c>
      <c r="E24" t="s">
        <v>1</v>
      </c>
      <c r="F24" t="str">
        <f t="shared" si="1"/>
        <v>2000-11-01</v>
      </c>
      <c r="H24" t="str">
        <f t="shared" si="2"/>
        <v>insert into customer values(23, 'cust23', 'I', 42, 'HK', '2000-11-01');</v>
      </c>
    </row>
    <row r="25" spans="1:8" x14ac:dyDescent="0.2">
      <c r="A25">
        <f t="shared" si="3"/>
        <v>24</v>
      </c>
      <c r="B25" t="str">
        <f t="shared" si="0"/>
        <v>cust24</v>
      </c>
      <c r="C25" t="str">
        <f t="shared" si="5"/>
        <v>E</v>
      </c>
      <c r="D25">
        <f t="shared" si="4"/>
        <v>43</v>
      </c>
      <c r="E25" t="s">
        <v>1</v>
      </c>
      <c r="F25" t="str">
        <f t="shared" si="1"/>
        <v>2001-01-01</v>
      </c>
      <c r="H25" t="str">
        <f t="shared" si="2"/>
        <v>insert into customer values(24, 'cust24', 'E', 43, 'HK', '2001-01-01');</v>
      </c>
    </row>
    <row r="26" spans="1:8" x14ac:dyDescent="0.2">
      <c r="A26">
        <f t="shared" si="3"/>
        <v>25</v>
      </c>
      <c r="B26" t="str">
        <f t="shared" si="0"/>
        <v>cust25</v>
      </c>
      <c r="C26" t="str">
        <f t="shared" si="5"/>
        <v>I</v>
      </c>
      <c r="D26">
        <f t="shared" si="4"/>
        <v>44</v>
      </c>
      <c r="E26" t="s">
        <v>1</v>
      </c>
      <c r="F26" t="str">
        <f t="shared" si="1"/>
        <v>2001-03-01</v>
      </c>
      <c r="H26" t="str">
        <f t="shared" si="2"/>
        <v>insert into customer values(25, 'cust25', 'I', 44, 'HK', '2001-03-01');</v>
      </c>
    </row>
    <row r="27" spans="1:8" x14ac:dyDescent="0.2">
      <c r="A27">
        <f t="shared" si="3"/>
        <v>26</v>
      </c>
      <c r="B27" t="str">
        <f t="shared" si="0"/>
        <v>cust26</v>
      </c>
      <c r="C27" t="str">
        <f t="shared" si="5"/>
        <v>E</v>
      </c>
      <c r="D27">
        <f t="shared" si="4"/>
        <v>45</v>
      </c>
      <c r="E27" t="s">
        <v>1</v>
      </c>
      <c r="F27" t="str">
        <f t="shared" si="1"/>
        <v>2001-05-01</v>
      </c>
      <c r="H27" t="str">
        <f t="shared" si="2"/>
        <v>insert into customer values(26, 'cust26', 'E', 45, 'HK', '2001-05-01');</v>
      </c>
    </row>
    <row r="28" spans="1:8" x14ac:dyDescent="0.2">
      <c r="A28">
        <f t="shared" si="3"/>
        <v>27</v>
      </c>
      <c r="B28" t="str">
        <f t="shared" si="0"/>
        <v>cust27</v>
      </c>
      <c r="C28" t="str">
        <f t="shared" si="5"/>
        <v>I</v>
      </c>
      <c r="D28">
        <f t="shared" si="4"/>
        <v>46</v>
      </c>
      <c r="E28" t="s">
        <v>1</v>
      </c>
      <c r="F28" t="str">
        <f t="shared" si="1"/>
        <v>2001-07-01</v>
      </c>
      <c r="H28" t="str">
        <f t="shared" si="2"/>
        <v>insert into customer values(27, 'cust27', 'I', 46, 'HK', '2001-07-01');</v>
      </c>
    </row>
    <row r="29" spans="1:8" x14ac:dyDescent="0.2">
      <c r="A29">
        <f t="shared" si="3"/>
        <v>28</v>
      </c>
      <c r="B29" t="str">
        <f t="shared" si="0"/>
        <v>cust28</v>
      </c>
      <c r="C29" t="str">
        <f t="shared" si="5"/>
        <v>E</v>
      </c>
      <c r="D29">
        <f t="shared" si="4"/>
        <v>47</v>
      </c>
      <c r="E29" t="s">
        <v>1</v>
      </c>
      <c r="F29" t="str">
        <f t="shared" si="1"/>
        <v>2001-09-01</v>
      </c>
      <c r="H29" t="str">
        <f t="shared" si="2"/>
        <v>insert into customer values(28, 'cust28', 'E', 47, 'HK', '2001-09-01');</v>
      </c>
    </row>
    <row r="30" spans="1:8" x14ac:dyDescent="0.2">
      <c r="A30">
        <f t="shared" si="3"/>
        <v>29</v>
      </c>
      <c r="B30" t="str">
        <f t="shared" si="0"/>
        <v>cust29</v>
      </c>
      <c r="C30" t="str">
        <f t="shared" si="5"/>
        <v>I</v>
      </c>
      <c r="D30">
        <f t="shared" si="4"/>
        <v>48</v>
      </c>
      <c r="E30" t="s">
        <v>1</v>
      </c>
      <c r="F30" t="str">
        <f t="shared" si="1"/>
        <v>2001-11-01</v>
      </c>
      <c r="H30" t="str">
        <f t="shared" si="2"/>
        <v>insert into customer values(29, 'cust29', 'I', 48, 'HK', '2001-11-01');</v>
      </c>
    </row>
    <row r="31" spans="1:8" x14ac:dyDescent="0.2">
      <c r="A31">
        <f t="shared" si="3"/>
        <v>30</v>
      </c>
      <c r="B31" t="str">
        <f t="shared" si="0"/>
        <v>cust30</v>
      </c>
      <c r="C31" t="str">
        <f t="shared" si="5"/>
        <v>E</v>
      </c>
      <c r="D31">
        <f t="shared" si="4"/>
        <v>49</v>
      </c>
      <c r="E31" t="s">
        <v>1</v>
      </c>
      <c r="F31" t="str">
        <f t="shared" si="1"/>
        <v>2002-01-01</v>
      </c>
      <c r="H31" t="str">
        <f t="shared" si="2"/>
        <v>insert into customer values(30, 'cust30', 'E', 49, 'HK', '2002-01-01');</v>
      </c>
    </row>
    <row r="32" spans="1:8" x14ac:dyDescent="0.2">
      <c r="A32">
        <f t="shared" si="3"/>
        <v>31</v>
      </c>
      <c r="B32" t="str">
        <f t="shared" si="0"/>
        <v>cust31</v>
      </c>
      <c r="C32" t="str">
        <f t="shared" si="5"/>
        <v>I</v>
      </c>
      <c r="D32">
        <f t="shared" si="4"/>
        <v>50</v>
      </c>
      <c r="E32" t="s">
        <v>1</v>
      </c>
      <c r="F32" t="str">
        <f t="shared" si="1"/>
        <v>2002-03-01</v>
      </c>
      <c r="H32" t="str">
        <f t="shared" si="2"/>
        <v>insert into customer values(31, 'cust31', 'I', 50, 'HK', '2002-03-01');</v>
      </c>
    </row>
    <row r="33" spans="1:8" x14ac:dyDescent="0.2">
      <c r="A33">
        <f t="shared" si="3"/>
        <v>32</v>
      </c>
      <c r="B33" t="str">
        <f t="shared" si="0"/>
        <v>cust32</v>
      </c>
      <c r="C33" t="str">
        <f t="shared" si="5"/>
        <v>E</v>
      </c>
      <c r="D33">
        <f t="shared" si="4"/>
        <v>51</v>
      </c>
      <c r="E33" t="s">
        <v>1</v>
      </c>
      <c r="F33" t="str">
        <f t="shared" si="1"/>
        <v>2002-05-01</v>
      </c>
      <c r="H33" t="str">
        <f t="shared" si="2"/>
        <v>insert into customer values(32, 'cust32', 'E', 51, 'HK', '2002-05-01');</v>
      </c>
    </row>
    <row r="34" spans="1:8" x14ac:dyDescent="0.2">
      <c r="A34">
        <f t="shared" si="3"/>
        <v>33</v>
      </c>
      <c r="B34" t="str">
        <f t="shared" si="0"/>
        <v>cust33</v>
      </c>
      <c r="C34" t="str">
        <f t="shared" si="5"/>
        <v>I</v>
      </c>
      <c r="D34">
        <f t="shared" si="4"/>
        <v>52</v>
      </c>
      <c r="E34" t="s">
        <v>1</v>
      </c>
      <c r="F34" t="str">
        <f t="shared" si="1"/>
        <v>2002-07-01</v>
      </c>
      <c r="H34" t="str">
        <f t="shared" si="2"/>
        <v>insert into customer values(33, 'cust33', 'I', 52, 'HK', '2002-07-01');</v>
      </c>
    </row>
    <row r="35" spans="1:8" x14ac:dyDescent="0.2">
      <c r="A35">
        <f t="shared" si="3"/>
        <v>34</v>
      </c>
      <c r="B35" t="str">
        <f t="shared" si="0"/>
        <v>cust34</v>
      </c>
      <c r="C35" t="str">
        <f t="shared" si="5"/>
        <v>E</v>
      </c>
      <c r="D35">
        <f t="shared" si="4"/>
        <v>53</v>
      </c>
      <c r="E35" t="s">
        <v>1</v>
      </c>
      <c r="F35" t="str">
        <f t="shared" si="1"/>
        <v>2002-09-01</v>
      </c>
      <c r="H35" t="str">
        <f t="shared" si="2"/>
        <v>insert into customer values(34, 'cust34', 'E', 53, 'HK', '2002-09-01');</v>
      </c>
    </row>
    <row r="36" spans="1:8" x14ac:dyDescent="0.2">
      <c r="A36">
        <f t="shared" si="3"/>
        <v>35</v>
      </c>
      <c r="B36" t="str">
        <f t="shared" si="0"/>
        <v>cust35</v>
      </c>
      <c r="C36" t="str">
        <f t="shared" si="5"/>
        <v>I</v>
      </c>
      <c r="D36">
        <f t="shared" si="4"/>
        <v>54</v>
      </c>
      <c r="E36" t="s">
        <v>1</v>
      </c>
      <c r="F36" t="str">
        <f t="shared" si="1"/>
        <v>2002-11-01</v>
      </c>
      <c r="H36" t="str">
        <f t="shared" si="2"/>
        <v>insert into customer values(35, 'cust35', 'I', 54, 'HK', '2002-11-01');</v>
      </c>
    </row>
    <row r="37" spans="1:8" x14ac:dyDescent="0.2">
      <c r="A37">
        <f t="shared" si="3"/>
        <v>36</v>
      </c>
      <c r="B37" t="str">
        <f t="shared" si="0"/>
        <v>cust36</v>
      </c>
      <c r="C37" t="str">
        <f t="shared" si="5"/>
        <v>E</v>
      </c>
      <c r="D37">
        <f t="shared" si="4"/>
        <v>55</v>
      </c>
      <c r="E37" t="s">
        <v>1</v>
      </c>
      <c r="F37" t="str">
        <f t="shared" si="1"/>
        <v>2003-01-01</v>
      </c>
      <c r="H37" t="str">
        <f t="shared" si="2"/>
        <v>insert into customer values(36, 'cust36', 'E', 55, 'HK', '2003-01-01');</v>
      </c>
    </row>
    <row r="38" spans="1:8" x14ac:dyDescent="0.2">
      <c r="A38">
        <f t="shared" si="3"/>
        <v>37</v>
      </c>
      <c r="B38" t="str">
        <f t="shared" si="0"/>
        <v>cust37</v>
      </c>
      <c r="C38" t="str">
        <f t="shared" si="5"/>
        <v>I</v>
      </c>
      <c r="D38">
        <f t="shared" si="4"/>
        <v>56</v>
      </c>
      <c r="E38" t="s">
        <v>1</v>
      </c>
      <c r="F38" t="str">
        <f t="shared" si="1"/>
        <v>2003-03-01</v>
      </c>
      <c r="H38" t="str">
        <f t="shared" si="2"/>
        <v>insert into customer values(37, 'cust37', 'I', 56, 'HK', '2003-03-01');</v>
      </c>
    </row>
    <row r="39" spans="1:8" x14ac:dyDescent="0.2">
      <c r="A39">
        <f t="shared" si="3"/>
        <v>38</v>
      </c>
      <c r="B39" t="str">
        <f t="shared" si="0"/>
        <v>cust38</v>
      </c>
      <c r="C39" t="str">
        <f t="shared" si="5"/>
        <v>E</v>
      </c>
      <c r="D39">
        <f t="shared" si="4"/>
        <v>57</v>
      </c>
      <c r="E39" t="s">
        <v>1</v>
      </c>
      <c r="F39" t="str">
        <f t="shared" si="1"/>
        <v>2003-05-01</v>
      </c>
      <c r="H39" t="str">
        <f t="shared" si="2"/>
        <v>insert into customer values(38, 'cust38', 'E', 57, 'HK', '2003-05-01');</v>
      </c>
    </row>
    <row r="40" spans="1:8" x14ac:dyDescent="0.2">
      <c r="A40">
        <f t="shared" si="3"/>
        <v>39</v>
      </c>
      <c r="B40" t="str">
        <f t="shared" si="0"/>
        <v>cust39</v>
      </c>
      <c r="C40" t="str">
        <f t="shared" si="5"/>
        <v>I</v>
      </c>
      <c r="D40">
        <f t="shared" si="4"/>
        <v>58</v>
      </c>
      <c r="E40" t="s">
        <v>1</v>
      </c>
      <c r="F40" t="str">
        <f t="shared" si="1"/>
        <v>2003-07-01</v>
      </c>
      <c r="H40" t="str">
        <f t="shared" si="2"/>
        <v>insert into customer values(39, 'cust39', 'I', 58, 'HK', '2003-07-01');</v>
      </c>
    </row>
    <row r="41" spans="1:8" x14ac:dyDescent="0.2">
      <c r="A41">
        <f t="shared" si="3"/>
        <v>40</v>
      </c>
      <c r="B41" t="str">
        <f t="shared" si="0"/>
        <v>cust40</v>
      </c>
      <c r="C41" t="str">
        <f t="shared" si="5"/>
        <v>E</v>
      </c>
      <c r="D41">
        <f t="shared" si="4"/>
        <v>59</v>
      </c>
      <c r="E41" t="s">
        <v>1</v>
      </c>
      <c r="F41" t="str">
        <f t="shared" si="1"/>
        <v>2003-09-01</v>
      </c>
      <c r="H41" t="str">
        <f t="shared" si="2"/>
        <v>insert into customer values(40, 'cust40', 'E', 59, 'HK', '2003-09-01');</v>
      </c>
    </row>
    <row r="42" spans="1:8" x14ac:dyDescent="0.2">
      <c r="A42">
        <f t="shared" si="3"/>
        <v>41</v>
      </c>
      <c r="B42" t="str">
        <f t="shared" si="0"/>
        <v>cust41</v>
      </c>
      <c r="C42" t="str">
        <f t="shared" si="5"/>
        <v>I</v>
      </c>
      <c r="D42">
        <f t="shared" si="4"/>
        <v>60</v>
      </c>
      <c r="E42" t="s">
        <v>3</v>
      </c>
      <c r="F42" t="str">
        <f t="shared" si="1"/>
        <v>2003-11-01</v>
      </c>
      <c r="H42" t="str">
        <f t="shared" si="2"/>
        <v>insert into customer values(41, 'cust41', 'I', 60, 'SG', '2003-11-01');</v>
      </c>
    </row>
    <row r="43" spans="1:8" x14ac:dyDescent="0.2">
      <c r="A43">
        <f t="shared" si="3"/>
        <v>42</v>
      </c>
      <c r="B43" t="str">
        <f t="shared" si="0"/>
        <v>cust42</v>
      </c>
      <c r="C43" t="str">
        <f t="shared" si="5"/>
        <v>E</v>
      </c>
      <c r="D43">
        <f t="shared" si="4"/>
        <v>61</v>
      </c>
      <c r="E43" t="s">
        <v>3</v>
      </c>
      <c r="F43" t="str">
        <f t="shared" si="1"/>
        <v>2004-01-01</v>
      </c>
      <c r="H43" t="str">
        <f t="shared" si="2"/>
        <v>insert into customer values(42, 'cust42', 'E', 61, 'SG', '2004-01-01');</v>
      </c>
    </row>
    <row r="44" spans="1:8" x14ac:dyDescent="0.2">
      <c r="A44">
        <f t="shared" si="3"/>
        <v>43</v>
      </c>
      <c r="B44" t="str">
        <f t="shared" si="0"/>
        <v>cust43</v>
      </c>
      <c r="C44" t="str">
        <f t="shared" si="5"/>
        <v>I</v>
      </c>
      <c r="D44">
        <f t="shared" si="4"/>
        <v>62</v>
      </c>
      <c r="E44" t="s">
        <v>3</v>
      </c>
      <c r="F44" t="str">
        <f t="shared" si="1"/>
        <v>2004-03-01</v>
      </c>
      <c r="H44" t="str">
        <f t="shared" si="2"/>
        <v>insert into customer values(43, 'cust43', 'I', 62, 'SG', '2004-03-01');</v>
      </c>
    </row>
    <row r="45" spans="1:8" x14ac:dyDescent="0.2">
      <c r="A45">
        <f t="shared" si="3"/>
        <v>44</v>
      </c>
      <c r="B45" t="str">
        <f t="shared" si="0"/>
        <v>cust44</v>
      </c>
      <c r="C45" t="str">
        <f t="shared" si="5"/>
        <v>E</v>
      </c>
      <c r="D45">
        <f t="shared" si="4"/>
        <v>63</v>
      </c>
      <c r="E45" t="s">
        <v>3</v>
      </c>
      <c r="F45" t="str">
        <f t="shared" si="1"/>
        <v>2004-05-01</v>
      </c>
      <c r="H45" t="str">
        <f t="shared" si="2"/>
        <v>insert into customer values(44, 'cust44', 'E', 63, 'SG', '2004-05-01');</v>
      </c>
    </row>
    <row r="46" spans="1:8" x14ac:dyDescent="0.2">
      <c r="A46">
        <f t="shared" si="3"/>
        <v>45</v>
      </c>
      <c r="B46" t="str">
        <f t="shared" si="0"/>
        <v>cust45</v>
      </c>
      <c r="C46" t="str">
        <f t="shared" si="5"/>
        <v>I</v>
      </c>
      <c r="D46">
        <f t="shared" si="4"/>
        <v>64</v>
      </c>
      <c r="E46" t="s">
        <v>3</v>
      </c>
      <c r="F46" t="str">
        <f t="shared" si="1"/>
        <v>2004-07-01</v>
      </c>
      <c r="H46" t="str">
        <f t="shared" si="2"/>
        <v>insert into customer values(45, 'cust45', 'I', 64, 'SG', '2004-07-01');</v>
      </c>
    </row>
    <row r="47" spans="1:8" x14ac:dyDescent="0.2">
      <c r="A47">
        <f t="shared" si="3"/>
        <v>46</v>
      </c>
      <c r="B47" t="str">
        <f t="shared" si="0"/>
        <v>cust46</v>
      </c>
      <c r="C47" t="str">
        <f t="shared" si="5"/>
        <v>E</v>
      </c>
      <c r="D47">
        <f t="shared" si="4"/>
        <v>65</v>
      </c>
      <c r="E47" t="s">
        <v>3</v>
      </c>
      <c r="F47" t="str">
        <f t="shared" si="1"/>
        <v>2004-09-01</v>
      </c>
      <c r="H47" t="str">
        <f t="shared" si="2"/>
        <v>insert into customer values(46, 'cust46', 'E', 65, 'SG', '2004-09-01');</v>
      </c>
    </row>
    <row r="48" spans="1:8" x14ac:dyDescent="0.2">
      <c r="A48">
        <f t="shared" si="3"/>
        <v>47</v>
      </c>
      <c r="B48" t="str">
        <f t="shared" si="0"/>
        <v>cust47</v>
      </c>
      <c r="C48" t="str">
        <f t="shared" si="5"/>
        <v>I</v>
      </c>
      <c r="D48">
        <f t="shared" si="4"/>
        <v>66</v>
      </c>
      <c r="E48" t="s">
        <v>3</v>
      </c>
      <c r="F48" t="str">
        <f t="shared" si="1"/>
        <v>2004-11-01</v>
      </c>
      <c r="H48" t="str">
        <f t="shared" si="2"/>
        <v>insert into customer values(47, 'cust47', 'I', 66, 'SG', '2004-11-01');</v>
      </c>
    </row>
    <row r="49" spans="1:8" x14ac:dyDescent="0.2">
      <c r="A49">
        <f t="shared" si="3"/>
        <v>48</v>
      </c>
      <c r="B49" t="str">
        <f t="shared" si="0"/>
        <v>cust48</v>
      </c>
      <c r="C49" t="str">
        <f t="shared" si="5"/>
        <v>E</v>
      </c>
      <c r="D49">
        <f t="shared" si="4"/>
        <v>67</v>
      </c>
      <c r="E49" t="s">
        <v>3</v>
      </c>
      <c r="F49" t="str">
        <f t="shared" si="1"/>
        <v>2005-01-01</v>
      </c>
      <c r="H49" t="str">
        <f t="shared" si="2"/>
        <v>insert into customer values(48, 'cust48', 'E', 67, 'SG', '2005-01-01');</v>
      </c>
    </row>
    <row r="50" spans="1:8" x14ac:dyDescent="0.2">
      <c r="A50">
        <f t="shared" si="3"/>
        <v>49</v>
      </c>
      <c r="B50" t="str">
        <f t="shared" si="0"/>
        <v>cust49</v>
      </c>
      <c r="C50" t="str">
        <f t="shared" si="5"/>
        <v>I</v>
      </c>
      <c r="D50">
        <f t="shared" si="4"/>
        <v>68</v>
      </c>
      <c r="E50" t="s">
        <v>3</v>
      </c>
      <c r="F50" t="str">
        <f t="shared" si="1"/>
        <v>2005-03-01</v>
      </c>
      <c r="H50" t="str">
        <f t="shared" si="2"/>
        <v>insert into customer values(49, 'cust49', 'I', 68, 'SG', '2005-03-01');</v>
      </c>
    </row>
    <row r="51" spans="1:8" x14ac:dyDescent="0.2">
      <c r="A51">
        <f t="shared" si="3"/>
        <v>50</v>
      </c>
      <c r="B51" t="str">
        <f t="shared" si="0"/>
        <v>cust50</v>
      </c>
      <c r="C51" t="str">
        <f t="shared" si="5"/>
        <v>E</v>
      </c>
      <c r="D51">
        <f t="shared" si="4"/>
        <v>69</v>
      </c>
      <c r="E51" t="s">
        <v>3</v>
      </c>
      <c r="F51" t="str">
        <f t="shared" si="1"/>
        <v>2005-05-01</v>
      </c>
      <c r="H51" t="str">
        <f t="shared" si="2"/>
        <v>insert into customer values(50, 'cust50', 'E', 69, 'SG', '2005-05-01');</v>
      </c>
    </row>
    <row r="52" spans="1:8" x14ac:dyDescent="0.2">
      <c r="A52">
        <f t="shared" si="3"/>
        <v>51</v>
      </c>
      <c r="B52" t="str">
        <f t="shared" si="0"/>
        <v>cust51</v>
      </c>
      <c r="C52" t="str">
        <f t="shared" si="5"/>
        <v>I</v>
      </c>
      <c r="D52">
        <f>D2+1</f>
        <v>21</v>
      </c>
      <c r="E52" t="s">
        <v>3</v>
      </c>
      <c r="F52" t="str">
        <f t="shared" si="1"/>
        <v>2005-07-01</v>
      </c>
      <c r="H52" t="str">
        <f t="shared" si="2"/>
        <v>insert into customer values(51, 'cust51', 'I', 21, 'SG', '2005-07-01');</v>
      </c>
    </row>
    <row r="53" spans="1:8" x14ac:dyDescent="0.2">
      <c r="A53">
        <f t="shared" si="3"/>
        <v>52</v>
      </c>
      <c r="B53" t="str">
        <f t="shared" si="0"/>
        <v>cust52</v>
      </c>
      <c r="C53" t="str">
        <f t="shared" si="5"/>
        <v>E</v>
      </c>
      <c r="D53">
        <f t="shared" ref="D53:D101" si="6">D3+1</f>
        <v>22</v>
      </c>
      <c r="E53" t="s">
        <v>3</v>
      </c>
      <c r="F53" t="str">
        <f t="shared" si="1"/>
        <v>2005-09-01</v>
      </c>
      <c r="H53" t="str">
        <f t="shared" si="2"/>
        <v>insert into customer values(52, 'cust52', 'E', 22, 'SG', '2005-09-01');</v>
      </c>
    </row>
    <row r="54" spans="1:8" x14ac:dyDescent="0.2">
      <c r="A54">
        <f t="shared" si="3"/>
        <v>53</v>
      </c>
      <c r="B54" t="str">
        <f t="shared" si="0"/>
        <v>cust53</v>
      </c>
      <c r="C54" t="str">
        <f t="shared" si="5"/>
        <v>I</v>
      </c>
      <c r="D54">
        <f t="shared" si="6"/>
        <v>23</v>
      </c>
      <c r="E54" t="s">
        <v>3</v>
      </c>
      <c r="F54" t="str">
        <f t="shared" si="1"/>
        <v>2005-11-01</v>
      </c>
      <c r="H54" t="str">
        <f t="shared" si="2"/>
        <v>insert into customer values(53, 'cust53', 'I', 23, 'SG', '2005-11-01');</v>
      </c>
    </row>
    <row r="55" spans="1:8" x14ac:dyDescent="0.2">
      <c r="A55">
        <f t="shared" si="3"/>
        <v>54</v>
      </c>
      <c r="B55" t="str">
        <f t="shared" si="0"/>
        <v>cust54</v>
      </c>
      <c r="C55" t="str">
        <f t="shared" si="5"/>
        <v>E</v>
      </c>
      <c r="D55">
        <f t="shared" si="6"/>
        <v>24</v>
      </c>
      <c r="E55" t="s">
        <v>3</v>
      </c>
      <c r="F55" t="str">
        <f t="shared" si="1"/>
        <v>2006-01-01</v>
      </c>
      <c r="H55" t="str">
        <f t="shared" si="2"/>
        <v>insert into customer values(54, 'cust54', 'E', 24, 'SG', '2006-01-01');</v>
      </c>
    </row>
    <row r="56" spans="1:8" x14ac:dyDescent="0.2">
      <c r="A56">
        <f t="shared" si="3"/>
        <v>55</v>
      </c>
      <c r="B56" t="str">
        <f t="shared" si="0"/>
        <v>cust55</v>
      </c>
      <c r="C56" t="str">
        <f t="shared" si="5"/>
        <v>I</v>
      </c>
      <c r="D56">
        <f t="shared" si="6"/>
        <v>25</v>
      </c>
      <c r="E56" t="s">
        <v>3</v>
      </c>
      <c r="F56" t="str">
        <f t="shared" si="1"/>
        <v>2006-03-01</v>
      </c>
      <c r="H56" t="str">
        <f t="shared" si="2"/>
        <v>insert into customer values(55, 'cust55', 'I', 25, 'SG', '2006-03-01');</v>
      </c>
    </row>
    <row r="57" spans="1:8" x14ac:dyDescent="0.2">
      <c r="A57">
        <f t="shared" si="3"/>
        <v>56</v>
      </c>
      <c r="B57" t="str">
        <f t="shared" si="0"/>
        <v>cust56</v>
      </c>
      <c r="C57" t="str">
        <f t="shared" si="5"/>
        <v>E</v>
      </c>
      <c r="D57">
        <f t="shared" si="6"/>
        <v>26</v>
      </c>
      <c r="E57" t="s">
        <v>3</v>
      </c>
      <c r="F57" t="str">
        <f t="shared" si="1"/>
        <v>2006-05-01</v>
      </c>
      <c r="H57" t="str">
        <f t="shared" si="2"/>
        <v>insert into customer values(56, 'cust56', 'E', 26, 'SG', '2006-05-01');</v>
      </c>
    </row>
    <row r="58" spans="1:8" x14ac:dyDescent="0.2">
      <c r="A58">
        <f t="shared" si="3"/>
        <v>57</v>
      </c>
      <c r="B58" t="str">
        <f t="shared" si="0"/>
        <v>cust57</v>
      </c>
      <c r="C58" t="str">
        <f t="shared" si="5"/>
        <v>I</v>
      </c>
      <c r="D58">
        <f t="shared" si="6"/>
        <v>27</v>
      </c>
      <c r="E58" t="s">
        <v>3</v>
      </c>
      <c r="F58" t="str">
        <f t="shared" si="1"/>
        <v>2006-07-01</v>
      </c>
      <c r="H58" t="str">
        <f t="shared" si="2"/>
        <v>insert into customer values(57, 'cust57', 'I', 27, 'SG', '2006-07-01');</v>
      </c>
    </row>
    <row r="59" spans="1:8" x14ac:dyDescent="0.2">
      <c r="A59">
        <f t="shared" si="3"/>
        <v>58</v>
      </c>
      <c r="B59" t="str">
        <f t="shared" si="0"/>
        <v>cust58</v>
      </c>
      <c r="C59" t="str">
        <f t="shared" si="5"/>
        <v>E</v>
      </c>
      <c r="D59">
        <f t="shared" si="6"/>
        <v>28</v>
      </c>
      <c r="E59" t="s">
        <v>3</v>
      </c>
      <c r="F59" t="str">
        <f t="shared" si="1"/>
        <v>2006-09-01</v>
      </c>
      <c r="H59" t="str">
        <f t="shared" si="2"/>
        <v>insert into customer values(58, 'cust58', 'E', 28, 'SG', '2006-09-01');</v>
      </c>
    </row>
    <row r="60" spans="1:8" x14ac:dyDescent="0.2">
      <c r="A60">
        <f t="shared" si="3"/>
        <v>59</v>
      </c>
      <c r="B60" t="str">
        <f t="shared" si="0"/>
        <v>cust59</v>
      </c>
      <c r="C60" t="str">
        <f t="shared" si="5"/>
        <v>I</v>
      </c>
      <c r="D60">
        <f t="shared" si="6"/>
        <v>29</v>
      </c>
      <c r="E60" t="s">
        <v>3</v>
      </c>
      <c r="F60" t="str">
        <f t="shared" si="1"/>
        <v>2006-11-01</v>
      </c>
      <c r="H60" t="str">
        <f t="shared" si="2"/>
        <v>insert into customer values(59, 'cust59', 'I', 29, 'SG', '2006-11-01');</v>
      </c>
    </row>
    <row r="61" spans="1:8" x14ac:dyDescent="0.2">
      <c r="A61">
        <f t="shared" si="3"/>
        <v>60</v>
      </c>
      <c r="B61" t="str">
        <f t="shared" si="0"/>
        <v>cust60</v>
      </c>
      <c r="C61" t="str">
        <f t="shared" si="5"/>
        <v>E</v>
      </c>
      <c r="D61">
        <f t="shared" si="6"/>
        <v>30</v>
      </c>
      <c r="E61" t="s">
        <v>3</v>
      </c>
      <c r="F61" t="str">
        <f t="shared" si="1"/>
        <v>2007-01-01</v>
      </c>
      <c r="H61" t="str">
        <f t="shared" si="2"/>
        <v>insert into customer values(60, 'cust60', 'E', 30, 'SG', '2007-01-01');</v>
      </c>
    </row>
    <row r="62" spans="1:8" x14ac:dyDescent="0.2">
      <c r="A62">
        <f t="shared" si="3"/>
        <v>61</v>
      </c>
      <c r="B62" t="str">
        <f t="shared" si="0"/>
        <v>cust61</v>
      </c>
      <c r="C62" t="str">
        <f t="shared" si="5"/>
        <v>I</v>
      </c>
      <c r="D62">
        <f t="shared" si="6"/>
        <v>31</v>
      </c>
      <c r="E62" t="s">
        <v>3</v>
      </c>
      <c r="F62" t="str">
        <f t="shared" si="1"/>
        <v>2007-03-01</v>
      </c>
      <c r="H62" t="str">
        <f t="shared" si="2"/>
        <v>insert into customer values(61, 'cust61', 'I', 31, 'SG', '2007-03-01');</v>
      </c>
    </row>
    <row r="63" spans="1:8" x14ac:dyDescent="0.2">
      <c r="A63">
        <f t="shared" si="3"/>
        <v>62</v>
      </c>
      <c r="B63" t="str">
        <f t="shared" si="0"/>
        <v>cust62</v>
      </c>
      <c r="C63" t="str">
        <f t="shared" si="5"/>
        <v>E</v>
      </c>
      <c r="D63">
        <f t="shared" si="6"/>
        <v>32</v>
      </c>
      <c r="E63" t="s">
        <v>3</v>
      </c>
      <c r="F63" t="str">
        <f t="shared" si="1"/>
        <v>2007-05-01</v>
      </c>
      <c r="H63" t="str">
        <f t="shared" si="2"/>
        <v>insert into customer values(62, 'cust62', 'E', 32, 'SG', '2007-05-01');</v>
      </c>
    </row>
    <row r="64" spans="1:8" x14ac:dyDescent="0.2">
      <c r="A64">
        <f t="shared" si="3"/>
        <v>63</v>
      </c>
      <c r="B64" t="str">
        <f t="shared" si="0"/>
        <v>cust63</v>
      </c>
      <c r="C64" t="str">
        <f t="shared" si="5"/>
        <v>I</v>
      </c>
      <c r="D64">
        <f t="shared" si="6"/>
        <v>33</v>
      </c>
      <c r="E64" t="s">
        <v>3</v>
      </c>
      <c r="F64" t="str">
        <f t="shared" si="1"/>
        <v>2007-07-01</v>
      </c>
      <c r="H64" t="str">
        <f t="shared" si="2"/>
        <v>insert into customer values(63, 'cust63', 'I', 33, 'SG', '2007-07-01');</v>
      </c>
    </row>
    <row r="65" spans="1:8" x14ac:dyDescent="0.2">
      <c r="A65">
        <f t="shared" si="3"/>
        <v>64</v>
      </c>
      <c r="B65" t="str">
        <f t="shared" si="0"/>
        <v>cust64</v>
      </c>
      <c r="C65" t="str">
        <f t="shared" si="5"/>
        <v>E</v>
      </c>
      <c r="D65">
        <f t="shared" si="6"/>
        <v>34</v>
      </c>
      <c r="E65" t="s">
        <v>3</v>
      </c>
      <c r="F65" t="str">
        <f t="shared" si="1"/>
        <v>2007-09-01</v>
      </c>
      <c r="H65" t="str">
        <f t="shared" si="2"/>
        <v>insert into customer values(64, 'cust64', 'E', 34, 'SG', '2007-09-01');</v>
      </c>
    </row>
    <row r="66" spans="1:8" x14ac:dyDescent="0.2">
      <c r="A66">
        <f t="shared" si="3"/>
        <v>65</v>
      </c>
      <c r="B66" t="str">
        <f t="shared" si="0"/>
        <v>cust65</v>
      </c>
      <c r="C66" t="str">
        <f t="shared" si="5"/>
        <v>I</v>
      </c>
      <c r="D66">
        <f t="shared" si="6"/>
        <v>35</v>
      </c>
      <c r="E66" t="s">
        <v>3</v>
      </c>
      <c r="F66" t="str">
        <f t="shared" si="1"/>
        <v>2007-11-01</v>
      </c>
      <c r="H66" t="str">
        <f t="shared" si="2"/>
        <v>insert into customer values(65, 'cust65', 'I', 35, 'SG', '2007-11-01');</v>
      </c>
    </row>
    <row r="67" spans="1:8" x14ac:dyDescent="0.2">
      <c r="A67">
        <f t="shared" si="3"/>
        <v>66</v>
      </c>
      <c r="B67" t="str">
        <f t="shared" ref="B67:B101" si="7">CONCATENATE("cust", A67)</f>
        <v>cust66</v>
      </c>
      <c r="C67" t="str">
        <f t="shared" si="5"/>
        <v>E</v>
      </c>
      <c r="D67">
        <f t="shared" si="6"/>
        <v>36</v>
      </c>
      <c r="E67" t="s">
        <v>3</v>
      </c>
      <c r="F67" t="str">
        <f t="shared" ref="F67:F101" si="8">TEXT(EDATE(F66,2),"YYYY-MM-DD")</f>
        <v>2008-01-01</v>
      </c>
      <c r="H67" t="str">
        <f t="shared" ref="H67:H101" si="9">CONCATENATE("insert into customer values(", A67, ", '", B67, "', '", C67, "', ", D67, ", '", E67,"', '", F67, "');")</f>
        <v>insert into customer values(66, 'cust66', 'E', 36, 'SG', '2008-01-01');</v>
      </c>
    </row>
    <row r="68" spans="1:8" x14ac:dyDescent="0.2">
      <c r="A68">
        <f t="shared" ref="A68:A101" si="10">A67+1</f>
        <v>67</v>
      </c>
      <c r="B68" t="str">
        <f t="shared" si="7"/>
        <v>cust67</v>
      </c>
      <c r="C68" t="str">
        <f t="shared" si="5"/>
        <v>I</v>
      </c>
      <c r="D68">
        <f t="shared" si="6"/>
        <v>37</v>
      </c>
      <c r="E68" t="s">
        <v>3</v>
      </c>
      <c r="F68" t="str">
        <f t="shared" si="8"/>
        <v>2008-03-01</v>
      </c>
      <c r="H68" t="str">
        <f t="shared" si="9"/>
        <v>insert into customer values(67, 'cust67', 'I', 37, 'SG', '2008-03-01');</v>
      </c>
    </row>
    <row r="69" spans="1:8" x14ac:dyDescent="0.2">
      <c r="A69">
        <f t="shared" si="10"/>
        <v>68</v>
      </c>
      <c r="B69" t="str">
        <f t="shared" si="7"/>
        <v>cust68</v>
      </c>
      <c r="C69" t="str">
        <f t="shared" ref="C69:C101" si="11">C67</f>
        <v>E</v>
      </c>
      <c r="D69">
        <f t="shared" si="6"/>
        <v>38</v>
      </c>
      <c r="E69" t="s">
        <v>3</v>
      </c>
      <c r="F69" t="str">
        <f t="shared" si="8"/>
        <v>2008-05-01</v>
      </c>
      <c r="H69" t="str">
        <f t="shared" si="9"/>
        <v>insert into customer values(68, 'cust68', 'E', 38, 'SG', '2008-05-01');</v>
      </c>
    </row>
    <row r="70" spans="1:8" x14ac:dyDescent="0.2">
      <c r="A70">
        <f t="shared" si="10"/>
        <v>69</v>
      </c>
      <c r="B70" t="str">
        <f t="shared" si="7"/>
        <v>cust69</v>
      </c>
      <c r="C70" t="str">
        <f t="shared" si="11"/>
        <v>I</v>
      </c>
      <c r="D70">
        <f t="shared" si="6"/>
        <v>39</v>
      </c>
      <c r="E70" t="s">
        <v>3</v>
      </c>
      <c r="F70" t="str">
        <f t="shared" si="8"/>
        <v>2008-07-01</v>
      </c>
      <c r="H70" t="str">
        <f t="shared" si="9"/>
        <v>insert into customer values(69, 'cust69', 'I', 39, 'SG', '2008-07-01');</v>
      </c>
    </row>
    <row r="71" spans="1:8" x14ac:dyDescent="0.2">
      <c r="A71">
        <f t="shared" si="10"/>
        <v>70</v>
      </c>
      <c r="B71" t="str">
        <f t="shared" si="7"/>
        <v>cust70</v>
      </c>
      <c r="C71" t="str">
        <f t="shared" si="11"/>
        <v>E</v>
      </c>
      <c r="D71">
        <f t="shared" si="6"/>
        <v>40</v>
      </c>
      <c r="E71" t="s">
        <v>3</v>
      </c>
      <c r="F71" t="str">
        <f t="shared" si="8"/>
        <v>2008-09-01</v>
      </c>
      <c r="H71" t="str">
        <f t="shared" si="9"/>
        <v>insert into customer values(70, 'cust70', 'E', 40, 'SG', '2008-09-01');</v>
      </c>
    </row>
    <row r="72" spans="1:8" x14ac:dyDescent="0.2">
      <c r="A72">
        <f t="shared" si="10"/>
        <v>71</v>
      </c>
      <c r="B72" t="str">
        <f t="shared" si="7"/>
        <v>cust71</v>
      </c>
      <c r="C72" t="str">
        <f t="shared" si="11"/>
        <v>I</v>
      </c>
      <c r="D72">
        <f t="shared" si="6"/>
        <v>41</v>
      </c>
      <c r="E72" t="s">
        <v>3</v>
      </c>
      <c r="F72" t="str">
        <f t="shared" si="8"/>
        <v>2008-11-01</v>
      </c>
      <c r="H72" t="str">
        <f t="shared" si="9"/>
        <v>insert into customer values(71, 'cust71', 'I', 41, 'SG', '2008-11-01');</v>
      </c>
    </row>
    <row r="73" spans="1:8" x14ac:dyDescent="0.2">
      <c r="A73">
        <f t="shared" si="10"/>
        <v>72</v>
      </c>
      <c r="B73" t="str">
        <f t="shared" si="7"/>
        <v>cust72</v>
      </c>
      <c r="C73" t="str">
        <f t="shared" si="11"/>
        <v>E</v>
      </c>
      <c r="D73">
        <f t="shared" si="6"/>
        <v>42</v>
      </c>
      <c r="E73" t="s">
        <v>3</v>
      </c>
      <c r="F73" t="str">
        <f t="shared" si="8"/>
        <v>2009-01-01</v>
      </c>
      <c r="H73" t="str">
        <f t="shared" si="9"/>
        <v>insert into customer values(72, 'cust72', 'E', 42, 'SG', '2009-01-01');</v>
      </c>
    </row>
    <row r="74" spans="1:8" x14ac:dyDescent="0.2">
      <c r="A74">
        <f t="shared" si="10"/>
        <v>73</v>
      </c>
      <c r="B74" t="str">
        <f t="shared" si="7"/>
        <v>cust73</v>
      </c>
      <c r="C74" t="str">
        <f t="shared" si="11"/>
        <v>I</v>
      </c>
      <c r="D74">
        <f t="shared" si="6"/>
        <v>43</v>
      </c>
      <c r="E74" t="s">
        <v>3</v>
      </c>
      <c r="F74" t="str">
        <f t="shared" si="8"/>
        <v>2009-03-01</v>
      </c>
      <c r="H74" t="str">
        <f t="shared" si="9"/>
        <v>insert into customer values(73, 'cust73', 'I', 43, 'SG', '2009-03-01');</v>
      </c>
    </row>
    <row r="75" spans="1:8" x14ac:dyDescent="0.2">
      <c r="A75">
        <f t="shared" si="10"/>
        <v>74</v>
      </c>
      <c r="B75" t="str">
        <f t="shared" si="7"/>
        <v>cust74</v>
      </c>
      <c r="C75" t="str">
        <f t="shared" si="11"/>
        <v>E</v>
      </c>
      <c r="D75">
        <f t="shared" si="6"/>
        <v>44</v>
      </c>
      <c r="E75" t="s">
        <v>3</v>
      </c>
      <c r="F75" t="str">
        <f t="shared" si="8"/>
        <v>2009-05-01</v>
      </c>
      <c r="H75" t="str">
        <f t="shared" si="9"/>
        <v>insert into customer values(74, 'cust74', 'E', 44, 'SG', '2009-05-01');</v>
      </c>
    </row>
    <row r="76" spans="1:8" x14ac:dyDescent="0.2">
      <c r="A76">
        <f t="shared" si="10"/>
        <v>75</v>
      </c>
      <c r="B76" t="str">
        <f t="shared" si="7"/>
        <v>cust75</v>
      </c>
      <c r="C76" t="str">
        <f t="shared" si="11"/>
        <v>I</v>
      </c>
      <c r="D76">
        <f t="shared" si="6"/>
        <v>45</v>
      </c>
      <c r="E76" t="s">
        <v>3</v>
      </c>
      <c r="F76" t="str">
        <f t="shared" si="8"/>
        <v>2009-07-01</v>
      </c>
      <c r="H76" t="str">
        <f t="shared" si="9"/>
        <v>insert into customer values(75, 'cust75', 'I', 45, 'SG', '2009-07-01');</v>
      </c>
    </row>
    <row r="77" spans="1:8" x14ac:dyDescent="0.2">
      <c r="A77">
        <f t="shared" si="10"/>
        <v>76</v>
      </c>
      <c r="B77" t="str">
        <f t="shared" si="7"/>
        <v>cust76</v>
      </c>
      <c r="C77" t="str">
        <f t="shared" si="11"/>
        <v>E</v>
      </c>
      <c r="D77">
        <f t="shared" si="6"/>
        <v>46</v>
      </c>
      <c r="E77" t="s">
        <v>3</v>
      </c>
      <c r="F77" t="str">
        <f t="shared" si="8"/>
        <v>2009-09-01</v>
      </c>
      <c r="H77" t="str">
        <f t="shared" si="9"/>
        <v>insert into customer values(76, 'cust76', 'E', 46, 'SG', '2009-09-01');</v>
      </c>
    </row>
    <row r="78" spans="1:8" x14ac:dyDescent="0.2">
      <c r="A78">
        <f t="shared" si="10"/>
        <v>77</v>
      </c>
      <c r="B78" t="str">
        <f t="shared" si="7"/>
        <v>cust77</v>
      </c>
      <c r="C78" t="str">
        <f t="shared" si="11"/>
        <v>I</v>
      </c>
      <c r="D78">
        <f t="shared" si="6"/>
        <v>47</v>
      </c>
      <c r="E78" t="s">
        <v>3</v>
      </c>
      <c r="F78" t="str">
        <f t="shared" si="8"/>
        <v>2009-11-01</v>
      </c>
      <c r="H78" t="str">
        <f t="shared" si="9"/>
        <v>insert into customer values(77, 'cust77', 'I', 47, 'SG', '2009-11-01');</v>
      </c>
    </row>
    <row r="79" spans="1:8" x14ac:dyDescent="0.2">
      <c r="A79">
        <f t="shared" si="10"/>
        <v>78</v>
      </c>
      <c r="B79" t="str">
        <f t="shared" si="7"/>
        <v>cust78</v>
      </c>
      <c r="C79" t="str">
        <f t="shared" si="11"/>
        <v>E</v>
      </c>
      <c r="D79">
        <f t="shared" si="6"/>
        <v>48</v>
      </c>
      <c r="E79" t="s">
        <v>3</v>
      </c>
      <c r="F79" t="str">
        <f t="shared" si="8"/>
        <v>2010-01-01</v>
      </c>
      <c r="H79" t="str">
        <f t="shared" si="9"/>
        <v>insert into customer values(78, 'cust78', 'E', 48, 'SG', '2010-01-01');</v>
      </c>
    </row>
    <row r="80" spans="1:8" x14ac:dyDescent="0.2">
      <c r="A80">
        <f t="shared" si="10"/>
        <v>79</v>
      </c>
      <c r="B80" t="str">
        <f t="shared" si="7"/>
        <v>cust79</v>
      </c>
      <c r="C80" t="str">
        <f t="shared" si="11"/>
        <v>I</v>
      </c>
      <c r="D80">
        <f t="shared" si="6"/>
        <v>49</v>
      </c>
      <c r="E80" t="s">
        <v>3</v>
      </c>
      <c r="F80" t="str">
        <f t="shared" si="8"/>
        <v>2010-03-01</v>
      </c>
      <c r="H80" t="str">
        <f t="shared" si="9"/>
        <v>insert into customer values(79, 'cust79', 'I', 49, 'SG', '2010-03-01');</v>
      </c>
    </row>
    <row r="81" spans="1:8" x14ac:dyDescent="0.2">
      <c r="A81">
        <f t="shared" si="10"/>
        <v>80</v>
      </c>
      <c r="B81" t="str">
        <f t="shared" si="7"/>
        <v>cust80</v>
      </c>
      <c r="C81" t="str">
        <f t="shared" si="11"/>
        <v>E</v>
      </c>
      <c r="D81">
        <f t="shared" si="6"/>
        <v>50</v>
      </c>
      <c r="E81" t="s">
        <v>3</v>
      </c>
      <c r="F81" t="str">
        <f t="shared" si="8"/>
        <v>2010-05-01</v>
      </c>
      <c r="H81" t="str">
        <f t="shared" si="9"/>
        <v>insert into customer values(80, 'cust80', 'E', 50, 'SG', '2010-05-01');</v>
      </c>
    </row>
    <row r="82" spans="1:8" x14ac:dyDescent="0.2">
      <c r="A82">
        <f t="shared" si="10"/>
        <v>81</v>
      </c>
      <c r="B82" t="str">
        <f t="shared" si="7"/>
        <v>cust81</v>
      </c>
      <c r="C82" t="str">
        <f t="shared" si="11"/>
        <v>I</v>
      </c>
      <c r="D82">
        <f t="shared" si="6"/>
        <v>51</v>
      </c>
      <c r="E82" t="s">
        <v>4</v>
      </c>
      <c r="F82" t="str">
        <f t="shared" si="8"/>
        <v>2010-07-01</v>
      </c>
      <c r="H82" t="str">
        <f t="shared" si="9"/>
        <v>insert into customer values(81, 'cust81', 'I', 51, 'CN', '2010-07-01');</v>
      </c>
    </row>
    <row r="83" spans="1:8" x14ac:dyDescent="0.2">
      <c r="A83">
        <f t="shared" si="10"/>
        <v>82</v>
      </c>
      <c r="B83" t="str">
        <f t="shared" si="7"/>
        <v>cust82</v>
      </c>
      <c r="C83" t="str">
        <f t="shared" si="11"/>
        <v>E</v>
      </c>
      <c r="D83">
        <f t="shared" si="6"/>
        <v>52</v>
      </c>
      <c r="E83" t="s">
        <v>4</v>
      </c>
      <c r="F83" t="str">
        <f t="shared" si="8"/>
        <v>2010-09-01</v>
      </c>
      <c r="H83" t="str">
        <f t="shared" si="9"/>
        <v>insert into customer values(82, 'cust82', 'E', 52, 'CN', '2010-09-01');</v>
      </c>
    </row>
    <row r="84" spans="1:8" x14ac:dyDescent="0.2">
      <c r="A84">
        <f t="shared" si="10"/>
        <v>83</v>
      </c>
      <c r="B84" t="str">
        <f t="shared" si="7"/>
        <v>cust83</v>
      </c>
      <c r="C84" t="str">
        <f t="shared" si="11"/>
        <v>I</v>
      </c>
      <c r="D84">
        <f t="shared" si="6"/>
        <v>53</v>
      </c>
      <c r="E84" t="s">
        <v>4</v>
      </c>
      <c r="F84" t="str">
        <f t="shared" si="8"/>
        <v>2010-11-01</v>
      </c>
      <c r="H84" t="str">
        <f t="shared" si="9"/>
        <v>insert into customer values(83, 'cust83', 'I', 53, 'CN', '2010-11-01');</v>
      </c>
    </row>
    <row r="85" spans="1:8" x14ac:dyDescent="0.2">
      <c r="A85">
        <f t="shared" si="10"/>
        <v>84</v>
      </c>
      <c r="B85" t="str">
        <f t="shared" si="7"/>
        <v>cust84</v>
      </c>
      <c r="C85" t="str">
        <f t="shared" si="11"/>
        <v>E</v>
      </c>
      <c r="D85">
        <f t="shared" si="6"/>
        <v>54</v>
      </c>
      <c r="E85" t="s">
        <v>4</v>
      </c>
      <c r="F85" t="str">
        <f t="shared" si="8"/>
        <v>2011-01-01</v>
      </c>
      <c r="H85" t="str">
        <f t="shared" si="9"/>
        <v>insert into customer values(84, 'cust84', 'E', 54, 'CN', '2011-01-01');</v>
      </c>
    </row>
    <row r="86" spans="1:8" x14ac:dyDescent="0.2">
      <c r="A86">
        <f t="shared" si="10"/>
        <v>85</v>
      </c>
      <c r="B86" t="str">
        <f t="shared" si="7"/>
        <v>cust85</v>
      </c>
      <c r="C86" t="str">
        <f t="shared" si="11"/>
        <v>I</v>
      </c>
      <c r="D86">
        <f t="shared" si="6"/>
        <v>55</v>
      </c>
      <c r="E86" t="s">
        <v>4</v>
      </c>
      <c r="F86" t="str">
        <f t="shared" si="8"/>
        <v>2011-03-01</v>
      </c>
      <c r="H86" t="str">
        <f t="shared" si="9"/>
        <v>insert into customer values(85, 'cust85', 'I', 55, 'CN', '2011-03-01');</v>
      </c>
    </row>
    <row r="87" spans="1:8" x14ac:dyDescent="0.2">
      <c r="A87">
        <f t="shared" si="10"/>
        <v>86</v>
      </c>
      <c r="B87" t="str">
        <f t="shared" si="7"/>
        <v>cust86</v>
      </c>
      <c r="C87" t="str">
        <f t="shared" si="11"/>
        <v>E</v>
      </c>
      <c r="D87">
        <f t="shared" si="6"/>
        <v>56</v>
      </c>
      <c r="E87" t="s">
        <v>4</v>
      </c>
      <c r="F87" t="str">
        <f t="shared" si="8"/>
        <v>2011-05-01</v>
      </c>
      <c r="H87" t="str">
        <f t="shared" si="9"/>
        <v>insert into customer values(86, 'cust86', 'E', 56, 'CN', '2011-05-01');</v>
      </c>
    </row>
    <row r="88" spans="1:8" x14ac:dyDescent="0.2">
      <c r="A88">
        <f t="shared" si="10"/>
        <v>87</v>
      </c>
      <c r="B88" t="str">
        <f t="shared" si="7"/>
        <v>cust87</v>
      </c>
      <c r="C88" t="str">
        <f t="shared" si="11"/>
        <v>I</v>
      </c>
      <c r="D88">
        <f t="shared" si="6"/>
        <v>57</v>
      </c>
      <c r="E88" t="s">
        <v>4</v>
      </c>
      <c r="F88" t="str">
        <f t="shared" si="8"/>
        <v>2011-07-01</v>
      </c>
      <c r="H88" t="str">
        <f t="shared" si="9"/>
        <v>insert into customer values(87, 'cust87', 'I', 57, 'CN', '2011-07-01');</v>
      </c>
    </row>
    <row r="89" spans="1:8" x14ac:dyDescent="0.2">
      <c r="A89">
        <f t="shared" si="10"/>
        <v>88</v>
      </c>
      <c r="B89" t="str">
        <f t="shared" si="7"/>
        <v>cust88</v>
      </c>
      <c r="C89" t="str">
        <f t="shared" si="11"/>
        <v>E</v>
      </c>
      <c r="D89">
        <f t="shared" si="6"/>
        <v>58</v>
      </c>
      <c r="E89" t="s">
        <v>4</v>
      </c>
      <c r="F89" t="str">
        <f t="shared" si="8"/>
        <v>2011-09-01</v>
      </c>
      <c r="H89" t="str">
        <f t="shared" si="9"/>
        <v>insert into customer values(88, 'cust88', 'E', 58, 'CN', '2011-09-01');</v>
      </c>
    </row>
    <row r="90" spans="1:8" x14ac:dyDescent="0.2">
      <c r="A90">
        <f t="shared" si="10"/>
        <v>89</v>
      </c>
      <c r="B90" t="str">
        <f t="shared" si="7"/>
        <v>cust89</v>
      </c>
      <c r="C90" t="str">
        <f t="shared" si="11"/>
        <v>I</v>
      </c>
      <c r="D90">
        <f t="shared" si="6"/>
        <v>59</v>
      </c>
      <c r="E90" t="s">
        <v>4</v>
      </c>
      <c r="F90" t="str">
        <f t="shared" si="8"/>
        <v>2011-11-01</v>
      </c>
      <c r="H90" t="str">
        <f t="shared" si="9"/>
        <v>insert into customer values(89, 'cust89', 'I', 59, 'CN', '2011-11-01');</v>
      </c>
    </row>
    <row r="91" spans="1:8" x14ac:dyDescent="0.2">
      <c r="A91">
        <f t="shared" si="10"/>
        <v>90</v>
      </c>
      <c r="B91" t="str">
        <f t="shared" si="7"/>
        <v>cust90</v>
      </c>
      <c r="C91" t="str">
        <f t="shared" si="11"/>
        <v>E</v>
      </c>
      <c r="D91">
        <f t="shared" si="6"/>
        <v>60</v>
      </c>
      <c r="E91" t="s">
        <v>4</v>
      </c>
      <c r="F91" t="str">
        <f t="shared" si="8"/>
        <v>2012-01-01</v>
      </c>
      <c r="H91" t="str">
        <f t="shared" si="9"/>
        <v>insert into customer values(90, 'cust90', 'E', 60, 'CN', '2012-01-01');</v>
      </c>
    </row>
    <row r="92" spans="1:8" x14ac:dyDescent="0.2">
      <c r="A92">
        <f t="shared" si="10"/>
        <v>91</v>
      </c>
      <c r="B92" t="str">
        <f t="shared" si="7"/>
        <v>cust91</v>
      </c>
      <c r="C92" t="str">
        <f t="shared" si="11"/>
        <v>I</v>
      </c>
      <c r="D92">
        <f t="shared" si="6"/>
        <v>61</v>
      </c>
      <c r="E92" t="s">
        <v>4</v>
      </c>
      <c r="F92" t="str">
        <f t="shared" si="8"/>
        <v>2012-03-01</v>
      </c>
      <c r="H92" t="str">
        <f t="shared" si="9"/>
        <v>insert into customer values(91, 'cust91', 'I', 61, 'CN', '2012-03-01');</v>
      </c>
    </row>
    <row r="93" spans="1:8" x14ac:dyDescent="0.2">
      <c r="A93">
        <f t="shared" si="10"/>
        <v>92</v>
      </c>
      <c r="B93" t="str">
        <f t="shared" si="7"/>
        <v>cust92</v>
      </c>
      <c r="C93" t="str">
        <f t="shared" si="11"/>
        <v>E</v>
      </c>
      <c r="D93">
        <f t="shared" si="6"/>
        <v>62</v>
      </c>
      <c r="E93" t="s">
        <v>4</v>
      </c>
      <c r="F93" t="str">
        <f t="shared" si="8"/>
        <v>2012-05-01</v>
      </c>
      <c r="H93" t="str">
        <f t="shared" si="9"/>
        <v>insert into customer values(92, 'cust92', 'E', 62, 'CN', '2012-05-01');</v>
      </c>
    </row>
    <row r="94" spans="1:8" x14ac:dyDescent="0.2">
      <c r="A94">
        <f t="shared" si="10"/>
        <v>93</v>
      </c>
      <c r="B94" t="str">
        <f t="shared" si="7"/>
        <v>cust93</v>
      </c>
      <c r="C94" t="str">
        <f t="shared" si="11"/>
        <v>I</v>
      </c>
      <c r="D94">
        <f t="shared" si="6"/>
        <v>63</v>
      </c>
      <c r="E94" t="s">
        <v>4</v>
      </c>
      <c r="F94" t="str">
        <f t="shared" si="8"/>
        <v>2012-07-01</v>
      </c>
      <c r="H94" t="str">
        <f t="shared" si="9"/>
        <v>insert into customer values(93, 'cust93', 'I', 63, 'CN', '2012-07-01');</v>
      </c>
    </row>
    <row r="95" spans="1:8" x14ac:dyDescent="0.2">
      <c r="A95">
        <f t="shared" si="10"/>
        <v>94</v>
      </c>
      <c r="B95" t="str">
        <f t="shared" si="7"/>
        <v>cust94</v>
      </c>
      <c r="C95" t="str">
        <f t="shared" si="11"/>
        <v>E</v>
      </c>
      <c r="D95">
        <f t="shared" si="6"/>
        <v>64</v>
      </c>
      <c r="E95" t="s">
        <v>4</v>
      </c>
      <c r="F95" t="str">
        <f t="shared" si="8"/>
        <v>2012-09-01</v>
      </c>
      <c r="H95" t="str">
        <f t="shared" si="9"/>
        <v>insert into customer values(94, 'cust94', 'E', 64, 'CN', '2012-09-01');</v>
      </c>
    </row>
    <row r="96" spans="1:8" x14ac:dyDescent="0.2">
      <c r="A96">
        <f t="shared" si="10"/>
        <v>95</v>
      </c>
      <c r="B96" t="str">
        <f t="shared" si="7"/>
        <v>cust95</v>
      </c>
      <c r="C96" t="str">
        <f t="shared" si="11"/>
        <v>I</v>
      </c>
      <c r="D96">
        <f t="shared" si="6"/>
        <v>65</v>
      </c>
      <c r="E96" t="s">
        <v>4</v>
      </c>
      <c r="F96" t="str">
        <f t="shared" si="8"/>
        <v>2012-11-01</v>
      </c>
      <c r="H96" t="str">
        <f t="shared" si="9"/>
        <v>insert into customer values(95, 'cust95', 'I', 65, 'CN', '2012-11-01');</v>
      </c>
    </row>
    <row r="97" spans="1:8" x14ac:dyDescent="0.2">
      <c r="A97">
        <f t="shared" si="10"/>
        <v>96</v>
      </c>
      <c r="B97" t="str">
        <f t="shared" si="7"/>
        <v>cust96</v>
      </c>
      <c r="C97" t="str">
        <f t="shared" si="11"/>
        <v>E</v>
      </c>
      <c r="D97">
        <f t="shared" si="6"/>
        <v>66</v>
      </c>
      <c r="E97" t="s">
        <v>4</v>
      </c>
      <c r="F97" t="str">
        <f t="shared" si="8"/>
        <v>2013-01-01</v>
      </c>
      <c r="H97" t="str">
        <f t="shared" si="9"/>
        <v>insert into customer values(96, 'cust96', 'E', 66, 'CN', '2013-01-01');</v>
      </c>
    </row>
    <row r="98" spans="1:8" x14ac:dyDescent="0.2">
      <c r="A98">
        <f t="shared" si="10"/>
        <v>97</v>
      </c>
      <c r="B98" t="str">
        <f t="shared" si="7"/>
        <v>cust97</v>
      </c>
      <c r="C98" t="str">
        <f t="shared" si="11"/>
        <v>I</v>
      </c>
      <c r="D98">
        <f t="shared" si="6"/>
        <v>67</v>
      </c>
      <c r="E98" t="s">
        <v>4</v>
      </c>
      <c r="F98" t="str">
        <f t="shared" si="8"/>
        <v>2013-03-01</v>
      </c>
      <c r="H98" t="str">
        <f t="shared" si="9"/>
        <v>insert into customer values(97, 'cust97', 'I', 67, 'CN', '2013-03-01');</v>
      </c>
    </row>
    <row r="99" spans="1:8" x14ac:dyDescent="0.2">
      <c r="A99">
        <f t="shared" si="10"/>
        <v>98</v>
      </c>
      <c r="B99" t="str">
        <f t="shared" si="7"/>
        <v>cust98</v>
      </c>
      <c r="C99" t="str">
        <f t="shared" si="11"/>
        <v>E</v>
      </c>
      <c r="D99">
        <f t="shared" si="6"/>
        <v>68</v>
      </c>
      <c r="E99" t="s">
        <v>4</v>
      </c>
      <c r="F99" t="str">
        <f t="shared" si="8"/>
        <v>2013-05-01</v>
      </c>
      <c r="H99" t="str">
        <f t="shared" si="9"/>
        <v>insert into customer values(98, 'cust98', 'E', 68, 'CN', '2013-05-01');</v>
      </c>
    </row>
    <row r="100" spans="1:8" x14ac:dyDescent="0.2">
      <c r="A100">
        <f t="shared" si="10"/>
        <v>99</v>
      </c>
      <c r="B100" t="str">
        <f t="shared" si="7"/>
        <v>cust99</v>
      </c>
      <c r="C100" t="str">
        <f t="shared" si="11"/>
        <v>I</v>
      </c>
      <c r="D100">
        <f t="shared" si="6"/>
        <v>69</v>
      </c>
      <c r="E100" t="s">
        <v>4</v>
      </c>
      <c r="F100" t="str">
        <f t="shared" si="8"/>
        <v>2013-07-01</v>
      </c>
      <c r="H100" t="str">
        <f t="shared" si="9"/>
        <v>insert into customer values(99, 'cust99', 'I', 69, 'CN', '2013-07-01');</v>
      </c>
    </row>
    <row r="101" spans="1:8" x14ac:dyDescent="0.2">
      <c r="A101">
        <f t="shared" si="10"/>
        <v>100</v>
      </c>
      <c r="B101" t="str">
        <f t="shared" si="7"/>
        <v>cust100</v>
      </c>
      <c r="C101" t="str">
        <f t="shared" si="11"/>
        <v>E</v>
      </c>
      <c r="D101">
        <f t="shared" si="6"/>
        <v>70</v>
      </c>
      <c r="E101" t="s">
        <v>4</v>
      </c>
      <c r="F101" t="str">
        <f t="shared" si="8"/>
        <v>2013-09-01</v>
      </c>
      <c r="H101" t="str">
        <f t="shared" si="9"/>
        <v>insert into customer values(100, 'cust100', 'E', 70, 'CN', '2013-09-01');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" sqref="O1:O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9.33203125" bestFit="1" customWidth="1"/>
    <col min="7" max="7" width="4.5" bestFit="1" customWidth="1"/>
    <col min="8" max="8" width="4.5" customWidth="1"/>
    <col min="9" max="9" width="5.33203125" bestFit="1" customWidth="1"/>
    <col min="10" max="10" width="9.33203125" bestFit="1" customWidth="1"/>
    <col min="11" max="11" width="2.5" bestFit="1" customWidth="1"/>
    <col min="12" max="12" width="5.5" bestFit="1" customWidth="1"/>
    <col min="13" max="13" width="5.33203125" bestFit="1" customWidth="1"/>
  </cols>
  <sheetData>
    <row r="1" spans="1:15" x14ac:dyDescent="0.2">
      <c r="A1">
        <v>1</v>
      </c>
      <c r="B1" t="str">
        <f>CONCATENATE("issue ", A1)</f>
        <v>issue 1</v>
      </c>
      <c r="C1" t="str">
        <f>CONCATENATE("Bond Issue ", A1, "(", I1, ")")</f>
        <v>Bond Issue 1(HKD)</v>
      </c>
      <c r="D1" t="s">
        <v>59</v>
      </c>
      <c r="E1" t="str">
        <f>CONCATENATE("Issuer  ", A1)</f>
        <v>Issuer  1</v>
      </c>
      <c r="F1" s="2">
        <v>43101</v>
      </c>
      <c r="G1">
        <v>99</v>
      </c>
      <c r="H1">
        <v>104</v>
      </c>
      <c r="I1" t="s">
        <v>51</v>
      </c>
      <c r="J1" s="2">
        <v>43466</v>
      </c>
      <c r="K1">
        <v>1</v>
      </c>
      <c r="L1">
        <v>0.03</v>
      </c>
      <c r="M1" t="s">
        <v>65</v>
      </c>
      <c r="O1" t="str">
        <f>CONCATENATE("insert into bond_issue values('", B1, "', '", C1, "', '", D1, "', '", E1, "', '", TEXT(F1, "YYYY-MM-DD"), "', ",G1, ", ", H1, ", '", I1, "','", TEXT(J1, "YYYY-MM-DD"), "',", K1, ",", L1, ",'", M1, "');")</f>
        <v>insert into bond_issue values('issue 1', 'Bond Issue 1(HKD)', 'HK', 'Issuer  1', '2018-01-01', 99, 104, 'HKD','2019-01-01',1,0.03,'AA+');</v>
      </c>
    </row>
    <row r="2" spans="1:15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CONCATENATE("Bond Issue ", A2, "(", I2, ")")</f>
        <v>Bond Issue 2(GBP)</v>
      </c>
      <c r="D2" t="s">
        <v>60</v>
      </c>
      <c r="E2" t="str">
        <f t="shared" ref="E2:E20" si="2">CONCATENATE("Issuer  ", A2)</f>
        <v>Issuer  2</v>
      </c>
      <c r="F2" s="2">
        <v>43101</v>
      </c>
      <c r="G2">
        <v>85</v>
      </c>
      <c r="H2">
        <v>84</v>
      </c>
      <c r="I2" t="s">
        <v>54</v>
      </c>
      <c r="J2" s="2">
        <v>43466</v>
      </c>
      <c r="K2">
        <v>1</v>
      </c>
      <c r="L2">
        <v>0.03</v>
      </c>
      <c r="M2" t="s">
        <v>65</v>
      </c>
      <c r="O2" t="str">
        <f t="shared" ref="O2:O20" si="3">CONCATENATE("insert into bond_issue values('", B2, "', '", C2, "', '", D2, "', '", E2, "', '", TEXT(F2, "YYYY-MM-DD"), "', ",G2, ", ", H2, ", '", I2, "','", TEXT(J2, "YYYY-MM-DD"), "',", K2, ",", L2, ",'", M2, "');")</f>
        <v>insert into bond_issue values('issue 2', 'Bond Issue 2(GBP)', 'EU', 'Issuer  2', '2018-01-01', 85, 84, 'GBP','2019-01-01',1,0.03,'AA+');</v>
      </c>
    </row>
    <row r="3" spans="1:15" x14ac:dyDescent="0.2">
      <c r="A3">
        <f t="shared" ref="A3:A20" si="4">A2+1</f>
        <v>3</v>
      </c>
      <c r="B3" t="str">
        <f t="shared" si="0"/>
        <v>issue 3</v>
      </c>
      <c r="C3" t="str">
        <f t="shared" si="1"/>
        <v>Bond Issue 3(USD)</v>
      </c>
      <c r="D3" t="s">
        <v>61</v>
      </c>
      <c r="E3" t="str">
        <f t="shared" si="2"/>
        <v>Issuer  3</v>
      </c>
      <c r="F3" s="2">
        <v>43101</v>
      </c>
      <c r="G3">
        <v>55</v>
      </c>
      <c r="H3">
        <v>56</v>
      </c>
      <c r="I3" t="s">
        <v>56</v>
      </c>
      <c r="J3" s="2">
        <v>43466</v>
      </c>
      <c r="K3">
        <v>1</v>
      </c>
      <c r="L3">
        <v>0.03</v>
      </c>
      <c r="M3" t="s">
        <v>65</v>
      </c>
      <c r="O3" t="str">
        <f t="shared" si="3"/>
        <v>insert into bond_issue values('issue 3', 'Bond Issue 3(USD)', 'US', 'Issuer  3', '2018-01-01', 55, 56, 'USD','2019-01-01',1,0.03,'AA+');</v>
      </c>
    </row>
    <row r="4" spans="1:15" x14ac:dyDescent="0.2">
      <c r="A4">
        <f t="shared" si="4"/>
        <v>4</v>
      </c>
      <c r="B4" t="str">
        <f t="shared" si="0"/>
        <v>issue 4</v>
      </c>
      <c r="C4" t="str">
        <f t="shared" si="1"/>
        <v>Bond Issue 4(SGD)</v>
      </c>
      <c r="D4" t="s">
        <v>3</v>
      </c>
      <c r="E4" t="str">
        <f t="shared" si="2"/>
        <v>Issuer  4</v>
      </c>
      <c r="F4" s="2">
        <v>43101</v>
      </c>
      <c r="G4">
        <v>45</v>
      </c>
      <c r="H4">
        <v>50</v>
      </c>
      <c r="I4" t="s">
        <v>58</v>
      </c>
      <c r="J4" s="2">
        <v>43466</v>
      </c>
      <c r="K4">
        <v>1</v>
      </c>
      <c r="L4">
        <v>0.03</v>
      </c>
      <c r="M4" t="s">
        <v>65</v>
      </c>
      <c r="O4" t="str">
        <f t="shared" si="3"/>
        <v>insert into bond_issue values('issue 4', 'Bond Issue 4(SGD)', 'SG', 'Issuer  4', '2018-01-01', 45, 50, 'SGD','2019-01-01',1,0.03,'AA+');</v>
      </c>
    </row>
    <row r="5" spans="1:15" x14ac:dyDescent="0.2">
      <c r="A5">
        <f t="shared" si="4"/>
        <v>5</v>
      </c>
      <c r="B5" t="str">
        <f t="shared" si="0"/>
        <v>issue 5</v>
      </c>
      <c r="C5" t="str">
        <f t="shared" si="1"/>
        <v>Bond Issue 5(HKD)</v>
      </c>
      <c r="D5" t="s">
        <v>59</v>
      </c>
      <c r="E5" t="str">
        <f t="shared" si="2"/>
        <v>Issuer  5</v>
      </c>
      <c r="F5" s="2">
        <v>43101</v>
      </c>
      <c r="G5">
        <v>21</v>
      </c>
      <c r="H5">
        <v>19</v>
      </c>
      <c r="I5" t="s">
        <v>51</v>
      </c>
      <c r="J5" s="2">
        <v>43466</v>
      </c>
      <c r="K5">
        <v>1</v>
      </c>
      <c r="L5">
        <v>0.03</v>
      </c>
      <c r="M5" t="s">
        <v>65</v>
      </c>
      <c r="O5" t="str">
        <f t="shared" si="3"/>
        <v>insert into bond_issue values('issue 5', 'Bond Issue 5(HKD)', 'HK', 'Issuer  5', '2018-01-01', 21, 19, 'HKD','2019-01-01',1,0.03,'AA+');</v>
      </c>
    </row>
    <row r="6" spans="1:15" x14ac:dyDescent="0.2">
      <c r="A6">
        <f t="shared" si="4"/>
        <v>6</v>
      </c>
      <c r="B6" t="str">
        <f t="shared" si="0"/>
        <v>issue 6</v>
      </c>
      <c r="C6" t="str">
        <f t="shared" si="1"/>
        <v>Bond Issue 6(GBP)</v>
      </c>
      <c r="D6" t="s">
        <v>60</v>
      </c>
      <c r="E6" t="str">
        <f t="shared" si="2"/>
        <v>Issuer  6</v>
      </c>
      <c r="F6" s="2">
        <v>43101</v>
      </c>
      <c r="G6">
        <v>101</v>
      </c>
      <c r="H6">
        <v>100</v>
      </c>
      <c r="I6" t="s">
        <v>54</v>
      </c>
      <c r="J6" s="2">
        <v>43466</v>
      </c>
      <c r="K6">
        <v>1</v>
      </c>
      <c r="L6">
        <v>0.03</v>
      </c>
      <c r="M6" t="s">
        <v>65</v>
      </c>
      <c r="O6" t="str">
        <f t="shared" si="3"/>
        <v>insert into bond_issue values('issue 6', 'Bond Issue 6(GBP)', 'EU', 'Issuer  6', '2018-01-01', 101, 100, 'GBP','2019-01-01',1,0.03,'AA+');</v>
      </c>
    </row>
    <row r="7" spans="1:15" x14ac:dyDescent="0.2">
      <c r="A7">
        <f t="shared" si="4"/>
        <v>7</v>
      </c>
      <c r="B7" t="str">
        <f t="shared" si="0"/>
        <v>issue 7</v>
      </c>
      <c r="C7" t="str">
        <f t="shared" si="1"/>
        <v>Bond Issue 7(USD)</v>
      </c>
      <c r="D7" t="s">
        <v>61</v>
      </c>
      <c r="E7" t="str">
        <f t="shared" si="2"/>
        <v>Issuer  7</v>
      </c>
      <c r="F7" s="2">
        <v>43101</v>
      </c>
      <c r="G7">
        <v>79</v>
      </c>
      <c r="H7">
        <v>82</v>
      </c>
      <c r="I7" t="s">
        <v>56</v>
      </c>
      <c r="J7" s="2">
        <v>43466</v>
      </c>
      <c r="K7">
        <v>1</v>
      </c>
      <c r="L7">
        <v>0.03</v>
      </c>
      <c r="M7" t="s">
        <v>65</v>
      </c>
      <c r="O7" t="str">
        <f t="shared" si="3"/>
        <v>insert into bond_issue values('issue 7', 'Bond Issue 7(USD)', 'US', 'Issuer  7', '2018-01-01', 79, 82, 'USD','2019-01-01',1,0.03,'AA+');</v>
      </c>
    </row>
    <row r="8" spans="1:15" x14ac:dyDescent="0.2">
      <c r="A8">
        <f t="shared" si="4"/>
        <v>8</v>
      </c>
      <c r="B8" t="str">
        <f t="shared" si="0"/>
        <v>issue 8</v>
      </c>
      <c r="C8" t="str">
        <f t="shared" si="1"/>
        <v>Bond Issue 8(SGD)</v>
      </c>
      <c r="D8" t="s">
        <v>3</v>
      </c>
      <c r="E8" t="str">
        <f t="shared" si="2"/>
        <v>Issuer  8</v>
      </c>
      <c r="F8" s="2">
        <v>43101</v>
      </c>
      <c r="G8">
        <v>65</v>
      </c>
      <c r="H8">
        <v>64</v>
      </c>
      <c r="I8" t="s">
        <v>58</v>
      </c>
      <c r="J8" s="2">
        <v>43466</v>
      </c>
      <c r="K8">
        <v>1</v>
      </c>
      <c r="L8">
        <v>0.03</v>
      </c>
      <c r="M8" t="s">
        <v>65</v>
      </c>
      <c r="O8" t="str">
        <f t="shared" si="3"/>
        <v>insert into bond_issue values('issue 8', 'Bond Issue 8(SGD)', 'SG', 'Issuer  8', '2018-01-01', 65, 64, 'SGD','2019-01-01',1,0.03,'AA+');</v>
      </c>
    </row>
    <row r="9" spans="1:15" x14ac:dyDescent="0.2">
      <c r="A9">
        <f t="shared" si="4"/>
        <v>9</v>
      </c>
      <c r="B9" t="str">
        <f t="shared" si="0"/>
        <v>issue 9</v>
      </c>
      <c r="C9" t="str">
        <f t="shared" si="1"/>
        <v>Bond Issue 9(HKD)</v>
      </c>
      <c r="D9" t="s">
        <v>59</v>
      </c>
      <c r="E9" t="str">
        <f t="shared" si="2"/>
        <v>Issuer  9</v>
      </c>
      <c r="F9" s="2">
        <v>43101</v>
      </c>
      <c r="G9">
        <v>39</v>
      </c>
      <c r="H9">
        <v>38</v>
      </c>
      <c r="I9" t="s">
        <v>51</v>
      </c>
      <c r="J9" s="2">
        <v>43466</v>
      </c>
      <c r="K9">
        <v>1</v>
      </c>
      <c r="L9">
        <v>0.03</v>
      </c>
      <c r="M9" t="s">
        <v>65</v>
      </c>
      <c r="O9" t="str">
        <f t="shared" si="3"/>
        <v>insert into bond_issue values('issue 9', 'Bond Issue 9(HKD)', 'HK', 'Issuer  9', '2018-01-01', 39, 38, 'HKD','2019-01-01',1,0.03,'AA+');</v>
      </c>
    </row>
    <row r="10" spans="1:15" x14ac:dyDescent="0.2">
      <c r="A10">
        <f t="shared" si="4"/>
        <v>10</v>
      </c>
      <c r="B10" t="str">
        <f t="shared" si="0"/>
        <v>issue 10</v>
      </c>
      <c r="C10" t="str">
        <f t="shared" si="1"/>
        <v>Bond Issue 10(GBP)</v>
      </c>
      <c r="D10" t="s">
        <v>60</v>
      </c>
      <c r="E10" t="str">
        <f t="shared" si="2"/>
        <v>Issuer  10</v>
      </c>
      <c r="F10" s="2">
        <v>43101</v>
      </c>
      <c r="G10">
        <v>21</v>
      </c>
      <c r="H10">
        <v>22</v>
      </c>
      <c r="I10" t="s">
        <v>54</v>
      </c>
      <c r="J10" s="2">
        <v>43466</v>
      </c>
      <c r="K10">
        <v>1</v>
      </c>
      <c r="L10">
        <v>0.03</v>
      </c>
      <c r="M10" t="s">
        <v>65</v>
      </c>
      <c r="O10" t="str">
        <f t="shared" si="3"/>
        <v>insert into bond_issue values('issue 10', 'Bond Issue 10(GBP)', 'EU', 'Issuer  10', '2018-01-01', 21, 22, 'GBP','2019-01-01',1,0.03,'AA+');</v>
      </c>
    </row>
    <row r="11" spans="1:15" x14ac:dyDescent="0.2">
      <c r="A11">
        <f t="shared" si="4"/>
        <v>11</v>
      </c>
      <c r="B11" t="str">
        <f t="shared" si="0"/>
        <v>issue 11</v>
      </c>
      <c r="C11" t="str">
        <f t="shared" si="1"/>
        <v>Bond Issue 11(USD)</v>
      </c>
      <c r="D11" t="s">
        <v>61</v>
      </c>
      <c r="E11" t="str">
        <f t="shared" si="2"/>
        <v>Issuer  11</v>
      </c>
      <c r="F11" s="2">
        <v>43101</v>
      </c>
      <c r="G11">
        <v>99</v>
      </c>
      <c r="H11">
        <v>104</v>
      </c>
      <c r="I11" t="s">
        <v>56</v>
      </c>
      <c r="J11" s="2">
        <v>43466</v>
      </c>
      <c r="K11">
        <v>1</v>
      </c>
      <c r="L11">
        <v>0.03</v>
      </c>
      <c r="M11" t="s">
        <v>65</v>
      </c>
      <c r="O11" t="str">
        <f t="shared" si="3"/>
        <v>insert into bond_issue values('issue 11', 'Bond Issue 11(USD)', 'US', 'Issuer  11', '2018-01-01', 99, 104, 'USD','2019-01-01',1,0.03,'AA+');</v>
      </c>
    </row>
    <row r="12" spans="1:15" x14ac:dyDescent="0.2">
      <c r="A12">
        <f t="shared" si="4"/>
        <v>12</v>
      </c>
      <c r="B12" t="str">
        <f t="shared" si="0"/>
        <v>issue 12</v>
      </c>
      <c r="C12" t="str">
        <f t="shared" si="1"/>
        <v>Bond Issue 12(SGD)</v>
      </c>
      <c r="D12" t="s">
        <v>3</v>
      </c>
      <c r="E12" t="str">
        <f t="shared" si="2"/>
        <v>Issuer  12</v>
      </c>
      <c r="F12" s="2">
        <v>43101</v>
      </c>
      <c r="G12">
        <v>85</v>
      </c>
      <c r="H12">
        <v>84</v>
      </c>
      <c r="I12" t="s">
        <v>58</v>
      </c>
      <c r="J12" s="2">
        <v>43466</v>
      </c>
      <c r="K12">
        <v>1</v>
      </c>
      <c r="L12">
        <v>0.03</v>
      </c>
      <c r="M12" t="s">
        <v>65</v>
      </c>
      <c r="O12" t="str">
        <f t="shared" si="3"/>
        <v>insert into bond_issue values('issue 12', 'Bond Issue 12(SGD)', 'SG', 'Issuer  12', '2018-01-01', 85, 84, 'SGD','2019-01-01',1,0.03,'AA+');</v>
      </c>
    </row>
    <row r="13" spans="1:15" x14ac:dyDescent="0.2">
      <c r="A13">
        <f t="shared" si="4"/>
        <v>13</v>
      </c>
      <c r="B13" t="str">
        <f t="shared" si="0"/>
        <v>issue 13</v>
      </c>
      <c r="C13" t="str">
        <f t="shared" si="1"/>
        <v>Bond Issue 13(HKD)</v>
      </c>
      <c r="D13" t="s">
        <v>59</v>
      </c>
      <c r="E13" t="str">
        <f t="shared" si="2"/>
        <v>Issuer  13</v>
      </c>
      <c r="F13" s="2">
        <v>43101</v>
      </c>
      <c r="G13">
        <v>61</v>
      </c>
      <c r="H13">
        <v>63</v>
      </c>
      <c r="I13" t="s">
        <v>51</v>
      </c>
      <c r="J13" s="2">
        <v>43466</v>
      </c>
      <c r="K13">
        <v>1</v>
      </c>
      <c r="L13">
        <v>0.03</v>
      </c>
      <c r="M13" t="s">
        <v>65</v>
      </c>
      <c r="O13" t="str">
        <f t="shared" si="3"/>
        <v>insert into bond_issue values('issue 13', 'Bond Issue 13(HKD)', 'HK', 'Issuer  13', '2018-01-01', 61, 63, 'HKD','2019-01-01',1,0.03,'AA+');</v>
      </c>
    </row>
    <row r="14" spans="1:15" x14ac:dyDescent="0.2">
      <c r="A14">
        <f t="shared" si="4"/>
        <v>14</v>
      </c>
      <c r="B14" t="str">
        <f t="shared" si="0"/>
        <v>issue 14</v>
      </c>
      <c r="C14" t="str">
        <f t="shared" si="1"/>
        <v>Bond Issue 14(GBP)</v>
      </c>
      <c r="D14" t="s">
        <v>60</v>
      </c>
      <c r="E14" t="str">
        <f t="shared" si="2"/>
        <v>Issuer  14</v>
      </c>
      <c r="F14" s="2">
        <v>43101</v>
      </c>
      <c r="G14">
        <v>45</v>
      </c>
      <c r="H14">
        <v>46</v>
      </c>
      <c r="I14" t="s">
        <v>54</v>
      </c>
      <c r="J14" s="2">
        <v>43466</v>
      </c>
      <c r="K14">
        <v>1</v>
      </c>
      <c r="L14">
        <v>0.03</v>
      </c>
      <c r="M14" t="s">
        <v>65</v>
      </c>
      <c r="O14" t="str">
        <f t="shared" si="3"/>
        <v>insert into bond_issue values('issue 14', 'Bond Issue 14(GBP)', 'EU', 'Issuer  14', '2018-01-01', 45, 46, 'GBP','2019-01-01',1,0.03,'AA+');</v>
      </c>
    </row>
    <row r="15" spans="1:15" x14ac:dyDescent="0.2">
      <c r="A15">
        <f t="shared" si="4"/>
        <v>15</v>
      </c>
      <c r="B15" t="str">
        <f t="shared" si="0"/>
        <v>issue 15</v>
      </c>
      <c r="C15" t="str">
        <f t="shared" si="1"/>
        <v>Bond Issue 15(USD)</v>
      </c>
      <c r="D15" t="s">
        <v>61</v>
      </c>
      <c r="E15" t="str">
        <f t="shared" si="2"/>
        <v>Issuer  15</v>
      </c>
      <c r="F15" s="2">
        <v>43101</v>
      </c>
      <c r="G15">
        <v>25</v>
      </c>
      <c r="H15">
        <v>30</v>
      </c>
      <c r="I15" t="s">
        <v>56</v>
      </c>
      <c r="J15" s="2">
        <v>43466</v>
      </c>
      <c r="K15">
        <v>1</v>
      </c>
      <c r="L15">
        <v>0.03</v>
      </c>
      <c r="M15" t="s">
        <v>65</v>
      </c>
      <c r="O15" t="str">
        <f t="shared" si="3"/>
        <v>insert into bond_issue values('issue 15', 'Bond Issue 15(USD)', 'US', 'Issuer  15', '2018-01-01', 25, 30, 'USD','2019-01-01',1,0.03,'AA+');</v>
      </c>
    </row>
    <row r="16" spans="1:15" x14ac:dyDescent="0.2">
      <c r="A16">
        <f t="shared" si="4"/>
        <v>16</v>
      </c>
      <c r="B16" t="str">
        <f t="shared" si="0"/>
        <v>issue 16</v>
      </c>
      <c r="C16" t="str">
        <f t="shared" si="1"/>
        <v>Bond Issue 16(SGD)</v>
      </c>
      <c r="D16" t="s">
        <v>3</v>
      </c>
      <c r="E16" t="str">
        <f t="shared" si="2"/>
        <v>Issuer  16</v>
      </c>
      <c r="F16" s="2">
        <v>43101</v>
      </c>
      <c r="G16">
        <v>101</v>
      </c>
      <c r="H16">
        <v>100</v>
      </c>
      <c r="I16" t="s">
        <v>58</v>
      </c>
      <c r="J16" s="2">
        <v>43466</v>
      </c>
      <c r="K16">
        <v>1</v>
      </c>
      <c r="L16">
        <v>0.03</v>
      </c>
      <c r="M16" t="s">
        <v>65</v>
      </c>
      <c r="O16" t="str">
        <f t="shared" si="3"/>
        <v>insert into bond_issue values('issue 16', 'Bond Issue 16(SGD)', 'SG', 'Issuer  16', '2018-01-01', 101, 100, 'SGD','2019-01-01',1,0.03,'AA+');</v>
      </c>
    </row>
    <row r="17" spans="1:15" x14ac:dyDescent="0.2">
      <c r="A17">
        <f t="shared" si="4"/>
        <v>17</v>
      </c>
      <c r="B17" t="str">
        <f t="shared" si="0"/>
        <v>issue 17</v>
      </c>
      <c r="C17" t="str">
        <f t="shared" si="1"/>
        <v>Bond Issue 17(HKD)</v>
      </c>
      <c r="D17" t="s">
        <v>59</v>
      </c>
      <c r="E17" t="str">
        <f t="shared" si="2"/>
        <v>Issuer  17</v>
      </c>
      <c r="F17" s="2">
        <v>43101</v>
      </c>
      <c r="G17">
        <v>79</v>
      </c>
      <c r="H17">
        <v>78</v>
      </c>
      <c r="I17" t="s">
        <v>51</v>
      </c>
      <c r="J17" s="2">
        <v>43466</v>
      </c>
      <c r="K17">
        <v>1</v>
      </c>
      <c r="L17">
        <v>0.03</v>
      </c>
      <c r="M17" t="s">
        <v>65</v>
      </c>
      <c r="O17" t="str">
        <f t="shared" si="3"/>
        <v>insert into bond_issue values('issue 17', 'Bond Issue 17(HKD)', 'HK', 'Issuer  17', '2018-01-01', 79, 78, 'HKD','2019-01-01',1,0.03,'AA+');</v>
      </c>
    </row>
    <row r="18" spans="1:15" x14ac:dyDescent="0.2">
      <c r="A18">
        <f t="shared" si="4"/>
        <v>18</v>
      </c>
      <c r="B18" t="str">
        <f t="shared" si="0"/>
        <v>issue 18</v>
      </c>
      <c r="C18" t="str">
        <f t="shared" si="1"/>
        <v>Bond Issue 18(GBP)</v>
      </c>
      <c r="D18" t="s">
        <v>60</v>
      </c>
      <c r="E18" t="str">
        <f t="shared" si="2"/>
        <v>Issuer  18</v>
      </c>
      <c r="F18" s="2">
        <v>43101</v>
      </c>
      <c r="G18">
        <v>65</v>
      </c>
      <c r="H18">
        <v>66</v>
      </c>
      <c r="I18" t="s">
        <v>54</v>
      </c>
      <c r="J18" s="2">
        <v>43466</v>
      </c>
      <c r="K18">
        <v>1</v>
      </c>
      <c r="L18">
        <v>0.03</v>
      </c>
      <c r="M18" t="s">
        <v>65</v>
      </c>
      <c r="O18" t="str">
        <f t="shared" si="3"/>
        <v>insert into bond_issue values('issue 18', 'Bond Issue 18(GBP)', 'EU', 'Issuer  18', '2018-01-01', 65, 66, 'GBP','2019-01-01',1,0.03,'AA+');</v>
      </c>
    </row>
    <row r="19" spans="1:15" x14ac:dyDescent="0.2">
      <c r="A19">
        <f t="shared" si="4"/>
        <v>19</v>
      </c>
      <c r="B19" t="str">
        <f t="shared" si="0"/>
        <v>issue 19</v>
      </c>
      <c r="C19" t="str">
        <f t="shared" si="1"/>
        <v>Bond Issue 19(USD)</v>
      </c>
      <c r="D19" t="s">
        <v>61</v>
      </c>
      <c r="E19" t="str">
        <f t="shared" si="2"/>
        <v>Issuer  19</v>
      </c>
      <c r="F19" s="2">
        <v>43101</v>
      </c>
      <c r="G19">
        <v>45</v>
      </c>
      <c r="H19">
        <v>44</v>
      </c>
      <c r="I19" t="s">
        <v>56</v>
      </c>
      <c r="J19" s="2">
        <v>43466</v>
      </c>
      <c r="K19">
        <v>1</v>
      </c>
      <c r="L19">
        <v>0.03</v>
      </c>
      <c r="M19" t="s">
        <v>65</v>
      </c>
      <c r="O19" t="str">
        <f t="shared" si="3"/>
        <v>insert into bond_issue values('issue 19', 'Bond Issue 19(USD)', 'US', 'Issuer  19', '2018-01-01', 45, 44, 'USD','2019-01-01',1,0.03,'AA+');</v>
      </c>
    </row>
    <row r="20" spans="1:15" x14ac:dyDescent="0.2">
      <c r="A20">
        <f t="shared" si="4"/>
        <v>20</v>
      </c>
      <c r="B20" t="str">
        <f t="shared" si="0"/>
        <v>issue 20</v>
      </c>
      <c r="C20" t="str">
        <f t="shared" si="1"/>
        <v>Bond Issue 20(SGD)</v>
      </c>
      <c r="D20" t="s">
        <v>3</v>
      </c>
      <c r="E20" t="str">
        <f t="shared" si="2"/>
        <v>Issuer  20</v>
      </c>
      <c r="F20" s="2">
        <v>43101</v>
      </c>
      <c r="G20">
        <v>21</v>
      </c>
      <c r="H20">
        <v>17</v>
      </c>
      <c r="I20" t="s">
        <v>58</v>
      </c>
      <c r="J20" s="2">
        <v>43466</v>
      </c>
      <c r="K20">
        <v>1</v>
      </c>
      <c r="L20">
        <v>0.03</v>
      </c>
      <c r="M20" t="s">
        <v>65</v>
      </c>
      <c r="O20" t="str">
        <f t="shared" si="3"/>
        <v>insert into bond_issue values('issue 20', 'Bond Issue 20(SGD)', 'SG', 'Issuer  20', '2018-01-01', 21, 17, 'SGD','2019-01-01',1,0.03,'AA+');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" sqref="F1:F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4.5" bestFit="1" customWidth="1"/>
    <col min="7" max="7" width="4.5" customWidth="1"/>
    <col min="8" max="9" width="5.33203125" bestFit="1" customWidth="1"/>
  </cols>
  <sheetData>
    <row r="1" spans="1:11" x14ac:dyDescent="0.2">
      <c r="A1">
        <v>1</v>
      </c>
      <c r="B1" t="str">
        <f>CONCATENATE("issue ", A1)</f>
        <v>issue 1</v>
      </c>
      <c r="C1" t="str">
        <f>CONCATENATE("Fund Issue ", A1, "(", H1, ")")</f>
        <v>Fund Issue 1(HKD)</v>
      </c>
      <c r="D1" t="s">
        <v>59</v>
      </c>
      <c r="E1" t="str">
        <f>CONCATENATE("Issuer  ", A1)</f>
        <v>Issuer  1</v>
      </c>
      <c r="F1">
        <v>45</v>
      </c>
      <c r="G1">
        <v>44</v>
      </c>
      <c r="H1" t="s">
        <v>51</v>
      </c>
      <c r="I1" t="s">
        <v>65</v>
      </c>
      <c r="K1" t="str">
        <f>CONCATENATE("insert into fund_issue values('",B1, "', '", C1, "', '", D1, "', '", E1, "', ", F1, ",", G1, ", '", H1, "', '", I1, "');")</f>
        <v>insert into fund_issue values('issue 1', 'Fund Issue 1(HKD)', 'HK', 'Issuer  1', 45,44, 'HKD', 'AA+');</v>
      </c>
    </row>
    <row r="2" spans="1:11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CONCATENATE("Fund Issue ", A2, "(", H2, ")")</f>
        <v>Fund Issue 2(GBP)</v>
      </c>
      <c r="D2" t="s">
        <v>60</v>
      </c>
      <c r="E2" t="str">
        <f t="shared" ref="E2:E20" si="2">CONCATENATE("Issuer  ", A2)</f>
        <v>Issuer  2</v>
      </c>
      <c r="F2">
        <v>21</v>
      </c>
      <c r="G2">
        <v>17</v>
      </c>
      <c r="H2" t="s">
        <v>54</v>
      </c>
      <c r="I2" t="s">
        <v>65</v>
      </c>
      <c r="K2" t="str">
        <f t="shared" ref="K2:K20" si="3">CONCATENATE("insert into fund_issue values('",B2, "', '", C2, "', '", D2, "', '", E2, "', ", F2, ",", G2, ", '", H2, "', '", I2, "');")</f>
        <v>insert into fund_issue values('issue 2', 'Fund Issue 2(GBP)', 'EU', 'Issuer  2', 21,17, 'GBP', 'AA+');</v>
      </c>
    </row>
    <row r="3" spans="1:11" x14ac:dyDescent="0.2">
      <c r="A3">
        <f t="shared" ref="A3:A20" si="4">A2+1</f>
        <v>3</v>
      </c>
      <c r="B3" t="str">
        <f t="shared" si="0"/>
        <v>issue 3</v>
      </c>
      <c r="C3" t="str">
        <f t="shared" si="1"/>
        <v>Fund Issue 3(USD)</v>
      </c>
      <c r="D3" t="s">
        <v>61</v>
      </c>
      <c r="E3" t="str">
        <f t="shared" si="2"/>
        <v>Issuer  3</v>
      </c>
      <c r="F3">
        <v>99</v>
      </c>
      <c r="G3">
        <v>104</v>
      </c>
      <c r="H3" t="s">
        <v>56</v>
      </c>
      <c r="I3" t="s">
        <v>65</v>
      </c>
      <c r="K3" t="str">
        <f t="shared" si="3"/>
        <v>insert into fund_issue values('issue 3', 'Fund Issue 3(USD)', 'US', 'Issuer  3', 99,104, 'USD', 'AA+');</v>
      </c>
    </row>
    <row r="4" spans="1:11" x14ac:dyDescent="0.2">
      <c r="A4">
        <f t="shared" si="4"/>
        <v>4</v>
      </c>
      <c r="B4" t="str">
        <f t="shared" si="0"/>
        <v>issue 4</v>
      </c>
      <c r="C4" t="str">
        <f t="shared" si="1"/>
        <v>Fund Issue 4(SGD)</v>
      </c>
      <c r="D4" t="s">
        <v>3</v>
      </c>
      <c r="E4" t="str">
        <f t="shared" si="2"/>
        <v>Issuer  4</v>
      </c>
      <c r="F4">
        <v>85</v>
      </c>
      <c r="G4">
        <v>84</v>
      </c>
      <c r="H4" t="s">
        <v>58</v>
      </c>
      <c r="I4" t="s">
        <v>65</v>
      </c>
      <c r="K4" t="str">
        <f t="shared" si="3"/>
        <v>insert into fund_issue values('issue 4', 'Fund Issue 4(SGD)', 'SG', 'Issuer  4', 85,84, 'SGD', 'AA+');</v>
      </c>
    </row>
    <row r="5" spans="1:11" x14ac:dyDescent="0.2">
      <c r="A5">
        <f t="shared" si="4"/>
        <v>5</v>
      </c>
      <c r="B5" t="str">
        <f t="shared" si="0"/>
        <v>issue 5</v>
      </c>
      <c r="C5" t="str">
        <f t="shared" si="1"/>
        <v>Fund Issue 5(HKD)</v>
      </c>
      <c r="D5" t="s">
        <v>59</v>
      </c>
      <c r="E5" t="str">
        <f t="shared" si="2"/>
        <v>Issuer  5</v>
      </c>
      <c r="F5">
        <v>55</v>
      </c>
      <c r="G5">
        <v>56</v>
      </c>
      <c r="H5" t="s">
        <v>51</v>
      </c>
      <c r="I5" t="s">
        <v>65</v>
      </c>
      <c r="K5" t="str">
        <f t="shared" si="3"/>
        <v>insert into fund_issue values('issue 5', 'Fund Issue 5(HKD)', 'HK', 'Issuer  5', 55,56, 'HKD', 'AA+');</v>
      </c>
    </row>
    <row r="6" spans="1:11" x14ac:dyDescent="0.2">
      <c r="A6">
        <f t="shared" si="4"/>
        <v>6</v>
      </c>
      <c r="B6" t="str">
        <f t="shared" si="0"/>
        <v>issue 6</v>
      </c>
      <c r="C6" t="str">
        <f t="shared" si="1"/>
        <v>Fund Issue 6(GBP)</v>
      </c>
      <c r="D6" t="s">
        <v>60</v>
      </c>
      <c r="E6" t="str">
        <f t="shared" si="2"/>
        <v>Issuer  6</v>
      </c>
      <c r="F6">
        <v>45</v>
      </c>
      <c r="G6">
        <v>50</v>
      </c>
      <c r="H6" t="s">
        <v>54</v>
      </c>
      <c r="I6" t="s">
        <v>65</v>
      </c>
      <c r="K6" t="str">
        <f t="shared" si="3"/>
        <v>insert into fund_issue values('issue 6', 'Fund Issue 6(GBP)', 'EU', 'Issuer  6', 45,50, 'GBP', 'AA+');</v>
      </c>
    </row>
    <row r="7" spans="1:11" x14ac:dyDescent="0.2">
      <c r="A7">
        <f t="shared" si="4"/>
        <v>7</v>
      </c>
      <c r="B7" t="str">
        <f t="shared" si="0"/>
        <v>issue 7</v>
      </c>
      <c r="C7" t="str">
        <f t="shared" si="1"/>
        <v>Fund Issue 7(USD)</v>
      </c>
      <c r="D7" t="s">
        <v>61</v>
      </c>
      <c r="E7" t="str">
        <f t="shared" si="2"/>
        <v>Issuer  7</v>
      </c>
      <c r="F7">
        <v>21</v>
      </c>
      <c r="G7">
        <v>19</v>
      </c>
      <c r="H7" t="s">
        <v>56</v>
      </c>
      <c r="I7" t="s">
        <v>65</v>
      </c>
      <c r="K7" t="str">
        <f t="shared" si="3"/>
        <v>insert into fund_issue values('issue 7', 'Fund Issue 7(USD)', 'US', 'Issuer  7', 21,19, 'USD', 'AA+');</v>
      </c>
    </row>
    <row r="8" spans="1:11" x14ac:dyDescent="0.2">
      <c r="A8">
        <f t="shared" si="4"/>
        <v>8</v>
      </c>
      <c r="B8" t="str">
        <f t="shared" si="0"/>
        <v>issue 8</v>
      </c>
      <c r="C8" t="str">
        <f t="shared" si="1"/>
        <v>Fund Issue 8(SGD)</v>
      </c>
      <c r="D8" t="s">
        <v>3</v>
      </c>
      <c r="E8" t="str">
        <f t="shared" si="2"/>
        <v>Issuer  8</v>
      </c>
      <c r="F8">
        <v>101</v>
      </c>
      <c r="G8">
        <v>100</v>
      </c>
      <c r="H8" t="s">
        <v>58</v>
      </c>
      <c r="I8" t="s">
        <v>65</v>
      </c>
      <c r="K8" t="str">
        <f t="shared" si="3"/>
        <v>insert into fund_issue values('issue 8', 'Fund Issue 8(SGD)', 'SG', 'Issuer  8', 101,100, 'SGD', 'AA+');</v>
      </c>
    </row>
    <row r="9" spans="1:11" x14ac:dyDescent="0.2">
      <c r="A9">
        <f t="shared" si="4"/>
        <v>9</v>
      </c>
      <c r="B9" t="str">
        <f t="shared" si="0"/>
        <v>issue 9</v>
      </c>
      <c r="C9" t="str">
        <f t="shared" si="1"/>
        <v>Fund Issue 9(HKD)</v>
      </c>
      <c r="D9" t="s">
        <v>59</v>
      </c>
      <c r="E9" t="str">
        <f t="shared" si="2"/>
        <v>Issuer  9</v>
      </c>
      <c r="F9">
        <v>79</v>
      </c>
      <c r="G9">
        <v>82</v>
      </c>
      <c r="H9" t="s">
        <v>51</v>
      </c>
      <c r="I9" t="s">
        <v>65</v>
      </c>
      <c r="K9" t="str">
        <f t="shared" si="3"/>
        <v>insert into fund_issue values('issue 9', 'Fund Issue 9(HKD)', 'HK', 'Issuer  9', 79,82, 'HKD', 'AA+');</v>
      </c>
    </row>
    <row r="10" spans="1:11" x14ac:dyDescent="0.2">
      <c r="A10">
        <f t="shared" si="4"/>
        <v>10</v>
      </c>
      <c r="B10" t="str">
        <f t="shared" si="0"/>
        <v>issue 10</v>
      </c>
      <c r="C10" t="str">
        <f t="shared" si="1"/>
        <v>Fund Issue 10(GBP)</v>
      </c>
      <c r="D10" t="s">
        <v>60</v>
      </c>
      <c r="E10" t="str">
        <f t="shared" si="2"/>
        <v>Issuer  10</v>
      </c>
      <c r="F10">
        <v>65</v>
      </c>
      <c r="G10">
        <v>64</v>
      </c>
      <c r="H10" t="s">
        <v>54</v>
      </c>
      <c r="I10" t="s">
        <v>65</v>
      </c>
      <c r="K10" t="str">
        <f t="shared" si="3"/>
        <v>insert into fund_issue values('issue 10', 'Fund Issue 10(GBP)', 'EU', 'Issuer  10', 65,64, 'GBP', 'AA+');</v>
      </c>
    </row>
    <row r="11" spans="1:11" x14ac:dyDescent="0.2">
      <c r="A11">
        <f t="shared" si="4"/>
        <v>11</v>
      </c>
      <c r="B11" t="str">
        <f t="shared" si="0"/>
        <v>issue 11</v>
      </c>
      <c r="C11" t="str">
        <f t="shared" si="1"/>
        <v>Fund Issue 11(USD)</v>
      </c>
      <c r="D11" t="s">
        <v>61</v>
      </c>
      <c r="E11" t="str">
        <f t="shared" si="2"/>
        <v>Issuer  11</v>
      </c>
      <c r="F11">
        <v>39</v>
      </c>
      <c r="G11">
        <v>38</v>
      </c>
      <c r="H11" t="s">
        <v>56</v>
      </c>
      <c r="I11" t="s">
        <v>65</v>
      </c>
      <c r="K11" t="str">
        <f t="shared" si="3"/>
        <v>insert into fund_issue values('issue 11', 'Fund Issue 11(USD)', 'US', 'Issuer  11', 39,38, 'USD', 'AA+');</v>
      </c>
    </row>
    <row r="12" spans="1:11" x14ac:dyDescent="0.2">
      <c r="A12">
        <f t="shared" si="4"/>
        <v>12</v>
      </c>
      <c r="B12" t="str">
        <f t="shared" si="0"/>
        <v>issue 12</v>
      </c>
      <c r="C12" t="str">
        <f t="shared" si="1"/>
        <v>Fund Issue 12(SGD)</v>
      </c>
      <c r="D12" t="s">
        <v>3</v>
      </c>
      <c r="E12" t="str">
        <f t="shared" si="2"/>
        <v>Issuer  12</v>
      </c>
      <c r="F12">
        <v>21</v>
      </c>
      <c r="G12">
        <v>22</v>
      </c>
      <c r="H12" t="s">
        <v>58</v>
      </c>
      <c r="I12" t="s">
        <v>65</v>
      </c>
      <c r="K12" t="str">
        <f t="shared" si="3"/>
        <v>insert into fund_issue values('issue 12', 'Fund Issue 12(SGD)', 'SG', 'Issuer  12', 21,22, 'SGD', 'AA+');</v>
      </c>
    </row>
    <row r="13" spans="1:11" x14ac:dyDescent="0.2">
      <c r="A13">
        <f t="shared" si="4"/>
        <v>13</v>
      </c>
      <c r="B13" t="str">
        <f t="shared" si="0"/>
        <v>issue 13</v>
      </c>
      <c r="C13" t="str">
        <f t="shared" si="1"/>
        <v>Fund Issue 13(HKD)</v>
      </c>
      <c r="D13" t="s">
        <v>59</v>
      </c>
      <c r="E13" t="str">
        <f t="shared" si="2"/>
        <v>Issuer  13</v>
      </c>
      <c r="F13">
        <v>99</v>
      </c>
      <c r="G13">
        <v>104</v>
      </c>
      <c r="H13" t="s">
        <v>51</v>
      </c>
      <c r="I13" t="s">
        <v>65</v>
      </c>
      <c r="K13" t="str">
        <f t="shared" si="3"/>
        <v>insert into fund_issue values('issue 13', 'Fund Issue 13(HKD)', 'HK', 'Issuer  13', 99,104, 'HKD', 'AA+');</v>
      </c>
    </row>
    <row r="14" spans="1:11" x14ac:dyDescent="0.2">
      <c r="A14">
        <f t="shared" si="4"/>
        <v>14</v>
      </c>
      <c r="B14" t="str">
        <f t="shared" si="0"/>
        <v>issue 14</v>
      </c>
      <c r="C14" t="str">
        <f t="shared" si="1"/>
        <v>Fund Issue 14(GBP)</v>
      </c>
      <c r="D14" t="s">
        <v>60</v>
      </c>
      <c r="E14" t="str">
        <f t="shared" si="2"/>
        <v>Issuer  14</v>
      </c>
      <c r="F14">
        <v>85</v>
      </c>
      <c r="G14">
        <v>84</v>
      </c>
      <c r="H14" t="s">
        <v>54</v>
      </c>
      <c r="I14" t="s">
        <v>65</v>
      </c>
      <c r="K14" t="str">
        <f t="shared" si="3"/>
        <v>insert into fund_issue values('issue 14', 'Fund Issue 14(GBP)', 'EU', 'Issuer  14', 85,84, 'GBP', 'AA+');</v>
      </c>
    </row>
    <row r="15" spans="1:11" x14ac:dyDescent="0.2">
      <c r="A15">
        <f t="shared" si="4"/>
        <v>15</v>
      </c>
      <c r="B15" t="str">
        <f t="shared" si="0"/>
        <v>issue 15</v>
      </c>
      <c r="C15" t="str">
        <f t="shared" si="1"/>
        <v>Fund Issue 15(USD)</v>
      </c>
      <c r="D15" t="s">
        <v>61</v>
      </c>
      <c r="E15" t="str">
        <f t="shared" si="2"/>
        <v>Issuer  15</v>
      </c>
      <c r="F15">
        <v>61</v>
      </c>
      <c r="G15">
        <v>63</v>
      </c>
      <c r="H15" t="s">
        <v>56</v>
      </c>
      <c r="I15" t="s">
        <v>65</v>
      </c>
      <c r="K15" t="str">
        <f t="shared" si="3"/>
        <v>insert into fund_issue values('issue 15', 'Fund Issue 15(USD)', 'US', 'Issuer  15', 61,63, 'USD', 'AA+');</v>
      </c>
    </row>
    <row r="16" spans="1:11" x14ac:dyDescent="0.2">
      <c r="A16">
        <f t="shared" si="4"/>
        <v>16</v>
      </c>
      <c r="B16" t="str">
        <f t="shared" si="0"/>
        <v>issue 16</v>
      </c>
      <c r="C16" t="str">
        <f t="shared" si="1"/>
        <v>Fund Issue 16(SGD)</v>
      </c>
      <c r="D16" t="s">
        <v>3</v>
      </c>
      <c r="E16" t="str">
        <f t="shared" si="2"/>
        <v>Issuer  16</v>
      </c>
      <c r="F16">
        <v>45</v>
      </c>
      <c r="G16">
        <v>46</v>
      </c>
      <c r="H16" t="s">
        <v>58</v>
      </c>
      <c r="I16" t="s">
        <v>65</v>
      </c>
      <c r="K16" t="str">
        <f t="shared" si="3"/>
        <v>insert into fund_issue values('issue 16', 'Fund Issue 16(SGD)', 'SG', 'Issuer  16', 45,46, 'SGD', 'AA+');</v>
      </c>
    </row>
    <row r="17" spans="1:11" x14ac:dyDescent="0.2">
      <c r="A17">
        <f t="shared" si="4"/>
        <v>17</v>
      </c>
      <c r="B17" t="str">
        <f t="shared" si="0"/>
        <v>issue 17</v>
      </c>
      <c r="C17" t="str">
        <f t="shared" si="1"/>
        <v>Fund Issue 17(HKD)</v>
      </c>
      <c r="D17" t="s">
        <v>59</v>
      </c>
      <c r="E17" t="str">
        <f t="shared" si="2"/>
        <v>Issuer  17</v>
      </c>
      <c r="F17">
        <v>25</v>
      </c>
      <c r="G17">
        <v>30</v>
      </c>
      <c r="H17" t="s">
        <v>51</v>
      </c>
      <c r="I17" t="s">
        <v>65</v>
      </c>
      <c r="K17" t="str">
        <f t="shared" si="3"/>
        <v>insert into fund_issue values('issue 17', 'Fund Issue 17(HKD)', 'HK', 'Issuer  17', 25,30, 'HKD', 'AA+');</v>
      </c>
    </row>
    <row r="18" spans="1:11" x14ac:dyDescent="0.2">
      <c r="A18">
        <f t="shared" si="4"/>
        <v>18</v>
      </c>
      <c r="B18" t="str">
        <f t="shared" si="0"/>
        <v>issue 18</v>
      </c>
      <c r="C18" t="str">
        <f t="shared" si="1"/>
        <v>Fund Issue 18(GBP)</v>
      </c>
      <c r="D18" t="s">
        <v>60</v>
      </c>
      <c r="E18" t="str">
        <f t="shared" si="2"/>
        <v>Issuer  18</v>
      </c>
      <c r="F18">
        <v>101</v>
      </c>
      <c r="G18">
        <v>100</v>
      </c>
      <c r="H18" t="s">
        <v>54</v>
      </c>
      <c r="I18" t="s">
        <v>65</v>
      </c>
      <c r="K18" t="str">
        <f t="shared" si="3"/>
        <v>insert into fund_issue values('issue 18', 'Fund Issue 18(GBP)', 'EU', 'Issuer  18', 101,100, 'GBP', 'AA+');</v>
      </c>
    </row>
    <row r="19" spans="1:11" x14ac:dyDescent="0.2">
      <c r="A19">
        <f t="shared" si="4"/>
        <v>19</v>
      </c>
      <c r="B19" t="str">
        <f t="shared" si="0"/>
        <v>issue 19</v>
      </c>
      <c r="C19" t="str">
        <f t="shared" si="1"/>
        <v>Fund Issue 19(USD)</v>
      </c>
      <c r="D19" t="s">
        <v>61</v>
      </c>
      <c r="E19" t="str">
        <f t="shared" si="2"/>
        <v>Issuer  19</v>
      </c>
      <c r="F19">
        <v>79</v>
      </c>
      <c r="G19">
        <v>78</v>
      </c>
      <c r="H19" t="s">
        <v>56</v>
      </c>
      <c r="I19" t="s">
        <v>65</v>
      </c>
      <c r="K19" t="str">
        <f t="shared" si="3"/>
        <v>insert into fund_issue values('issue 19', 'Fund Issue 19(USD)', 'US', 'Issuer  19', 79,78, 'USD', 'AA+');</v>
      </c>
    </row>
    <row r="20" spans="1:11" x14ac:dyDescent="0.2">
      <c r="A20">
        <f t="shared" si="4"/>
        <v>20</v>
      </c>
      <c r="B20" t="str">
        <f t="shared" si="0"/>
        <v>issue 20</v>
      </c>
      <c r="C20" t="str">
        <f t="shared" si="1"/>
        <v>Fund Issue 20(SGD)</v>
      </c>
      <c r="D20" t="s">
        <v>3</v>
      </c>
      <c r="E20" t="str">
        <f t="shared" si="2"/>
        <v>Issuer  20</v>
      </c>
      <c r="F20">
        <v>65</v>
      </c>
      <c r="G20">
        <v>66</v>
      </c>
      <c r="H20" t="s">
        <v>58</v>
      </c>
      <c r="I20" t="s">
        <v>65</v>
      </c>
      <c r="K20" t="str">
        <f t="shared" si="3"/>
        <v>insert into fund_issue values('issue 20', 'Fund Issue 20(SGD)', 'SG', 'Issuer  20', 65,66, 'SGD', 'AA+');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workbookViewId="0">
      <selection activeCell="K1" sqref="K1:K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0.01</v>
      </c>
      <c r="G1">
        <v>100</v>
      </c>
      <c r="H1">
        <v>10000</v>
      </c>
      <c r="I1">
        <v>0</v>
      </c>
      <c r="K1" t="str">
        <f>CONCATENATE("insert into bond_position values(", A1, ", ", B1, ", ", C1, ", '", D1, "', '", E1, "', ", F1, ", ", G1, ", ", H1, ", ", I1, ");")</f>
        <v>insert into bond_position values(1, 1, 1, 'issue 1', 'HKD', 0.01, 100,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bond_position values(", A2, ", ", B2, ", ", C2, ", '", D2, "', '", E2, "', ", F2, ", ", G2, ", ", H2, ", ", I2, ");")</f>
        <v>insert into bond_position values(2, 1, 2, 'issue 2', 'GBP', 0.011, 80,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bond_position values(3, 1, 3, 'issue 3', 'USD', 0.012, 60,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bond_position values(4, 1, 4, 'issue 4', 'SGD', 0.013, 40,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bond_position values(5, 2, 1, 'issue 5', 'HKD', 0.014, 20,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bond_position values(6, 2, 2, 'issue 6', 'GBP', 0.015, 100,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bond_position values(7, 2, 3, 'issue 7', 'USD', 0.016, 80,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bond_position values(8, 2, 4, 'issue 8', 'SGD', 0.017, 60,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bond_position values(9, 3, 1, 'issue 9', 'HKD', 0.018, 40,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bond_position values(10, 3, 2, 'issue 10', 'GBP', 0.019, 20,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bond_position values(11, 3, 3, 'issue 11', 'USD', 0.02, 100,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bond_position values(12, 3, 4, 'issue 12', 'SGD', 0.021, 80,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bond_position values(13, 4, 1, 'issue 13', 'HKD', 0.022, 60,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bond_position values(14, 4, 2, 'issue 14', 'GBP', 0.023, 40,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bond_position values(15, 4, 3, 'issue 15', 'USD', 0.024, 20,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bond_position values(16, 4, 4, 'issue 16', 'SGD', 0.025, 100,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bond_position values(17, 5, 1, 'issue 17', 'HKD', 0.026, 80,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bond_position values(18, 5, 2, 'issue 18', 'GBP', 0.027, 60,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bond_position values(19, 5, 3, 'issue 19', 'USD', 0.028, 40,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bond_position values(20, 5, 4, 'issue 20', 'SGD', 0.029, 20,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bond_position values(21, 6, 1, 'issue 1', 'HKD', 0.03, 100,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bond_position values(22, 6, 2, 'issue 2', 'GBP', 0.031, 80,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bond_position values(23, 6, 3, 'issue 3', 'USD', 0.032, 60,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bond_position values(24, 6, 4, 'issue 4', 'SGD', 0.033, 40,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bond_position values(25, 7, 1, 'issue 5', 'HKD', 0.034, 20,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bond_position values(26, 7, 2, 'issue 6', 'GBP', 0.035, 100,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bond_position values(27, 7, 3, 'issue 7', 'USD', 0.036, 80,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bond_position values(28, 7, 4, 'issue 8', 'SGD', 0.037, 60,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bond_position values(29, 8, 1, 'issue 9', 'HKD', 0.038, 40,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bond_position values(30, 8, 2, 'issue 10', 'GBP', 0.039, 20,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bond_position values(31, 8, 3, 'issue 11', 'USD', 0.04, 100,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bond_position values(32, 8, 4, 'issue 12', 'SGD', 0.041, 80,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bond_position values(33, 9, 1, 'issue 13', 'HKD', 0.042, 60,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bond_position values(34, 9, 2, 'issue 14', 'GBP', 0.043, 40,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bond_position values(35, 9, 3, 'issue 15', 'USD', 0.044, 20,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bond_position values(36, 9, 4, 'issue 16', 'SGD', 0.045, 100,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bond_position values(37, 10, 1, 'issue 17', 'HKD', 0.046, 80,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bond_position values(38, 10, 2, 'issue 18', 'GBP', 0.047, 60,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bond_position values(39, 10, 3, 'issue 19', 'USD', 0.048, 40,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bond_position values(40, 10, 4, 'issue 20', 'SGD', 0.049, 20,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bond_position values(41, 11, 1, 'issue 1', 'HKD', 0.05, 100,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bond_position values(42, 11, 2, 'issue 2', 'GBP', 0.051, 80,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bond_position values(43, 11, 3, 'issue 3', 'USD', 0.052, 60,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bond_position values(44, 11, 4, 'issue 4', 'SGD', 0.053, 40,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bond_position values(45, 12, 1, 'issue 5', 'HKD', 0.054, 20,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bond_position values(46, 12, 2, 'issue 6', 'GBP', 0.055, 100,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bond_position values(47, 12, 3, 'issue 7', 'USD', 0.056, 80,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bond_position values(48, 12, 4, 'issue 8', 'SGD', 0.057, 60,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bond_position values(49, 13, 1, 'issue 9', 'HKD', 0.058, 40,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bond_position values(50, 13, 2, 'issue 10', 'GBP', 0.059, 20,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bond_position values(51, 13, 3, 'issue 11', 'USD', 0.01, 100,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bond_position values(52, 13, 4, 'issue 12', 'SGD', 0.011, 80,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bond_position values(53, 14, 1, 'issue 13', 'HKD', 0.012, 60,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bond_position values(54, 14, 2, 'issue 14', 'GBP', 0.013, 40,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bond_position values(55, 14, 3, 'issue 15', 'USD', 0.014, 20,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bond_position values(56, 14, 4, 'issue 16', 'SGD', 0.015, 100,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bond_position values(57, 15, 1, 'issue 17', 'HKD', 0.016, 80,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bond_position values(58, 15, 2, 'issue 18', 'GBP', 0.017, 60,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bond_position values(59, 15, 3, 'issue 19', 'USD', 0.018, 40,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bond_position values(60, 15, 4, 'issue 20', 'SGD', 0.019, 20,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bond_position values(61, 16, 1, 'issue 1', 'HKD', 0.02, 100,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bond_position values(62, 16, 2, 'issue 2', 'GBP', 0.021, 80,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bond_position values(63, 16, 3, 'issue 3', 'USD', 0.022, 60,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bond_position values(64, 16, 4, 'issue 4', 'SGD', 0.023, 40,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bond_position values(65, 17, 1, 'issue 5', 'HKD', 0.024, 20,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bond_position values(", A66, ", ", B66, ", ", C66, ", '", D66, "', '", E66, "', ", F66, ", ", G66, ", ", H66, ", ", I66, ");")</f>
        <v>insert into bond_position values(66, 17, 2, 'issue 6', 'GBP', 0.025, 100,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bond_position values(67, 17, 3, 'issue 7', 'USD', 0.026, 80,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75</v>
      </c>
      <c r="E68" s="1" t="s">
        <v>57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bond_position values(68, 17, 4, 'issue 8', 'SGD', 0.027, 60,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76</v>
      </c>
      <c r="E69" s="1" t="s">
        <v>67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bond_position values(69, 18, 1, 'issue 9', 'HKD', 0.028, 40,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77</v>
      </c>
      <c r="E70" s="1" t="s">
        <v>69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bond_position values(70, 18, 2, 'issue 10', 'GBP', 0.029, 20,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78</v>
      </c>
      <c r="E71" s="1" t="s">
        <v>55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bond_position values(71, 18, 3, 'issue 11', 'USD', 0.03, 100,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79</v>
      </c>
      <c r="E72" s="1" t="s">
        <v>57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bond_position values(72, 18, 4, 'issue 12', 'SGD', 0.031, 80,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80</v>
      </c>
      <c r="E73" s="1" t="s">
        <v>67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bond_position values(73, 19, 1, 'issue 13', 'HKD', 0.032, 60,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81</v>
      </c>
      <c r="E74" s="1" t="s">
        <v>69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bond_position values(74, 19, 2, 'issue 14', 'GBP', 0.033, 40,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82</v>
      </c>
      <c r="E75" s="1" t="s">
        <v>55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bond_position values(75, 19, 3, 'issue 15', 'USD', 0.034, 20,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83</v>
      </c>
      <c r="E76" s="1" t="s">
        <v>57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bond_position values(76, 19, 4, 'issue 16', 'SGD', 0.035, 100,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84</v>
      </c>
      <c r="E77" s="1" t="s">
        <v>67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bond_position values(77, 20, 1, 'issue 17', 'HKD', 0.036, 80,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85</v>
      </c>
      <c r="E78" s="1" t="s">
        <v>69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bond_position values(78, 20, 2, 'issue 18', 'GBP', 0.037, 60,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86</v>
      </c>
      <c r="E79" s="1" t="s">
        <v>55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bond_position values(79, 20, 3, 'issue 19', 'USD', 0.038, 40,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87</v>
      </c>
      <c r="E80" s="1" t="s">
        <v>57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bond_position values(80, 20, 4, 'issue 20', 'SGD', 0.039, 20,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66</v>
      </c>
      <c r="E81" s="1" t="s">
        <v>67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bond_position values(81, 21, 1, 'issue 1', 'HKD', 0.04, 100,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68</v>
      </c>
      <c r="E82" s="1" t="s">
        <v>69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bond_position values(82, 21, 2, 'issue 2', 'GBP', 0.041, 80,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70</v>
      </c>
      <c r="E83" s="1" t="s">
        <v>55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bond_position values(83, 21, 3, 'issue 3', 'USD', 0.042, 60,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71</v>
      </c>
      <c r="E84" s="1" t="s">
        <v>57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bond_position values(84, 21, 4, 'issue 4', 'SGD', 0.043, 40,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72</v>
      </c>
      <c r="E85" s="1" t="s">
        <v>67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bond_position values(85, 22, 1, 'issue 5', 'HKD', 0.044, 20,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73</v>
      </c>
      <c r="E86" s="1" t="s">
        <v>69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bond_position values(86, 22, 2, 'issue 6', 'GBP', 0.045, 100,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74</v>
      </c>
      <c r="E87" s="1" t="s">
        <v>55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bond_position values(87, 22, 3, 'issue 7', 'USD', 0.046, 80,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75</v>
      </c>
      <c r="E88" s="1" t="s">
        <v>57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bond_position values(88, 22, 4, 'issue 8', 'SGD', 0.047, 60,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76</v>
      </c>
      <c r="E89" s="1" t="s">
        <v>67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bond_position values(89, 23, 1, 'issue 9', 'HKD', 0.048, 40,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77</v>
      </c>
      <c r="E90" s="1" t="s">
        <v>69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bond_position values(90, 23, 2, 'issue 10', 'GBP', 0.049, 20,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78</v>
      </c>
      <c r="E91" s="1" t="s">
        <v>55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bond_position values(91, 23, 3, 'issue 11', 'USD', 0.05, 100,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79</v>
      </c>
      <c r="E92" s="1" t="s">
        <v>57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bond_position values(92, 23, 4, 'issue 12', 'SGD', 0.051, 80,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80</v>
      </c>
      <c r="E93" s="1" t="s">
        <v>67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bond_position values(93, 24, 1, 'issue 13', 'HKD', 0.052, 60,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81</v>
      </c>
      <c r="E94" s="1" t="s">
        <v>69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bond_position values(94, 24, 2, 'issue 14', 'GBP', 0.053, 40,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82</v>
      </c>
      <c r="E95" s="1" t="s">
        <v>55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bond_position values(95, 24, 3, 'issue 15', 'USD', 0.054, 20,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83</v>
      </c>
      <c r="E96" s="1" t="s">
        <v>57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bond_position values(96, 24, 4, 'issue 16', 'SGD', 0.055, 100,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84</v>
      </c>
      <c r="E97" s="1" t="s">
        <v>67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bond_position values(97, 25, 1, 'issue 17', 'HKD', 0.056, 80,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85</v>
      </c>
      <c r="E98" s="1" t="s">
        <v>69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bond_position values(98, 25, 2, 'issue 18', 'GBP', 0.057, 60,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86</v>
      </c>
      <c r="E99" s="1" t="s">
        <v>55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bond_position values(99, 25, 3, 'issue 19', 'USD', 0.058, 40,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87</v>
      </c>
      <c r="E100" s="1" t="s">
        <v>57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bond_position values(100, 25, 4, 'issue 20', 'SGD', 0.059, 20,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66</v>
      </c>
      <c r="E101" s="1" t="s">
        <v>67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bond_position values(101, 26, 1, 'issue 1', 'HKD', 0.01, 100,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68</v>
      </c>
      <c r="E102" s="1" t="s">
        <v>69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bond_position values(102, 26, 2, 'issue 2', 'GBP', 0.011, 80,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70</v>
      </c>
      <c r="E103" s="1" t="s">
        <v>55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bond_position values(103, 26, 3, 'issue 3', 'USD', 0.012, 60,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71</v>
      </c>
      <c r="E104" s="1" t="s">
        <v>57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bond_position values(104, 26, 4, 'issue 4', 'SGD', 0.013, 40,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72</v>
      </c>
      <c r="E105" s="1" t="s">
        <v>67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bond_position values(105, 27, 1, 'issue 5', 'HKD', 0.014, 20,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bond_position values(106, 27, 2, 'issue 6', 'GBP', 0.015, 100,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74</v>
      </c>
      <c r="E107" s="1" t="s">
        <v>55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bond_position values(107, 27, 3, 'issue 7', 'USD', 0.016, 80,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75</v>
      </c>
      <c r="E108" s="1" t="s">
        <v>57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bond_position values(108, 27, 4, 'issue 8', 'SGD', 0.017, 60,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76</v>
      </c>
      <c r="E109" s="1" t="s">
        <v>67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bond_position values(109, 28, 1, 'issue 9', 'HKD', 0.018, 40,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77</v>
      </c>
      <c r="E110" s="1" t="s">
        <v>69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bond_position values(110, 28, 2, 'issue 10', 'GBP', 0.019, 20,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78</v>
      </c>
      <c r="E111" s="1" t="s">
        <v>55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bond_position values(111, 28, 3, 'issue 11', 'USD', 0.02, 100,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79</v>
      </c>
      <c r="E112" s="1" t="s">
        <v>57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bond_position values(112, 28, 4, 'issue 12', 'SGD', 0.021, 80,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80</v>
      </c>
      <c r="E113" s="1" t="s">
        <v>67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bond_position values(113, 29, 1, 'issue 13', 'HKD', 0.022, 60,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81</v>
      </c>
      <c r="E114" s="1" t="s">
        <v>69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bond_position values(114, 29, 2, 'issue 14', 'GBP', 0.023, 40,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bond_position values(115, 29, 3, 'issue 15', 'USD', 0.024, 20,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83</v>
      </c>
      <c r="E116" s="1" t="s">
        <v>57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bond_position values(116, 29, 4, 'issue 16', 'SGD', 0.025, 100,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84</v>
      </c>
      <c r="E117" s="1" t="s">
        <v>67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bond_position values(117, 30, 1, 'issue 17', 'HKD', 0.026, 80,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85</v>
      </c>
      <c r="E118" s="1" t="s">
        <v>69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bond_position values(118, 30, 2, 'issue 18', 'GBP', 0.027, 60,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86</v>
      </c>
      <c r="E119" s="1" t="s">
        <v>55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bond_position values(119, 30, 3, 'issue 19', 'USD', 0.028, 40,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bond_position values(120, 30, 4, 'issue 20', 'SGD', 0.029, 20,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66</v>
      </c>
      <c r="E121" s="1" t="s">
        <v>67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bond_position values(121, 31, 1, 'issue 1', 'HKD', 0.03, 100,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68</v>
      </c>
      <c r="E122" s="1" t="s">
        <v>69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bond_position values(122, 31, 2, 'issue 2', 'GBP', 0.031, 80,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70</v>
      </c>
      <c r="E123" s="1" t="s">
        <v>55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bond_position values(123, 31, 3, 'issue 3', 'USD', 0.032, 60,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71</v>
      </c>
      <c r="E124" s="1" t="s">
        <v>57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bond_position values(124, 31, 4, 'issue 4', 'SGD', 0.033, 40,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72</v>
      </c>
      <c r="E125" s="1" t="s">
        <v>67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bond_position values(125, 32, 1, 'issue 5', 'HKD', 0.034, 20,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73</v>
      </c>
      <c r="E126" s="1" t="s">
        <v>69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bond_position values(126, 32, 2, 'issue 6', 'GBP', 0.035, 100,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74</v>
      </c>
      <c r="E127" s="1" t="s">
        <v>55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bond_position values(127, 32, 3, 'issue 7', 'USD', 0.036, 80,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75</v>
      </c>
      <c r="E128" s="1" t="s">
        <v>57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bond_position values(128, 32, 4, 'issue 8', 'SGD', 0.037, 60,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76</v>
      </c>
      <c r="E129" s="1" t="s">
        <v>67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bond_position values(129, 33, 1, 'issue 9', 'HKD', 0.038, 40,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77</v>
      </c>
      <c r="E130" s="1" t="s">
        <v>69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bond_position values(", A130, ", ", B130, ", ", C130, ", '", D130, "', '", E130, "', ", F130, ", ", G130, ", ", H130, ", ", I130, ");")</f>
        <v>insert into bond_position values(130, 33, 2, 'issue 10', 'GBP', 0.039, 20,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bond_position values(131, 33, 3, 'issue 11', 'USD', 0.04, 100,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79</v>
      </c>
      <c r="E132" s="1" t="s">
        <v>57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bond_position values(132, 33, 4, 'issue 12', 'SGD', 0.041, 80,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80</v>
      </c>
      <c r="E133" s="1" t="s">
        <v>67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bond_position values(133, 34, 1, 'issue 13', 'HKD', 0.042, 60,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bond_position values(134, 34, 2, 'issue 14', 'GBP', 0.043, 40,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82</v>
      </c>
      <c r="E135" s="1" t="s">
        <v>55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bond_position values(135, 34, 3, 'issue 15', 'USD', 0.044, 20,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83</v>
      </c>
      <c r="E136" s="1" t="s">
        <v>57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bond_position values(136, 34, 4, 'issue 16', 'SGD', 0.045, 100,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84</v>
      </c>
      <c r="E137" s="1" t="s">
        <v>67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bond_position values(137, 35, 1, 'issue 17', 'HKD', 0.046, 80,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85</v>
      </c>
      <c r="E138" s="1" t="s">
        <v>69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bond_position values(138, 35, 2, 'issue 18', 'GBP', 0.047, 60,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bond_position values(139, 35, 3, 'issue 19', 'USD', 0.048, 40,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87</v>
      </c>
      <c r="E140" s="1" t="s">
        <v>57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bond_position values(140, 35, 4, 'issue 20', 'SGD', 0.049, 20,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66</v>
      </c>
      <c r="E141" s="1" t="s">
        <v>67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bond_position values(141, 36, 1, 'issue 1', 'HKD', 0.05, 100,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68</v>
      </c>
      <c r="E142" s="1" t="s">
        <v>69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bond_position values(142, 36, 2, 'issue 2', 'GBP', 0.051, 80,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70</v>
      </c>
      <c r="E143" s="1" t="s">
        <v>55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bond_position values(143, 36, 3, 'issue 3', 'USD', 0.052, 60,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71</v>
      </c>
      <c r="E144" s="1" t="s">
        <v>57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bond_position values(144, 36, 4, 'issue 4', 'SGD', 0.053, 40,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72</v>
      </c>
      <c r="E145" s="1" t="s">
        <v>67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bond_position values(145, 37, 1, 'issue 5', 'HKD', 0.054, 20,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73</v>
      </c>
      <c r="E146" s="1" t="s">
        <v>69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bond_position values(146, 37, 2, 'issue 6', 'GBP', 0.055, 100,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74</v>
      </c>
      <c r="E147" s="1" t="s">
        <v>55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bond_position values(147, 37, 3, 'issue 7', 'USD', 0.056, 80,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75</v>
      </c>
      <c r="E148" s="1" t="s">
        <v>57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bond_position values(148, 37, 4, 'issue 8', 'SGD', 0.057, 60,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76</v>
      </c>
      <c r="E149" s="1" t="s">
        <v>67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bond_position values(149, 38, 1, 'issue 9', 'HKD', 0.058, 40,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77</v>
      </c>
      <c r="E150" s="1" t="s">
        <v>69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bond_position values(150, 38, 2, 'issue 10', 'GBP', 0.059, 20,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78</v>
      </c>
      <c r="E151" s="1" t="s">
        <v>55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bond_position values(151, 38, 3, 'issue 11', 'USD', 0.01, 100,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79</v>
      </c>
      <c r="E152" s="1" t="s">
        <v>57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bond_position values(152, 38, 4, 'issue 12', 'SGD', 0.011, 80,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80</v>
      </c>
      <c r="E153" s="1" t="s">
        <v>67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bond_position values(153, 39, 1, 'issue 13', 'HKD', 0.012, 60,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81</v>
      </c>
      <c r="E154" s="1" t="s">
        <v>69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bond_position values(154, 39, 2, 'issue 14', 'GBP', 0.013, 40,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82</v>
      </c>
      <c r="E155" s="1" t="s">
        <v>55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bond_position values(155, 39, 3, 'issue 15', 'USD', 0.014, 20,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bond_position values(156, 39, 4, 'issue 16', 'SGD', 0.015, 100,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84</v>
      </c>
      <c r="E157" s="1" t="s">
        <v>67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bond_position values(157, 40, 1, 'issue 17', 'HKD', 0.016, 80,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85</v>
      </c>
      <c r="E158" s="1" t="s">
        <v>69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bond_position values(158, 40, 2, 'issue 18', 'GBP', 0.017, 60,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86</v>
      </c>
      <c r="E159" s="1" t="s">
        <v>55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bond_position values(159, 40, 3, 'issue 19', 'USD', 0.018, 40,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87</v>
      </c>
      <c r="E160" s="1" t="s">
        <v>57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bond_position values(160, 40, 4, 'issue 20', 'SGD', 0.019, 20,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66</v>
      </c>
      <c r="E161" s="1" t="s">
        <v>67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bond_position values(161, 41, 1, 'issue 1', 'HKD', 0.02, 100,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68</v>
      </c>
      <c r="E162" s="1" t="s">
        <v>69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bond_position values(162, 41, 2, 'issue 2', 'GBP', 0.021, 80,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70</v>
      </c>
      <c r="E163" s="1" t="s">
        <v>55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bond_position values(163, 41, 3, 'issue 3', 'USD', 0.022, 60,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71</v>
      </c>
      <c r="E164" s="1" t="s">
        <v>57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bond_position values(164, 41, 4, 'issue 4', 'SGD', 0.023, 40,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bond_position values(165, 42, 1, 'issue 5', 'HKD', 0.024, 20,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73</v>
      </c>
      <c r="E166" s="1" t="s">
        <v>69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bond_position values(166, 42, 2, 'issue 6', 'GBP', 0.025, 100,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74</v>
      </c>
      <c r="E167" s="1" t="s">
        <v>55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bond_position values(167, 42, 3, 'issue 7', 'USD', 0.026, 80,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75</v>
      </c>
      <c r="E168" s="1" t="s">
        <v>57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bond_position values(168, 42, 4, 'issue 8', 'SGD', 0.027, 60,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76</v>
      </c>
      <c r="E169" s="1" t="s">
        <v>67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bond_position values(169, 43, 1, 'issue 9', 'HKD', 0.028, 40,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bond_position values(170, 43, 2, 'issue 10', 'GBP', 0.029, 20,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78</v>
      </c>
      <c r="E171" s="1" t="s">
        <v>55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bond_position values(171, 43, 3, 'issue 11', 'USD', 0.03, 100,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79</v>
      </c>
      <c r="E172" s="1" t="s">
        <v>57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bond_position values(172, 43, 4, 'issue 12', 'SGD', 0.031, 80,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80</v>
      </c>
      <c r="E173" s="1" t="s">
        <v>67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bond_position values(173, 44, 1, 'issue 13', 'HKD', 0.032, 60,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81</v>
      </c>
      <c r="E174" s="1" t="s">
        <v>69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bond_position values(174, 44, 2, 'issue 14', 'GBP', 0.033, 40,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82</v>
      </c>
      <c r="E175" s="1" t="s">
        <v>55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bond_position values(175, 44, 3, 'issue 15', 'USD', 0.034, 20,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83</v>
      </c>
      <c r="E176" s="1" t="s">
        <v>57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bond_position values(176, 44, 4, 'issue 16', 'SGD', 0.035, 100,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84</v>
      </c>
      <c r="E177" s="1" t="s">
        <v>67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bond_position values(177, 45, 1, 'issue 17', 'HKD', 0.036, 80,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85</v>
      </c>
      <c r="E178" s="1" t="s">
        <v>69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bond_position values(178, 45, 2, 'issue 18', 'GBP', 0.037, 60,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86</v>
      </c>
      <c r="E179" s="1" t="s">
        <v>55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bond_position values(179, 45, 3, 'issue 19', 'USD', 0.038, 40,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87</v>
      </c>
      <c r="E180" s="1" t="s">
        <v>57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bond_position values(180, 45, 4, 'issue 20', 'SGD', 0.039, 20,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66</v>
      </c>
      <c r="E181" s="1" t="s">
        <v>67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bond_position values(181, 46, 1, 'issue 1', 'HKD', 0.04, 100,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68</v>
      </c>
      <c r="E182" s="1" t="s">
        <v>69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bond_position values(182, 46, 2, 'issue 2', 'GBP', 0.041, 80,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70</v>
      </c>
      <c r="E183" s="1" t="s">
        <v>55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bond_position values(183, 46, 3, 'issue 3', 'USD', 0.042, 60,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bond_position values(184, 46, 4, 'issue 4', 'SGD', 0.043, 40,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72</v>
      </c>
      <c r="E185" s="1" t="s">
        <v>67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bond_position values(185, 47, 1, 'issue 5', 'HKD', 0.044, 20,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73</v>
      </c>
      <c r="E186" s="1" t="s">
        <v>69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bond_position values(186, 47, 2, 'issue 6', 'GBP', 0.045, 100,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74</v>
      </c>
      <c r="E187" s="1" t="s">
        <v>55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bond_position values(187, 47, 3, 'issue 7', 'USD', 0.046, 80,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75</v>
      </c>
      <c r="E188" s="1" t="s">
        <v>57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bond_position values(188, 47, 4, 'issue 8', 'SGD', 0.047, 60,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bond_position values(189, 48, 1, 'issue 9', 'HKD', 0.048, 40,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77</v>
      </c>
      <c r="E190" s="1" t="s">
        <v>69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bond_position values(190, 48, 2, 'issue 10', 'GBP', 0.049, 20,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78</v>
      </c>
      <c r="E191" s="1" t="s">
        <v>55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bond_position values(191, 48, 3, 'issue 11', 'USD', 0.05, 100,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79</v>
      </c>
      <c r="E192" s="1" t="s">
        <v>57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bond_position values(192, 48, 4, 'issue 12', 'SGD', 0.051, 80,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80</v>
      </c>
      <c r="E193" s="1" t="s">
        <v>67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bond_position values(193, 49, 1, 'issue 13', 'HKD', 0.052, 60,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81</v>
      </c>
      <c r="E194" s="1" t="s">
        <v>69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bond_position values(", A194, ", ", B194, ", ", C194, ", '", D194, "', '", E194, "', ", F194, ", ", G194, ", ", H194, ", ", I194, ");")</f>
        <v>insert into bond_position values(194, 49, 2, 'issue 14', 'GBP', 0.053, 40,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bond_position values(195, 49, 3, 'issue 15', 'USD', 0.054, 20,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83</v>
      </c>
      <c r="E196" s="1" t="s">
        <v>57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bond_position values(196, 49, 4, 'issue 16', 'SGD', 0.055, 100,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84</v>
      </c>
      <c r="E197" s="1" t="s">
        <v>67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bond_position values(197, 50, 1, 'issue 17', 'HKD', 0.056, 80,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85</v>
      </c>
      <c r="E198" s="1" t="s">
        <v>69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bond_position values(198, 50, 2, 'issue 18', 'GBP', 0.057, 60,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86</v>
      </c>
      <c r="E199" s="1" t="s">
        <v>55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bond_position values(199, 50, 3, 'issue 19', 'USD', 0.058, 40,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87</v>
      </c>
      <c r="E200" s="1" t="s">
        <v>57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bond_position values(200, 50, 4, 'issue 20', 'SGD', 0.059, 20,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66</v>
      </c>
      <c r="E201" s="1" t="s">
        <v>67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bond_position values(201, 51, 1, 'issue 1', 'HKD', 0.01, 100,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68</v>
      </c>
      <c r="E202" s="1" t="s">
        <v>69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bond_position values(202, 51, 2, 'issue 2', 'GBP', 0.011, 80,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70</v>
      </c>
      <c r="E203" s="1" t="s">
        <v>55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bond_position values(203, 51, 3, 'issue 3', 'USD', 0.012, 60,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71</v>
      </c>
      <c r="E204" s="1" t="s">
        <v>57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bond_position values(204, 51, 4, 'issue 4', 'SGD', 0.013, 40,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72</v>
      </c>
      <c r="E205" s="1" t="s">
        <v>67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bond_position values(205, 52, 1, 'issue 5', 'HKD', 0.014, 20,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bond_position values(206, 52, 2, 'issue 6', 'GBP', 0.015, 100,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74</v>
      </c>
      <c r="E207" s="1" t="s">
        <v>55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bond_position values(207, 52, 3, 'issue 7', 'USD', 0.016, 80,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75</v>
      </c>
      <c r="E208" s="1" t="s">
        <v>57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bond_position values(208, 52, 4, 'issue 8', 'SGD', 0.017, 60,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76</v>
      </c>
      <c r="E209" s="1" t="s">
        <v>67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bond_position values(209, 53, 1, 'issue 9', 'HKD', 0.018, 40,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77</v>
      </c>
      <c r="E210" s="1" t="s">
        <v>69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bond_position values(210, 53, 2, 'issue 10', 'GBP', 0.019, 20,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78</v>
      </c>
      <c r="E211" s="1" t="s">
        <v>55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bond_position values(211, 53, 3, 'issue 11', 'USD', 0.02, 100,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79</v>
      </c>
      <c r="E212" s="1" t="s">
        <v>57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bond_position values(212, 53, 4, 'issue 12', 'SGD', 0.021, 80,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80</v>
      </c>
      <c r="E213" s="1" t="s">
        <v>67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bond_position values(213, 54, 1, 'issue 13', 'HKD', 0.022, 60,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81</v>
      </c>
      <c r="E214" s="1" t="s">
        <v>69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bond_position values(214, 54, 2, 'issue 14', 'GBP', 0.023, 40,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bond_position values(215, 54, 3, 'issue 15', 'USD', 0.024, 20,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83</v>
      </c>
      <c r="E216" s="1" t="s">
        <v>57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bond_position values(216, 54, 4, 'issue 16', 'SGD', 0.025, 100,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84</v>
      </c>
      <c r="E217" s="1" t="s">
        <v>67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bond_position values(217, 55, 1, 'issue 17', 'HKD', 0.026, 80,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85</v>
      </c>
      <c r="E218" s="1" t="s">
        <v>69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bond_position values(218, 55, 2, 'issue 18', 'GBP', 0.027, 60,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86</v>
      </c>
      <c r="E219" s="1" t="s">
        <v>55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bond_position values(219, 55, 3, 'issue 19', 'USD', 0.028, 40,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bond_position values(220, 55, 4, 'issue 20', 'SGD', 0.029, 20,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66</v>
      </c>
      <c r="E221" s="1" t="s">
        <v>67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bond_position values(221, 56, 1, 'issue 1', 'HKD', 0.03, 100,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68</v>
      </c>
      <c r="E222" s="1" t="s">
        <v>69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bond_position values(222, 56, 2, 'issue 2', 'GBP', 0.031, 80,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70</v>
      </c>
      <c r="E223" s="1" t="s">
        <v>55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bond_position values(223, 56, 3, 'issue 3', 'USD', 0.032, 60,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71</v>
      </c>
      <c r="E224" s="1" t="s">
        <v>57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bond_position values(224, 56, 4, 'issue 4', 'SGD', 0.033, 40,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72</v>
      </c>
      <c r="E225" s="1" t="s">
        <v>67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bond_position values(225, 57, 1, 'issue 5', 'HKD', 0.034, 20,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73</v>
      </c>
      <c r="E226" s="1" t="s">
        <v>69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bond_position values(226, 57, 2, 'issue 6', 'GBP', 0.035, 100,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74</v>
      </c>
      <c r="E227" s="1" t="s">
        <v>55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bond_position values(227, 57, 3, 'issue 7', 'USD', 0.036, 80,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75</v>
      </c>
      <c r="E228" s="1" t="s">
        <v>57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bond_position values(228, 57, 4, 'issue 8', 'SGD', 0.037, 60,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76</v>
      </c>
      <c r="E229" s="1" t="s">
        <v>67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bond_position values(229, 58, 1, 'issue 9', 'HKD', 0.038, 40,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77</v>
      </c>
      <c r="E230" s="1" t="s">
        <v>69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bond_position values(230, 58, 2, 'issue 10', 'GBP', 0.039, 20,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78</v>
      </c>
      <c r="E231" s="1" t="s">
        <v>55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bond_position values(231, 58, 3, 'issue 11', 'USD', 0.04, 100,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79</v>
      </c>
      <c r="E232" s="1" t="s">
        <v>57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bond_position values(232, 58, 4, 'issue 12', 'SGD', 0.041, 80,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80</v>
      </c>
      <c r="E233" s="1" t="s">
        <v>67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bond_position values(233, 59, 1, 'issue 13', 'HKD', 0.042, 60,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bond_position values(234, 59, 2, 'issue 14', 'GBP', 0.043, 40,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82</v>
      </c>
      <c r="E235" s="1" t="s">
        <v>55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bond_position values(235, 59, 3, 'issue 15', 'USD', 0.044, 20,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83</v>
      </c>
      <c r="E236" s="1" t="s">
        <v>57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bond_position values(236, 59, 4, 'issue 16', 'SGD', 0.045, 100,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84</v>
      </c>
      <c r="E237" s="1" t="s">
        <v>67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bond_position values(237, 60, 1, 'issue 17', 'HKD', 0.046, 80,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85</v>
      </c>
      <c r="E238" s="1" t="s">
        <v>69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bond_position values(238, 60, 2, 'issue 18', 'GBP', 0.047, 60,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bond_position values(239, 60, 3, 'issue 19', 'USD', 0.048, 40,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87</v>
      </c>
      <c r="E240" s="1" t="s">
        <v>57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bond_position values(240, 60, 4, 'issue 20', 'SGD', 0.049, 20,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66</v>
      </c>
      <c r="E241" s="1" t="s">
        <v>67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bond_position values(241, 61, 1, 'issue 1', 'HKD', 0.05, 100,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68</v>
      </c>
      <c r="E242" s="1" t="s">
        <v>69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bond_position values(242, 61, 2, 'issue 2', 'GBP', 0.051, 80,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70</v>
      </c>
      <c r="E243" s="1" t="s">
        <v>55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bond_position values(243, 61, 3, 'issue 3', 'USD', 0.052, 60,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71</v>
      </c>
      <c r="E244" s="1" t="s">
        <v>57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bond_position values(244, 61, 4, 'issue 4', 'SGD', 0.053, 40,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72</v>
      </c>
      <c r="E245" s="1" t="s">
        <v>67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bond_position values(245, 62, 1, 'issue 5', 'HKD', 0.054, 20,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73</v>
      </c>
      <c r="E246" s="1" t="s">
        <v>69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bond_position values(246, 62, 2, 'issue 6', 'GBP', 0.055, 100,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74</v>
      </c>
      <c r="E247" s="1" t="s">
        <v>55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bond_position values(247, 62, 3, 'issue 7', 'USD', 0.056, 80,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75</v>
      </c>
      <c r="E248" s="1" t="s">
        <v>57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bond_position values(248, 62, 4, 'issue 8', 'SGD', 0.057, 60,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76</v>
      </c>
      <c r="E249" s="1" t="s">
        <v>67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bond_position values(249, 63, 1, 'issue 9', 'HKD', 0.058, 40,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77</v>
      </c>
      <c r="E250" s="1" t="s">
        <v>69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bond_position values(250, 63, 2, 'issue 10', 'GBP', 0.059, 20,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78</v>
      </c>
      <c r="E251" s="1" t="s">
        <v>55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bond_position values(251, 63, 3, 'issue 11', 'USD', 0.01, 100,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79</v>
      </c>
      <c r="E252" s="1" t="s">
        <v>57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bond_position values(252, 63, 4, 'issue 12', 'SGD', 0.011, 80,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80</v>
      </c>
      <c r="E253" s="1" t="s">
        <v>67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bond_position values(253, 64, 1, 'issue 13', 'HKD', 0.012, 60,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81</v>
      </c>
      <c r="E254" s="1" t="s">
        <v>69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bond_position values(254, 64, 2, 'issue 14', 'GBP', 0.013, 40,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82</v>
      </c>
      <c r="E255" s="1" t="s">
        <v>55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bond_position values(255, 64, 3, 'issue 15', 'USD', 0.014, 20,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bond_position values(256, 64, 4, 'issue 16', 'SGD', 0.015, 100,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84</v>
      </c>
      <c r="E257" s="1" t="s">
        <v>67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bond_position values(257, 65, 1, 'issue 17', 'HKD', 0.016, 80,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85</v>
      </c>
      <c r="E258" s="1" t="s">
        <v>69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bond_position values(", A258, ", ", B258, ", ", C258, ", '", D258, "', '", E258, "', ", F258, ", ", G258, ", ", H258, ", ", I258, ");")</f>
        <v>insert into bond_position values(258, 65, 2, 'issue 18', 'GBP', 0.017, 60,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bond_position values(259, 65, 3, 'issue 19', 'USD', 0.018, 40,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87</v>
      </c>
      <c r="E260" s="1" t="s">
        <v>57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bond_position values(260, 65, 4, 'issue 20', 'SGD', 0.019, 20,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66</v>
      </c>
      <c r="E261" s="1" t="s">
        <v>67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bond_position values(261, 66, 1, 'issue 1', 'HKD', 0.02, 100,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68</v>
      </c>
      <c r="E262" s="1" t="s">
        <v>69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bond_position values(262, 66, 2, 'issue 2', 'GBP', 0.021, 80,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70</v>
      </c>
      <c r="E263" s="1" t="s">
        <v>55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bond_position values(263, 66, 3, 'issue 3', 'USD', 0.022, 60,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71</v>
      </c>
      <c r="E264" s="1" t="s">
        <v>57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bond_position values(264, 66, 4, 'issue 4', 'SGD', 0.023, 40,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bond_position values(265, 67, 1, 'issue 5', 'HKD', 0.024, 20,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73</v>
      </c>
      <c r="E266" s="1" t="s">
        <v>69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bond_position values(266, 67, 2, 'issue 6', 'GBP', 0.025, 100,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74</v>
      </c>
      <c r="E267" s="1" t="s">
        <v>55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bond_position values(267, 67, 3, 'issue 7', 'USD', 0.026, 80,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75</v>
      </c>
      <c r="E268" s="1" t="s">
        <v>57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bond_position values(268, 67, 4, 'issue 8', 'SGD', 0.027, 60,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76</v>
      </c>
      <c r="E269" s="1" t="s">
        <v>67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bond_position values(269, 68, 1, 'issue 9', 'HKD', 0.028, 40,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bond_position values(270, 68, 2, 'issue 10', 'GBP', 0.029, 20,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78</v>
      </c>
      <c r="E271" s="1" t="s">
        <v>55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bond_position values(271, 68, 3, 'issue 11', 'USD', 0.03, 100,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79</v>
      </c>
      <c r="E272" s="1" t="s">
        <v>57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bond_position values(272, 68, 4, 'issue 12', 'SGD', 0.031, 80,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80</v>
      </c>
      <c r="E273" s="1" t="s">
        <v>67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bond_position values(273, 69, 1, 'issue 13', 'HKD', 0.032, 60,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81</v>
      </c>
      <c r="E274" s="1" t="s">
        <v>69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bond_position values(274, 69, 2, 'issue 14', 'GBP', 0.033, 40,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82</v>
      </c>
      <c r="E275" s="1" t="s">
        <v>55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bond_position values(275, 69, 3, 'issue 15', 'USD', 0.034, 20,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83</v>
      </c>
      <c r="E276" s="1" t="s">
        <v>57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bond_position values(276, 69, 4, 'issue 16', 'SGD', 0.035, 100,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84</v>
      </c>
      <c r="E277" s="1" t="s">
        <v>67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bond_position values(277, 70, 1, 'issue 17', 'HKD', 0.036, 80,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85</v>
      </c>
      <c r="E278" s="1" t="s">
        <v>69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bond_position values(278, 70, 2, 'issue 18', 'GBP', 0.037, 60,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86</v>
      </c>
      <c r="E279" s="1" t="s">
        <v>55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bond_position values(279, 70, 3, 'issue 19', 'USD', 0.038, 40,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87</v>
      </c>
      <c r="E280" s="1" t="s">
        <v>57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bond_position values(280, 70, 4, 'issue 20', 'SGD', 0.039, 20,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66</v>
      </c>
      <c r="E281" s="1" t="s">
        <v>67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bond_position values(281, 71, 1, 'issue 1', 'HKD', 0.04, 100,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68</v>
      </c>
      <c r="E282" s="1" t="s">
        <v>69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bond_position values(282, 71, 2, 'issue 2', 'GBP', 0.041, 80,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70</v>
      </c>
      <c r="E283" s="1" t="s">
        <v>55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bond_position values(283, 71, 3, 'issue 3', 'USD', 0.042, 60,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bond_position values(284, 71, 4, 'issue 4', 'SGD', 0.043, 40,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72</v>
      </c>
      <c r="E285" s="1" t="s">
        <v>67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bond_position values(285, 72, 1, 'issue 5', 'HKD', 0.044, 20,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73</v>
      </c>
      <c r="E286" s="1" t="s">
        <v>69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bond_position values(286, 72, 2, 'issue 6', 'GBP', 0.045, 100,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74</v>
      </c>
      <c r="E287" s="1" t="s">
        <v>55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bond_position values(287, 72, 3, 'issue 7', 'USD', 0.046, 80,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75</v>
      </c>
      <c r="E288" s="1" t="s">
        <v>57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bond_position values(288, 72, 4, 'issue 8', 'SGD', 0.047, 60,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bond_position values(289, 73, 1, 'issue 9', 'HKD', 0.048, 40,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77</v>
      </c>
      <c r="E290" s="1" t="s">
        <v>69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bond_position values(290, 73, 2, 'issue 10', 'GBP', 0.049, 20,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78</v>
      </c>
      <c r="E291" s="1" t="s">
        <v>55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bond_position values(291, 73, 3, 'issue 11', 'USD', 0.05, 100,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79</v>
      </c>
      <c r="E292" s="1" t="s">
        <v>57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bond_position values(292, 73, 4, 'issue 12', 'SGD', 0.051, 80,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80</v>
      </c>
      <c r="E293" s="1" t="s">
        <v>67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bond_position values(293, 74, 1, 'issue 13', 'HKD', 0.052, 60,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81</v>
      </c>
      <c r="E294" s="1" t="s">
        <v>69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bond_position values(294, 74, 2, 'issue 14', 'GBP', 0.053, 40,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82</v>
      </c>
      <c r="E295" s="1" t="s">
        <v>55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bond_position values(295, 74, 3, 'issue 15', 'USD', 0.054, 20,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83</v>
      </c>
      <c r="E296" s="1" t="s">
        <v>57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bond_position values(296, 74, 4, 'issue 16', 'SGD', 0.055, 100,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84</v>
      </c>
      <c r="E297" s="1" t="s">
        <v>67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bond_position values(297, 75, 1, 'issue 17', 'HKD', 0.056, 80,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85</v>
      </c>
      <c r="E298" s="1" t="s">
        <v>69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bond_position values(298, 75, 2, 'issue 18', 'GBP', 0.057, 60,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86</v>
      </c>
      <c r="E299" s="1" t="s">
        <v>55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bond_position values(299, 75, 3, 'issue 19', 'USD', 0.058, 40,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87</v>
      </c>
      <c r="E300" s="1" t="s">
        <v>57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bond_position values(300, 75, 4, 'issue 20', 'SGD', 0.059, 20,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66</v>
      </c>
      <c r="E301" s="1" t="s">
        <v>67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bond_position values(301, 76, 1, 'issue 1', 'HKD', 0.01, 100,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68</v>
      </c>
      <c r="E302" s="1" t="s">
        <v>69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bond_position values(302, 76, 2, 'issue 2', 'GBP', 0.011, 80,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70</v>
      </c>
      <c r="E303" s="1" t="s">
        <v>55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bond_position values(303, 76, 3, 'issue 3', 'USD', 0.012, 60,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71</v>
      </c>
      <c r="E304" s="1" t="s">
        <v>57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bond_position values(304, 76, 4, 'issue 4', 'SGD', 0.013, 40,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72</v>
      </c>
      <c r="E305" s="1" t="s">
        <v>67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bond_position values(305, 77, 1, 'issue 5', 'HKD', 0.014, 20,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bond_position values(306, 77, 2, 'issue 6', 'GBP', 0.015, 100,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74</v>
      </c>
      <c r="E307" s="1" t="s">
        <v>55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bond_position values(307, 77, 3, 'issue 7', 'USD', 0.016, 80,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75</v>
      </c>
      <c r="E308" s="1" t="s">
        <v>57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bond_position values(308, 77, 4, 'issue 8', 'SGD', 0.017, 60,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76</v>
      </c>
      <c r="E309" s="1" t="s">
        <v>67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bond_position values(309, 78, 1, 'issue 9', 'HKD', 0.018, 40,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77</v>
      </c>
      <c r="E310" s="1" t="s">
        <v>69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bond_position values(310, 78, 2, 'issue 10', 'GBP', 0.019, 20,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78</v>
      </c>
      <c r="E311" s="1" t="s">
        <v>55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bond_position values(311, 78, 3, 'issue 11', 'USD', 0.02, 100,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79</v>
      </c>
      <c r="E312" s="1" t="s">
        <v>57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bond_position values(312, 78, 4, 'issue 12', 'SGD', 0.021, 80,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80</v>
      </c>
      <c r="E313" s="1" t="s">
        <v>67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bond_position values(313, 79, 1, 'issue 13', 'HKD', 0.022, 60,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81</v>
      </c>
      <c r="E314" s="1" t="s">
        <v>69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bond_position values(314, 79, 2, 'issue 14', 'GBP', 0.023, 40,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bond_position values(315, 79, 3, 'issue 15', 'USD', 0.024, 20,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83</v>
      </c>
      <c r="E316" s="1" t="s">
        <v>57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bond_position values(316, 79, 4, 'issue 16', 'SGD', 0.025, 100,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84</v>
      </c>
      <c r="E317" s="1" t="s">
        <v>67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bond_position values(317, 80, 1, 'issue 17', 'HKD', 0.026, 80,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85</v>
      </c>
      <c r="E318" s="1" t="s">
        <v>69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bond_position values(318, 80, 2, 'issue 18', 'GBP', 0.027, 60,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86</v>
      </c>
      <c r="E319" s="1" t="s">
        <v>55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bond_position values(319, 80, 3, 'issue 19', 'USD', 0.028, 40,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bond_position values(320, 80, 4, 'issue 20', 'SGD', 0.029, 20,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66</v>
      </c>
      <c r="E321" s="1" t="s">
        <v>67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bond_position values(321, 81, 1, 'issue 1', 'HKD', 0.03, 100,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68</v>
      </c>
      <c r="E322" s="1" t="s">
        <v>69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bond_position values(", A322, ", ", B322, ", ", C322, ", '", D322, "', '", E322, "', ", F322, ", ", G322, ", ", H322, ", ", I322, ");")</f>
        <v>insert into bond_position values(322, 81, 2, 'issue 2', 'GBP', 0.031, 80,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bond_position values(323, 81, 3, 'issue 3', 'USD', 0.032, 60,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71</v>
      </c>
      <c r="E324" s="1" t="s">
        <v>57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bond_position values(324, 81, 4, 'issue 4', 'SGD', 0.033, 40,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72</v>
      </c>
      <c r="E325" s="1" t="s">
        <v>67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bond_position values(325, 82, 1, 'issue 5', 'HKD', 0.034, 20,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73</v>
      </c>
      <c r="E326" s="1" t="s">
        <v>69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bond_position values(326, 82, 2, 'issue 6', 'GBP', 0.035, 100,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74</v>
      </c>
      <c r="E327" s="1" t="s">
        <v>55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bond_position values(327, 82, 3, 'issue 7', 'USD', 0.036, 80,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75</v>
      </c>
      <c r="E328" s="1" t="s">
        <v>57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bond_position values(328, 82, 4, 'issue 8', 'SGD', 0.037, 60,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76</v>
      </c>
      <c r="E329" s="1" t="s">
        <v>67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bond_position values(329, 83, 1, 'issue 9', 'HKD', 0.038, 40,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77</v>
      </c>
      <c r="E330" s="1" t="s">
        <v>69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bond_position values(330, 83, 2, 'issue 10', 'GBP', 0.039, 20,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78</v>
      </c>
      <c r="E331" s="1" t="s">
        <v>55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bond_position values(331, 83, 3, 'issue 11', 'USD', 0.04, 100,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79</v>
      </c>
      <c r="E332" s="1" t="s">
        <v>57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bond_position values(332, 83, 4, 'issue 12', 'SGD', 0.041, 80,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80</v>
      </c>
      <c r="E333" s="1" t="s">
        <v>67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bond_position values(333, 84, 1, 'issue 13', 'HKD', 0.042, 60,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bond_position values(334, 84, 2, 'issue 14', 'GBP', 0.043, 40,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82</v>
      </c>
      <c r="E335" s="1" t="s">
        <v>55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bond_position values(335, 84, 3, 'issue 15', 'USD', 0.044, 20,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83</v>
      </c>
      <c r="E336" s="1" t="s">
        <v>57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bond_position values(336, 84, 4, 'issue 16', 'SGD', 0.045, 100,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84</v>
      </c>
      <c r="E337" s="1" t="s">
        <v>67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bond_position values(337, 85, 1, 'issue 17', 'HKD', 0.046, 80,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85</v>
      </c>
      <c r="E338" s="1" t="s">
        <v>69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bond_position values(338, 85, 2, 'issue 18', 'GBP', 0.047, 60,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bond_position values(339, 85, 3, 'issue 19', 'USD', 0.048, 40,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87</v>
      </c>
      <c r="E340" s="1" t="s">
        <v>57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bond_position values(340, 85, 4, 'issue 20', 'SGD', 0.049, 20,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66</v>
      </c>
      <c r="E341" s="1" t="s">
        <v>67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bond_position values(341, 86, 1, 'issue 1', 'HKD', 0.05, 100,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68</v>
      </c>
      <c r="E342" s="1" t="s">
        <v>69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bond_position values(342, 86, 2, 'issue 2', 'GBP', 0.051, 80,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70</v>
      </c>
      <c r="E343" s="1" t="s">
        <v>55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bond_position values(343, 86, 3, 'issue 3', 'USD', 0.052, 60,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71</v>
      </c>
      <c r="E344" s="1" t="s">
        <v>57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bond_position values(344, 86, 4, 'issue 4', 'SGD', 0.053, 40,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72</v>
      </c>
      <c r="E345" s="1" t="s">
        <v>67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bond_position values(345, 87, 1, 'issue 5', 'HKD', 0.054, 20,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73</v>
      </c>
      <c r="E346" s="1" t="s">
        <v>69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bond_position values(346, 87, 2, 'issue 6', 'GBP', 0.055, 100,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74</v>
      </c>
      <c r="E347" s="1" t="s">
        <v>55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bond_position values(347, 87, 3, 'issue 7', 'USD', 0.056, 80,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75</v>
      </c>
      <c r="E348" s="1" t="s">
        <v>57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bond_position values(348, 87, 4, 'issue 8', 'SGD', 0.057, 60,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76</v>
      </c>
      <c r="E349" s="1" t="s">
        <v>67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bond_position values(349, 88, 1, 'issue 9', 'HKD', 0.058, 40,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77</v>
      </c>
      <c r="E350" s="1" t="s">
        <v>69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bond_position values(350, 88, 2, 'issue 10', 'GBP', 0.059, 20,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78</v>
      </c>
      <c r="E351" s="1" t="s">
        <v>55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bond_position values(351, 88, 3, 'issue 11', 'USD', 0.01, 100,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79</v>
      </c>
      <c r="E352" s="1" t="s">
        <v>57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bond_position values(352, 88, 4, 'issue 12', 'SGD', 0.011, 80,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80</v>
      </c>
      <c r="E353" s="1" t="s">
        <v>67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bond_position values(353, 89, 1, 'issue 13', 'HKD', 0.012, 60,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81</v>
      </c>
      <c r="E354" s="1" t="s">
        <v>69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bond_position values(354, 89, 2, 'issue 14', 'GBP', 0.013, 40,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82</v>
      </c>
      <c r="E355" s="1" t="s">
        <v>55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bond_position values(355, 89, 3, 'issue 15', 'USD', 0.014, 20,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bond_position values(356, 89, 4, 'issue 16', 'SGD', 0.015, 100,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84</v>
      </c>
      <c r="E357" s="1" t="s">
        <v>67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bond_position values(357, 90, 1, 'issue 17', 'HKD', 0.016, 80,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85</v>
      </c>
      <c r="E358" s="1" t="s">
        <v>69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bond_position values(358, 90, 2, 'issue 18', 'GBP', 0.017, 60,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86</v>
      </c>
      <c r="E359" s="1" t="s">
        <v>55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bond_position values(359, 90, 3, 'issue 19', 'USD', 0.018, 40,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87</v>
      </c>
      <c r="E360" s="1" t="s">
        <v>57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bond_position values(360, 90, 4, 'issue 20', 'SGD', 0.019, 20,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66</v>
      </c>
      <c r="E361" s="1" t="s">
        <v>67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bond_position values(361, 91, 1, 'issue 1', 'HKD', 0.02, 100,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68</v>
      </c>
      <c r="E362" s="1" t="s">
        <v>69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bond_position values(362, 91, 2, 'issue 2', 'GBP', 0.021, 80,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70</v>
      </c>
      <c r="E363" s="1" t="s">
        <v>55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bond_position values(363, 91, 3, 'issue 3', 'USD', 0.022, 60,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71</v>
      </c>
      <c r="E364" s="1" t="s">
        <v>57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bond_position values(364, 91, 4, 'issue 4', 'SGD', 0.023, 40,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bond_position values(365, 92, 1, 'issue 5', 'HKD', 0.024, 20,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73</v>
      </c>
      <c r="E366" s="1" t="s">
        <v>69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bond_position values(366, 92, 2, 'issue 6', 'GBP', 0.025, 100,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74</v>
      </c>
      <c r="E367" s="1" t="s">
        <v>55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bond_position values(367, 92, 3, 'issue 7', 'USD', 0.026, 80,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75</v>
      </c>
      <c r="E368" s="1" t="s">
        <v>57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bond_position values(368, 92, 4, 'issue 8', 'SGD', 0.027, 60,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76</v>
      </c>
      <c r="E369" s="1" t="s">
        <v>67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bond_position values(369, 93, 1, 'issue 9', 'HKD', 0.028, 40,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bond_position values(370, 93, 2, 'issue 10', 'GBP', 0.029, 20,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78</v>
      </c>
      <c r="E371" s="1" t="s">
        <v>55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bond_position values(371, 93, 3, 'issue 11', 'USD', 0.03, 100,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79</v>
      </c>
      <c r="E372" s="1" t="s">
        <v>57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bond_position values(372, 93, 4, 'issue 12', 'SGD', 0.031, 80,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80</v>
      </c>
      <c r="E373" s="1" t="s">
        <v>67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bond_position values(373, 94, 1, 'issue 13', 'HKD', 0.032, 60,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81</v>
      </c>
      <c r="E374" s="1" t="s">
        <v>69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bond_position values(374, 94, 2, 'issue 14', 'GBP', 0.033, 40,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82</v>
      </c>
      <c r="E375" s="1" t="s">
        <v>55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bond_position values(375, 94, 3, 'issue 15', 'USD', 0.034, 20,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83</v>
      </c>
      <c r="E376" s="1" t="s">
        <v>57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bond_position values(376, 94, 4, 'issue 16', 'SGD', 0.035, 100,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84</v>
      </c>
      <c r="E377" s="1" t="s">
        <v>67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bond_position values(377, 95, 1, 'issue 17', 'HKD', 0.036, 80,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85</v>
      </c>
      <c r="E378" s="1" t="s">
        <v>69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bond_position values(378, 95, 2, 'issue 18', 'GBP', 0.037, 60,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86</v>
      </c>
      <c r="E379" s="1" t="s">
        <v>55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bond_position values(379, 95, 3, 'issue 19', 'USD', 0.038, 40,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87</v>
      </c>
      <c r="E380" s="1" t="s">
        <v>57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bond_position values(380, 95, 4, 'issue 20', 'SGD', 0.039, 20,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66</v>
      </c>
      <c r="E381" s="1" t="s">
        <v>67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bond_position values(381, 96, 1, 'issue 1', 'HKD', 0.04, 100,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68</v>
      </c>
      <c r="E382" s="1" t="s">
        <v>69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bond_position values(382, 96, 2, 'issue 2', 'GBP', 0.041, 80,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70</v>
      </c>
      <c r="E383" s="1" t="s">
        <v>55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bond_position values(383, 96, 3, 'issue 3', 'USD', 0.042, 60,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bond_position values(384, 96, 4, 'issue 4', 'SGD', 0.043, 40,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72</v>
      </c>
      <c r="E385" s="1" t="s">
        <v>67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bond_position values(385, 97, 1, 'issue 5', 'HKD', 0.044, 20,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73</v>
      </c>
      <c r="E386" s="1" t="s">
        <v>69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bond_position values(", A386, ", ", B386, ", ", C386, ", '", D386, "', '", E386, "', ", F386, ", ", G386, ", ", H386, ", ", I386, ");")</f>
        <v>insert into bond_position values(386, 97, 2, 'issue 6', 'GBP', 0.045, 100,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bond_position values(387, 97, 3, 'issue 7', 'USD', 0.046, 80,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75</v>
      </c>
      <c r="E388" s="1" t="s">
        <v>57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bond_position values(388, 97, 4, 'issue 8', 'SGD', 0.047, 60,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bond_position values(389, 98, 1, 'issue 9', 'HKD', 0.048, 40,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77</v>
      </c>
      <c r="E390" s="1" t="s">
        <v>69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bond_position values(390, 98, 2, 'issue 10', 'GBP', 0.049, 20,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78</v>
      </c>
      <c r="E391" s="1" t="s">
        <v>55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bond_position values(391, 98, 3, 'issue 11', 'USD', 0.05, 100,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79</v>
      </c>
      <c r="E392" s="1" t="s">
        <v>57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bond_position values(392, 98, 4, 'issue 12', 'SGD', 0.051, 80,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80</v>
      </c>
      <c r="E393" s="1" t="s">
        <v>67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bond_position values(393, 99, 1, 'issue 13', 'HKD', 0.052, 60,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81</v>
      </c>
      <c r="E394" s="1" t="s">
        <v>69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bond_position values(394, 99, 2, 'issue 14', 'GBP', 0.053, 40,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82</v>
      </c>
      <c r="E395" s="1" t="s">
        <v>55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bond_position values(395, 99, 3, 'issue 15', 'USD', 0.054, 20,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83</v>
      </c>
      <c r="E396" s="1" t="s">
        <v>57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bond_position values(396, 99, 4, 'issue 16', 'SGD', 0.055, 100,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bond_position values(397, 100, 1, 'issue 17', 'HKD', 0.056, 80,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bond_position values(398, 100, 2, 'issue 18', 'GBP', 0.057, 60,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bond_position values(399, 100, 3, 'issue 19', 'USD', 0.058, 40,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bond_position values(400, 100, 4, 'issue 20', 'SGD', 0.059,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selection activeCell="G1" sqref="G1:G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5.33203125" bestFit="1" customWidth="1"/>
    <col min="5" max="5" width="6.5" bestFit="1" customWidth="1"/>
  </cols>
  <sheetData>
    <row r="1" spans="1:7" x14ac:dyDescent="0.2">
      <c r="A1">
        <v>1</v>
      </c>
      <c r="B1">
        <v>1</v>
      </c>
      <c r="C1">
        <v>1</v>
      </c>
      <c r="D1" s="1" t="s">
        <v>67</v>
      </c>
      <c r="E1">
        <v>10000</v>
      </c>
      <c r="G1" t="str">
        <f>CONCATENATE("insert into deposit_position values(", A1, ", ", B1, ", ", C1, ", '", D1, "', ", E1, ");")</f>
        <v>insert into deposit_position values(1, 1, 1, 'HKD', 10000);</v>
      </c>
    </row>
    <row r="2" spans="1:7" x14ac:dyDescent="0.2">
      <c r="A2">
        <f>A1+1</f>
        <v>2</v>
      </c>
      <c r="B2">
        <v>1</v>
      </c>
      <c r="C2">
        <v>2</v>
      </c>
      <c r="D2" s="1" t="s">
        <v>69</v>
      </c>
      <c r="E2">
        <f>E1-100</f>
        <v>9900</v>
      </c>
      <c r="G2" t="str">
        <f t="shared" ref="G2:G65" si="0">CONCATENATE("insert into deposit_position values(", A2, ", ", B2, ", ", C2, ", '", D2, "', ", E2, ");")</f>
        <v>insert into deposit_position values(2, 1, 2, 'GBP', 9900);</v>
      </c>
    </row>
    <row r="3" spans="1:7" x14ac:dyDescent="0.2">
      <c r="A3">
        <f t="shared" ref="A3:A66" si="1">A2+1</f>
        <v>3</v>
      </c>
      <c r="B3">
        <v>1</v>
      </c>
      <c r="C3">
        <v>3</v>
      </c>
      <c r="D3" s="1" t="s">
        <v>55</v>
      </c>
      <c r="E3">
        <f t="shared" ref="E3:E30" si="2">E2-100</f>
        <v>9800</v>
      </c>
      <c r="G3" t="str">
        <f t="shared" si="0"/>
        <v>insert into deposit_position values(3, 1, 3, 'USD', 9800);</v>
      </c>
    </row>
    <row r="4" spans="1:7" x14ac:dyDescent="0.2">
      <c r="A4">
        <f t="shared" si="1"/>
        <v>4</v>
      </c>
      <c r="B4">
        <v>1</v>
      </c>
      <c r="C4">
        <v>4</v>
      </c>
      <c r="D4" s="1" t="s">
        <v>57</v>
      </c>
      <c r="E4">
        <f t="shared" si="2"/>
        <v>9700</v>
      </c>
      <c r="G4" t="str">
        <f t="shared" si="0"/>
        <v>insert into deposit_position values(4, 1, 4, 'SGD', 9700);</v>
      </c>
    </row>
    <row r="5" spans="1:7" x14ac:dyDescent="0.2">
      <c r="A5">
        <f t="shared" si="1"/>
        <v>5</v>
      </c>
      <c r="B5">
        <v>2</v>
      </c>
      <c r="C5">
        <v>1</v>
      </c>
      <c r="D5" s="1" t="s">
        <v>67</v>
      </c>
      <c r="E5">
        <f t="shared" si="2"/>
        <v>9600</v>
      </c>
      <c r="G5" t="str">
        <f t="shared" si="0"/>
        <v>insert into deposit_position values(5, 2, 1, 'HKD', 9600);</v>
      </c>
    </row>
    <row r="6" spans="1:7" x14ac:dyDescent="0.2">
      <c r="A6">
        <f t="shared" si="1"/>
        <v>6</v>
      </c>
      <c r="B6">
        <v>2</v>
      </c>
      <c r="C6">
        <v>2</v>
      </c>
      <c r="D6" s="1" t="s">
        <v>69</v>
      </c>
      <c r="E6">
        <f t="shared" si="2"/>
        <v>9500</v>
      </c>
      <c r="G6" t="str">
        <f t="shared" si="0"/>
        <v>insert into deposit_position values(6, 2, 2, 'GBP', 9500);</v>
      </c>
    </row>
    <row r="7" spans="1:7" x14ac:dyDescent="0.2">
      <c r="A7">
        <f t="shared" si="1"/>
        <v>7</v>
      </c>
      <c r="B7">
        <v>2</v>
      </c>
      <c r="C7">
        <v>3</v>
      </c>
      <c r="D7" s="1" t="s">
        <v>55</v>
      </c>
      <c r="E7">
        <f t="shared" si="2"/>
        <v>9400</v>
      </c>
      <c r="G7" t="str">
        <f t="shared" si="0"/>
        <v>insert into deposit_position values(7, 2, 3, 'USD', 9400);</v>
      </c>
    </row>
    <row r="8" spans="1:7" x14ac:dyDescent="0.2">
      <c r="A8">
        <f t="shared" si="1"/>
        <v>8</v>
      </c>
      <c r="B8">
        <v>2</v>
      </c>
      <c r="C8">
        <v>4</v>
      </c>
      <c r="D8" s="1" t="s">
        <v>57</v>
      </c>
      <c r="E8">
        <f t="shared" si="2"/>
        <v>9300</v>
      </c>
      <c r="G8" t="str">
        <f t="shared" si="0"/>
        <v>insert into deposit_position values(8, 2, 4, 'SGD', 9300);</v>
      </c>
    </row>
    <row r="9" spans="1:7" x14ac:dyDescent="0.2">
      <c r="A9">
        <f t="shared" si="1"/>
        <v>9</v>
      </c>
      <c r="B9">
        <v>3</v>
      </c>
      <c r="C9">
        <v>1</v>
      </c>
      <c r="D9" s="1" t="s">
        <v>67</v>
      </c>
      <c r="E9">
        <f t="shared" si="2"/>
        <v>9200</v>
      </c>
      <c r="G9" t="str">
        <f t="shared" si="0"/>
        <v>insert into deposit_position values(9, 3, 1, 'HKD', 9200);</v>
      </c>
    </row>
    <row r="10" spans="1:7" x14ac:dyDescent="0.2">
      <c r="A10">
        <f t="shared" si="1"/>
        <v>10</v>
      </c>
      <c r="B10">
        <v>3</v>
      </c>
      <c r="C10">
        <v>2</v>
      </c>
      <c r="D10" s="1" t="s">
        <v>69</v>
      </c>
      <c r="E10">
        <f t="shared" si="2"/>
        <v>9100</v>
      </c>
      <c r="G10" t="str">
        <f t="shared" si="0"/>
        <v>insert into deposit_position values(10, 3, 2, 'GBP', 9100);</v>
      </c>
    </row>
    <row r="11" spans="1:7" x14ac:dyDescent="0.2">
      <c r="A11">
        <f t="shared" si="1"/>
        <v>11</v>
      </c>
      <c r="B11">
        <v>3</v>
      </c>
      <c r="C11">
        <v>3</v>
      </c>
      <c r="D11" s="1" t="s">
        <v>55</v>
      </c>
      <c r="E11">
        <f t="shared" si="2"/>
        <v>9000</v>
      </c>
      <c r="G11" t="str">
        <f t="shared" si="0"/>
        <v>insert into deposit_position values(11, 3, 3, 'USD', 9000);</v>
      </c>
    </row>
    <row r="12" spans="1:7" x14ac:dyDescent="0.2">
      <c r="A12">
        <f t="shared" si="1"/>
        <v>12</v>
      </c>
      <c r="B12">
        <v>3</v>
      </c>
      <c r="C12">
        <v>4</v>
      </c>
      <c r="D12" s="1" t="s">
        <v>57</v>
      </c>
      <c r="E12">
        <f t="shared" si="2"/>
        <v>8900</v>
      </c>
      <c r="G12" t="str">
        <f t="shared" si="0"/>
        <v>insert into deposit_position values(12, 3, 4, 'SGD', 8900);</v>
      </c>
    </row>
    <row r="13" spans="1:7" x14ac:dyDescent="0.2">
      <c r="A13">
        <f t="shared" si="1"/>
        <v>13</v>
      </c>
      <c r="B13">
        <v>4</v>
      </c>
      <c r="C13">
        <v>1</v>
      </c>
      <c r="D13" s="1" t="s">
        <v>67</v>
      </c>
      <c r="E13">
        <f t="shared" si="2"/>
        <v>8800</v>
      </c>
      <c r="G13" t="str">
        <f t="shared" si="0"/>
        <v>insert into deposit_position values(13, 4, 1, 'HKD', 8800);</v>
      </c>
    </row>
    <row r="14" spans="1:7" x14ac:dyDescent="0.2">
      <c r="A14">
        <f t="shared" si="1"/>
        <v>14</v>
      </c>
      <c r="B14">
        <v>4</v>
      </c>
      <c r="C14">
        <v>2</v>
      </c>
      <c r="D14" s="1" t="s">
        <v>69</v>
      </c>
      <c r="E14">
        <f t="shared" si="2"/>
        <v>8700</v>
      </c>
      <c r="G14" t="str">
        <f t="shared" si="0"/>
        <v>insert into deposit_position values(14, 4, 2, 'GBP', 8700);</v>
      </c>
    </row>
    <row r="15" spans="1:7" x14ac:dyDescent="0.2">
      <c r="A15">
        <f t="shared" si="1"/>
        <v>15</v>
      </c>
      <c r="B15">
        <v>4</v>
      </c>
      <c r="C15">
        <v>3</v>
      </c>
      <c r="D15" s="1" t="s">
        <v>55</v>
      </c>
      <c r="E15">
        <f t="shared" si="2"/>
        <v>8600</v>
      </c>
      <c r="G15" t="str">
        <f t="shared" si="0"/>
        <v>insert into deposit_position values(15, 4, 3, 'USD', 8600);</v>
      </c>
    </row>
    <row r="16" spans="1:7" x14ac:dyDescent="0.2">
      <c r="A16">
        <f t="shared" si="1"/>
        <v>16</v>
      </c>
      <c r="B16">
        <v>4</v>
      </c>
      <c r="C16">
        <v>4</v>
      </c>
      <c r="D16" s="1" t="s">
        <v>57</v>
      </c>
      <c r="E16">
        <f t="shared" si="2"/>
        <v>8500</v>
      </c>
      <c r="G16" t="str">
        <f t="shared" si="0"/>
        <v>insert into deposit_position values(16, 4, 4, 'SGD', 8500);</v>
      </c>
    </row>
    <row r="17" spans="1:7" x14ac:dyDescent="0.2">
      <c r="A17">
        <f t="shared" si="1"/>
        <v>17</v>
      </c>
      <c r="B17">
        <v>5</v>
      </c>
      <c r="C17">
        <v>1</v>
      </c>
      <c r="D17" s="1" t="s">
        <v>67</v>
      </c>
      <c r="E17">
        <f t="shared" si="2"/>
        <v>8400</v>
      </c>
      <c r="G17" t="str">
        <f t="shared" si="0"/>
        <v>insert into deposit_position values(17, 5, 1, 'HKD', 8400);</v>
      </c>
    </row>
    <row r="18" spans="1:7" x14ac:dyDescent="0.2">
      <c r="A18">
        <f t="shared" si="1"/>
        <v>18</v>
      </c>
      <c r="B18">
        <v>5</v>
      </c>
      <c r="C18">
        <v>2</v>
      </c>
      <c r="D18" s="1" t="s">
        <v>69</v>
      </c>
      <c r="E18">
        <f t="shared" si="2"/>
        <v>8300</v>
      </c>
      <c r="G18" t="str">
        <f t="shared" si="0"/>
        <v>insert into deposit_position values(18, 5, 2, 'GBP', 8300);</v>
      </c>
    </row>
    <row r="19" spans="1:7" x14ac:dyDescent="0.2">
      <c r="A19">
        <f t="shared" si="1"/>
        <v>19</v>
      </c>
      <c r="B19">
        <v>5</v>
      </c>
      <c r="C19">
        <v>3</v>
      </c>
      <c r="D19" s="1" t="s">
        <v>55</v>
      </c>
      <c r="E19">
        <f t="shared" si="2"/>
        <v>8200</v>
      </c>
      <c r="G19" t="str">
        <f t="shared" si="0"/>
        <v>insert into deposit_position values(19, 5, 3, 'USD', 8200);</v>
      </c>
    </row>
    <row r="20" spans="1:7" x14ac:dyDescent="0.2">
      <c r="A20">
        <f t="shared" si="1"/>
        <v>20</v>
      </c>
      <c r="B20">
        <v>5</v>
      </c>
      <c r="C20">
        <v>4</v>
      </c>
      <c r="D20" s="1" t="s">
        <v>57</v>
      </c>
      <c r="E20">
        <f t="shared" si="2"/>
        <v>8100</v>
      </c>
      <c r="G20" t="str">
        <f t="shared" si="0"/>
        <v>insert into deposit_position values(20, 5, 4, 'SGD', 8100);</v>
      </c>
    </row>
    <row r="21" spans="1:7" x14ac:dyDescent="0.2">
      <c r="A21">
        <f t="shared" si="1"/>
        <v>21</v>
      </c>
      <c r="B21">
        <v>6</v>
      </c>
      <c r="C21">
        <v>1</v>
      </c>
      <c r="D21" s="1" t="s">
        <v>67</v>
      </c>
      <c r="E21">
        <f t="shared" si="2"/>
        <v>8000</v>
      </c>
      <c r="G21" t="str">
        <f t="shared" si="0"/>
        <v>insert into deposit_position values(21, 6, 1, 'HKD', 8000);</v>
      </c>
    </row>
    <row r="22" spans="1:7" x14ac:dyDescent="0.2">
      <c r="A22">
        <f t="shared" si="1"/>
        <v>22</v>
      </c>
      <c r="B22">
        <v>6</v>
      </c>
      <c r="C22">
        <v>2</v>
      </c>
      <c r="D22" s="1" t="s">
        <v>69</v>
      </c>
      <c r="E22">
        <f t="shared" si="2"/>
        <v>7900</v>
      </c>
      <c r="G22" t="str">
        <f t="shared" si="0"/>
        <v>insert into deposit_position values(22, 6, 2, 'GBP', 7900);</v>
      </c>
    </row>
    <row r="23" spans="1:7" x14ac:dyDescent="0.2">
      <c r="A23">
        <f t="shared" si="1"/>
        <v>23</v>
      </c>
      <c r="B23">
        <v>6</v>
      </c>
      <c r="C23">
        <v>3</v>
      </c>
      <c r="D23" s="1" t="s">
        <v>55</v>
      </c>
      <c r="E23">
        <f t="shared" si="2"/>
        <v>7800</v>
      </c>
      <c r="G23" t="str">
        <f t="shared" si="0"/>
        <v>insert into deposit_position values(23, 6, 3, 'USD', 7800);</v>
      </c>
    </row>
    <row r="24" spans="1:7" x14ac:dyDescent="0.2">
      <c r="A24">
        <f t="shared" si="1"/>
        <v>24</v>
      </c>
      <c r="B24">
        <v>6</v>
      </c>
      <c r="C24">
        <v>4</v>
      </c>
      <c r="D24" s="1" t="s">
        <v>57</v>
      </c>
      <c r="E24">
        <f t="shared" si="2"/>
        <v>7700</v>
      </c>
      <c r="G24" t="str">
        <f t="shared" si="0"/>
        <v>insert into deposit_position values(24, 6, 4, 'SGD', 7700);</v>
      </c>
    </row>
    <row r="25" spans="1:7" x14ac:dyDescent="0.2">
      <c r="A25">
        <f t="shared" si="1"/>
        <v>25</v>
      </c>
      <c r="B25">
        <v>7</v>
      </c>
      <c r="C25">
        <v>1</v>
      </c>
      <c r="D25" s="1" t="s">
        <v>67</v>
      </c>
      <c r="E25">
        <f t="shared" si="2"/>
        <v>7600</v>
      </c>
      <c r="G25" t="str">
        <f t="shared" si="0"/>
        <v>insert into deposit_position values(25, 7, 1, 'HKD', 7600);</v>
      </c>
    </row>
    <row r="26" spans="1:7" x14ac:dyDescent="0.2">
      <c r="A26">
        <f t="shared" si="1"/>
        <v>26</v>
      </c>
      <c r="B26">
        <v>7</v>
      </c>
      <c r="C26">
        <v>2</v>
      </c>
      <c r="D26" s="1" t="s">
        <v>69</v>
      </c>
      <c r="E26">
        <f t="shared" si="2"/>
        <v>7500</v>
      </c>
      <c r="G26" t="str">
        <f t="shared" si="0"/>
        <v>insert into deposit_position values(26, 7, 2, 'GBP', 7500);</v>
      </c>
    </row>
    <row r="27" spans="1:7" x14ac:dyDescent="0.2">
      <c r="A27">
        <f t="shared" si="1"/>
        <v>27</v>
      </c>
      <c r="B27">
        <v>7</v>
      </c>
      <c r="C27">
        <v>3</v>
      </c>
      <c r="D27" s="1" t="s">
        <v>55</v>
      </c>
      <c r="E27">
        <f t="shared" si="2"/>
        <v>7400</v>
      </c>
      <c r="G27" t="str">
        <f t="shared" si="0"/>
        <v>insert into deposit_position values(27, 7, 3, 'USD', 7400);</v>
      </c>
    </row>
    <row r="28" spans="1:7" x14ac:dyDescent="0.2">
      <c r="A28">
        <f t="shared" si="1"/>
        <v>28</v>
      </c>
      <c r="B28">
        <v>7</v>
      </c>
      <c r="C28">
        <v>4</v>
      </c>
      <c r="D28" s="1" t="s">
        <v>57</v>
      </c>
      <c r="E28">
        <f t="shared" si="2"/>
        <v>7300</v>
      </c>
      <c r="G28" t="str">
        <f t="shared" si="0"/>
        <v>insert into deposit_position values(28, 7, 4, 'SGD', 7300);</v>
      </c>
    </row>
    <row r="29" spans="1:7" x14ac:dyDescent="0.2">
      <c r="A29">
        <f t="shared" si="1"/>
        <v>29</v>
      </c>
      <c r="B29">
        <v>8</v>
      </c>
      <c r="C29">
        <v>1</v>
      </c>
      <c r="D29" s="1" t="s">
        <v>67</v>
      </c>
      <c r="E29">
        <f t="shared" si="2"/>
        <v>7200</v>
      </c>
      <c r="G29" t="str">
        <f t="shared" si="0"/>
        <v>insert into deposit_position values(29, 8, 1, 'HKD', 7200);</v>
      </c>
    </row>
    <row r="30" spans="1:7" x14ac:dyDescent="0.2">
      <c r="A30">
        <f t="shared" si="1"/>
        <v>30</v>
      </c>
      <c r="B30">
        <v>8</v>
      </c>
      <c r="C30">
        <v>2</v>
      </c>
      <c r="D30" s="1" t="s">
        <v>69</v>
      </c>
      <c r="E30">
        <f t="shared" si="2"/>
        <v>7100</v>
      </c>
      <c r="G30" t="str">
        <f t="shared" si="0"/>
        <v>insert into deposit_position values(30, 8, 2, 'GBP', 7100);</v>
      </c>
    </row>
    <row r="31" spans="1:7" x14ac:dyDescent="0.2">
      <c r="A31">
        <f t="shared" si="1"/>
        <v>31</v>
      </c>
      <c r="B31">
        <v>8</v>
      </c>
      <c r="C31">
        <v>3</v>
      </c>
      <c r="D31" s="1" t="s">
        <v>55</v>
      </c>
      <c r="E31">
        <v>10000</v>
      </c>
      <c r="G31" t="str">
        <f t="shared" si="0"/>
        <v>insert into deposit_position values(31, 8, 3, 'USD', 10000);</v>
      </c>
    </row>
    <row r="32" spans="1:7" x14ac:dyDescent="0.2">
      <c r="A32">
        <f t="shared" si="1"/>
        <v>32</v>
      </c>
      <c r="B32">
        <v>8</v>
      </c>
      <c r="C32">
        <v>4</v>
      </c>
      <c r="D32" s="1" t="s">
        <v>57</v>
      </c>
      <c r="E32">
        <v>9900</v>
      </c>
      <c r="G32" t="str">
        <f t="shared" si="0"/>
        <v>insert into deposit_position values(32, 8, 4, 'SGD', 9900);</v>
      </c>
    </row>
    <row r="33" spans="1:7" x14ac:dyDescent="0.2">
      <c r="A33">
        <f t="shared" si="1"/>
        <v>33</v>
      </c>
      <c r="B33">
        <v>9</v>
      </c>
      <c r="C33">
        <v>1</v>
      </c>
      <c r="D33" s="1" t="s">
        <v>67</v>
      </c>
      <c r="E33">
        <v>9800</v>
      </c>
      <c r="G33" t="str">
        <f t="shared" si="0"/>
        <v>insert into deposit_position values(33, 9, 1, 'HKD', 9800);</v>
      </c>
    </row>
    <row r="34" spans="1:7" x14ac:dyDescent="0.2">
      <c r="A34">
        <f t="shared" si="1"/>
        <v>34</v>
      </c>
      <c r="B34">
        <v>9</v>
      </c>
      <c r="C34">
        <v>2</v>
      </c>
      <c r="D34" s="1" t="s">
        <v>69</v>
      </c>
      <c r="E34">
        <v>9700</v>
      </c>
      <c r="G34" t="str">
        <f t="shared" si="0"/>
        <v>insert into deposit_position values(34, 9, 2, 'GBP', 9700);</v>
      </c>
    </row>
    <row r="35" spans="1:7" x14ac:dyDescent="0.2">
      <c r="A35">
        <f t="shared" si="1"/>
        <v>35</v>
      </c>
      <c r="B35">
        <v>9</v>
      </c>
      <c r="C35">
        <v>3</v>
      </c>
      <c r="D35" s="1" t="s">
        <v>55</v>
      </c>
      <c r="E35">
        <v>9600</v>
      </c>
      <c r="G35" t="str">
        <f t="shared" si="0"/>
        <v>insert into deposit_position values(35, 9, 3, 'USD', 9600);</v>
      </c>
    </row>
    <row r="36" spans="1:7" x14ac:dyDescent="0.2">
      <c r="A36">
        <f t="shared" si="1"/>
        <v>36</v>
      </c>
      <c r="B36">
        <v>9</v>
      </c>
      <c r="C36">
        <v>4</v>
      </c>
      <c r="D36" s="1" t="s">
        <v>57</v>
      </c>
      <c r="E36">
        <v>9500</v>
      </c>
      <c r="G36" t="str">
        <f t="shared" si="0"/>
        <v>insert into deposit_position values(36, 9, 4, 'SGD', 9500);</v>
      </c>
    </row>
    <row r="37" spans="1:7" x14ac:dyDescent="0.2">
      <c r="A37">
        <f t="shared" si="1"/>
        <v>37</v>
      </c>
      <c r="B37">
        <v>10</v>
      </c>
      <c r="C37">
        <v>1</v>
      </c>
      <c r="D37" s="1" t="s">
        <v>67</v>
      </c>
      <c r="E37">
        <v>9400</v>
      </c>
      <c r="G37" t="str">
        <f t="shared" si="0"/>
        <v>insert into deposit_position values(37, 10, 1, 'HKD', 9400);</v>
      </c>
    </row>
    <row r="38" spans="1:7" x14ac:dyDescent="0.2">
      <c r="A38">
        <f t="shared" si="1"/>
        <v>38</v>
      </c>
      <c r="B38">
        <v>10</v>
      </c>
      <c r="C38">
        <v>2</v>
      </c>
      <c r="D38" s="1" t="s">
        <v>69</v>
      </c>
      <c r="E38">
        <v>9300</v>
      </c>
      <c r="G38" t="str">
        <f t="shared" si="0"/>
        <v>insert into deposit_position values(38, 10, 2, 'GBP', 9300);</v>
      </c>
    </row>
    <row r="39" spans="1:7" x14ac:dyDescent="0.2">
      <c r="A39">
        <f t="shared" si="1"/>
        <v>39</v>
      </c>
      <c r="B39">
        <v>10</v>
      </c>
      <c r="C39">
        <v>3</v>
      </c>
      <c r="D39" s="1" t="s">
        <v>55</v>
      </c>
      <c r="E39">
        <v>9200</v>
      </c>
      <c r="G39" t="str">
        <f t="shared" si="0"/>
        <v>insert into deposit_position values(39, 10, 3, 'USD', 9200);</v>
      </c>
    </row>
    <row r="40" spans="1:7" x14ac:dyDescent="0.2">
      <c r="A40">
        <f t="shared" si="1"/>
        <v>40</v>
      </c>
      <c r="B40">
        <v>10</v>
      </c>
      <c r="C40">
        <v>4</v>
      </c>
      <c r="D40" s="1" t="s">
        <v>57</v>
      </c>
      <c r="E40">
        <v>9100</v>
      </c>
      <c r="G40" t="str">
        <f t="shared" si="0"/>
        <v>insert into deposit_position values(40, 10, 4, 'SGD', 9100);</v>
      </c>
    </row>
    <row r="41" spans="1:7" x14ac:dyDescent="0.2">
      <c r="A41">
        <f t="shared" si="1"/>
        <v>41</v>
      </c>
      <c r="B41">
        <v>11</v>
      </c>
      <c r="C41">
        <v>1</v>
      </c>
      <c r="D41" s="1" t="s">
        <v>67</v>
      </c>
      <c r="E41">
        <v>9000</v>
      </c>
      <c r="G41" t="str">
        <f t="shared" si="0"/>
        <v>insert into deposit_position values(41, 11, 1, 'HKD', 9000);</v>
      </c>
    </row>
    <row r="42" spans="1:7" x14ac:dyDescent="0.2">
      <c r="A42">
        <f t="shared" si="1"/>
        <v>42</v>
      </c>
      <c r="B42">
        <v>11</v>
      </c>
      <c r="C42">
        <v>2</v>
      </c>
      <c r="D42" s="1" t="s">
        <v>69</v>
      </c>
      <c r="E42">
        <v>8900</v>
      </c>
      <c r="G42" t="str">
        <f t="shared" si="0"/>
        <v>insert into deposit_position values(42, 11, 2, 'GBP', 8900);</v>
      </c>
    </row>
    <row r="43" spans="1:7" x14ac:dyDescent="0.2">
      <c r="A43">
        <f t="shared" si="1"/>
        <v>43</v>
      </c>
      <c r="B43">
        <v>11</v>
      </c>
      <c r="C43">
        <v>3</v>
      </c>
      <c r="D43" s="1" t="s">
        <v>55</v>
      </c>
      <c r="E43">
        <v>8800</v>
      </c>
      <c r="G43" t="str">
        <f t="shared" si="0"/>
        <v>insert into deposit_position values(43, 11, 3, 'USD', 8800);</v>
      </c>
    </row>
    <row r="44" spans="1:7" x14ac:dyDescent="0.2">
      <c r="A44">
        <f t="shared" si="1"/>
        <v>44</v>
      </c>
      <c r="B44">
        <v>11</v>
      </c>
      <c r="C44">
        <v>4</v>
      </c>
      <c r="D44" s="1" t="s">
        <v>57</v>
      </c>
      <c r="E44">
        <v>8700</v>
      </c>
      <c r="G44" t="str">
        <f t="shared" si="0"/>
        <v>insert into deposit_position values(44, 11, 4, 'SGD', 8700);</v>
      </c>
    </row>
    <row r="45" spans="1:7" x14ac:dyDescent="0.2">
      <c r="A45">
        <f t="shared" si="1"/>
        <v>45</v>
      </c>
      <c r="B45">
        <v>12</v>
      </c>
      <c r="C45">
        <v>1</v>
      </c>
      <c r="D45" s="1" t="s">
        <v>67</v>
      </c>
      <c r="E45">
        <v>8600</v>
      </c>
      <c r="G45" t="str">
        <f t="shared" si="0"/>
        <v>insert into deposit_position values(45, 12, 1, 'HKD', 8600);</v>
      </c>
    </row>
    <row r="46" spans="1:7" x14ac:dyDescent="0.2">
      <c r="A46">
        <f t="shared" si="1"/>
        <v>46</v>
      </c>
      <c r="B46">
        <v>12</v>
      </c>
      <c r="C46">
        <v>2</v>
      </c>
      <c r="D46" s="1" t="s">
        <v>69</v>
      </c>
      <c r="E46">
        <v>8500</v>
      </c>
      <c r="G46" t="str">
        <f t="shared" si="0"/>
        <v>insert into deposit_position values(46, 12, 2, 'GBP', 8500);</v>
      </c>
    </row>
    <row r="47" spans="1:7" x14ac:dyDescent="0.2">
      <c r="A47">
        <f t="shared" si="1"/>
        <v>47</v>
      </c>
      <c r="B47">
        <v>12</v>
      </c>
      <c r="C47">
        <v>3</v>
      </c>
      <c r="D47" s="1" t="s">
        <v>55</v>
      </c>
      <c r="E47">
        <v>8400</v>
      </c>
      <c r="G47" t="str">
        <f t="shared" si="0"/>
        <v>insert into deposit_position values(47, 12, 3, 'USD', 8400);</v>
      </c>
    </row>
    <row r="48" spans="1:7" x14ac:dyDescent="0.2">
      <c r="A48">
        <f t="shared" si="1"/>
        <v>48</v>
      </c>
      <c r="B48">
        <v>12</v>
      </c>
      <c r="C48">
        <v>4</v>
      </c>
      <c r="D48" s="1" t="s">
        <v>57</v>
      </c>
      <c r="E48">
        <v>8300</v>
      </c>
      <c r="G48" t="str">
        <f t="shared" si="0"/>
        <v>insert into deposit_position values(48, 12, 4, 'SGD', 8300);</v>
      </c>
    </row>
    <row r="49" spans="1:7" x14ac:dyDescent="0.2">
      <c r="A49">
        <f t="shared" si="1"/>
        <v>49</v>
      </c>
      <c r="B49">
        <v>13</v>
      </c>
      <c r="C49">
        <v>1</v>
      </c>
      <c r="D49" s="1" t="s">
        <v>67</v>
      </c>
      <c r="E49">
        <v>8200</v>
      </c>
      <c r="G49" t="str">
        <f t="shared" si="0"/>
        <v>insert into deposit_position values(49, 13, 1, 'HKD', 8200);</v>
      </c>
    </row>
    <row r="50" spans="1:7" x14ac:dyDescent="0.2">
      <c r="A50">
        <f t="shared" si="1"/>
        <v>50</v>
      </c>
      <c r="B50">
        <v>13</v>
      </c>
      <c r="C50">
        <v>2</v>
      </c>
      <c r="D50" s="1" t="s">
        <v>69</v>
      </c>
      <c r="E50">
        <v>8100</v>
      </c>
      <c r="G50" t="str">
        <f t="shared" si="0"/>
        <v>insert into deposit_position values(50, 13, 2, 'GBP', 8100);</v>
      </c>
    </row>
    <row r="51" spans="1:7" x14ac:dyDescent="0.2">
      <c r="A51">
        <f t="shared" si="1"/>
        <v>51</v>
      </c>
      <c r="B51">
        <v>13</v>
      </c>
      <c r="C51">
        <v>3</v>
      </c>
      <c r="D51" s="1" t="s">
        <v>55</v>
      </c>
      <c r="E51">
        <v>8000</v>
      </c>
      <c r="G51" t="str">
        <f t="shared" si="0"/>
        <v>insert into deposit_position values(51, 13, 3, 'USD', 8000);</v>
      </c>
    </row>
    <row r="52" spans="1:7" x14ac:dyDescent="0.2">
      <c r="A52">
        <f t="shared" si="1"/>
        <v>52</v>
      </c>
      <c r="B52">
        <v>13</v>
      </c>
      <c r="C52">
        <v>4</v>
      </c>
      <c r="D52" s="1" t="s">
        <v>57</v>
      </c>
      <c r="E52">
        <v>7900</v>
      </c>
      <c r="G52" t="str">
        <f t="shared" si="0"/>
        <v>insert into deposit_position values(52, 13, 4, 'SGD', 7900);</v>
      </c>
    </row>
    <row r="53" spans="1:7" x14ac:dyDescent="0.2">
      <c r="A53">
        <f t="shared" si="1"/>
        <v>53</v>
      </c>
      <c r="B53">
        <v>14</v>
      </c>
      <c r="C53">
        <v>1</v>
      </c>
      <c r="D53" s="1" t="s">
        <v>67</v>
      </c>
      <c r="E53">
        <v>7800</v>
      </c>
      <c r="G53" t="str">
        <f t="shared" si="0"/>
        <v>insert into deposit_position values(53, 14, 1, 'HKD', 7800);</v>
      </c>
    </row>
    <row r="54" spans="1:7" x14ac:dyDescent="0.2">
      <c r="A54">
        <f t="shared" si="1"/>
        <v>54</v>
      </c>
      <c r="B54">
        <v>14</v>
      </c>
      <c r="C54">
        <v>2</v>
      </c>
      <c r="D54" s="1" t="s">
        <v>69</v>
      </c>
      <c r="E54">
        <v>7700</v>
      </c>
      <c r="G54" t="str">
        <f t="shared" si="0"/>
        <v>insert into deposit_position values(54, 14, 2, 'GBP', 7700);</v>
      </c>
    </row>
    <row r="55" spans="1:7" x14ac:dyDescent="0.2">
      <c r="A55">
        <f t="shared" si="1"/>
        <v>55</v>
      </c>
      <c r="B55">
        <v>14</v>
      </c>
      <c r="C55">
        <v>3</v>
      </c>
      <c r="D55" s="1" t="s">
        <v>55</v>
      </c>
      <c r="E55">
        <v>7600</v>
      </c>
      <c r="G55" t="str">
        <f t="shared" si="0"/>
        <v>insert into deposit_position values(55, 14, 3, 'USD', 7600);</v>
      </c>
    </row>
    <row r="56" spans="1:7" x14ac:dyDescent="0.2">
      <c r="A56">
        <f t="shared" si="1"/>
        <v>56</v>
      </c>
      <c r="B56">
        <v>14</v>
      </c>
      <c r="C56">
        <v>4</v>
      </c>
      <c r="D56" s="1" t="s">
        <v>57</v>
      </c>
      <c r="E56">
        <v>7500</v>
      </c>
      <c r="G56" t="str">
        <f t="shared" si="0"/>
        <v>insert into deposit_position values(56, 14, 4, 'SGD', 7500);</v>
      </c>
    </row>
    <row r="57" spans="1:7" x14ac:dyDescent="0.2">
      <c r="A57">
        <f t="shared" si="1"/>
        <v>57</v>
      </c>
      <c r="B57">
        <v>15</v>
      </c>
      <c r="C57">
        <v>1</v>
      </c>
      <c r="D57" s="1" t="s">
        <v>67</v>
      </c>
      <c r="E57">
        <v>7400</v>
      </c>
      <c r="G57" t="str">
        <f t="shared" si="0"/>
        <v>insert into deposit_position values(57, 15, 1, 'HKD', 7400);</v>
      </c>
    </row>
    <row r="58" spans="1:7" x14ac:dyDescent="0.2">
      <c r="A58">
        <f t="shared" si="1"/>
        <v>58</v>
      </c>
      <c r="B58">
        <v>15</v>
      </c>
      <c r="C58">
        <v>2</v>
      </c>
      <c r="D58" s="1" t="s">
        <v>69</v>
      </c>
      <c r="E58">
        <v>7300</v>
      </c>
      <c r="G58" t="str">
        <f t="shared" si="0"/>
        <v>insert into deposit_position values(58, 15, 2, 'GBP', 7300);</v>
      </c>
    </row>
    <row r="59" spans="1:7" x14ac:dyDescent="0.2">
      <c r="A59">
        <f t="shared" si="1"/>
        <v>59</v>
      </c>
      <c r="B59">
        <v>15</v>
      </c>
      <c r="C59">
        <v>3</v>
      </c>
      <c r="D59" s="1" t="s">
        <v>55</v>
      </c>
      <c r="E59">
        <v>7200</v>
      </c>
      <c r="G59" t="str">
        <f t="shared" si="0"/>
        <v>insert into deposit_position values(59, 15, 3, 'USD', 7200);</v>
      </c>
    </row>
    <row r="60" spans="1:7" x14ac:dyDescent="0.2">
      <c r="A60">
        <f t="shared" si="1"/>
        <v>60</v>
      </c>
      <c r="B60">
        <v>15</v>
      </c>
      <c r="C60">
        <v>4</v>
      </c>
      <c r="D60" s="1" t="s">
        <v>57</v>
      </c>
      <c r="E60">
        <v>7100</v>
      </c>
      <c r="G60" t="str">
        <f t="shared" si="0"/>
        <v>insert into deposit_position values(60, 15, 4, 'SGD', 7100);</v>
      </c>
    </row>
    <row r="61" spans="1:7" x14ac:dyDescent="0.2">
      <c r="A61">
        <f t="shared" si="1"/>
        <v>61</v>
      </c>
      <c r="B61">
        <v>16</v>
      </c>
      <c r="C61">
        <v>1</v>
      </c>
      <c r="D61" s="1" t="s">
        <v>67</v>
      </c>
      <c r="E61">
        <v>10000</v>
      </c>
      <c r="G61" t="str">
        <f t="shared" si="0"/>
        <v>insert into deposit_position values(61, 16, 1, 'HKD', 10000);</v>
      </c>
    </row>
    <row r="62" spans="1:7" x14ac:dyDescent="0.2">
      <c r="A62">
        <f t="shared" si="1"/>
        <v>62</v>
      </c>
      <c r="B62">
        <v>16</v>
      </c>
      <c r="C62">
        <v>2</v>
      </c>
      <c r="D62" s="1" t="s">
        <v>69</v>
      </c>
      <c r="E62">
        <v>9900</v>
      </c>
      <c r="G62" t="str">
        <f t="shared" si="0"/>
        <v>insert into deposit_position values(62, 16, 2, 'GBP', 9900);</v>
      </c>
    </row>
    <row r="63" spans="1:7" x14ac:dyDescent="0.2">
      <c r="A63">
        <f t="shared" si="1"/>
        <v>63</v>
      </c>
      <c r="B63">
        <v>16</v>
      </c>
      <c r="C63">
        <v>3</v>
      </c>
      <c r="D63" s="1" t="s">
        <v>55</v>
      </c>
      <c r="E63">
        <v>9800</v>
      </c>
      <c r="G63" t="str">
        <f t="shared" si="0"/>
        <v>insert into deposit_position values(63, 16, 3, 'USD', 9800);</v>
      </c>
    </row>
    <row r="64" spans="1:7" x14ac:dyDescent="0.2">
      <c r="A64">
        <f t="shared" si="1"/>
        <v>64</v>
      </c>
      <c r="B64">
        <v>16</v>
      </c>
      <c r="C64">
        <v>4</v>
      </c>
      <c r="D64" s="1" t="s">
        <v>57</v>
      </c>
      <c r="E64">
        <v>9700</v>
      </c>
      <c r="G64" t="str">
        <f t="shared" si="0"/>
        <v>insert into deposit_position values(64, 16, 4, 'SGD', 9700);</v>
      </c>
    </row>
    <row r="65" spans="1:7" x14ac:dyDescent="0.2">
      <c r="A65">
        <f t="shared" si="1"/>
        <v>65</v>
      </c>
      <c r="B65">
        <v>17</v>
      </c>
      <c r="C65">
        <v>1</v>
      </c>
      <c r="D65" s="1" t="s">
        <v>67</v>
      </c>
      <c r="E65">
        <v>9600</v>
      </c>
      <c r="G65" t="str">
        <f t="shared" si="0"/>
        <v>insert into deposit_position values(65, 17, 1, 'HKD', 9600);</v>
      </c>
    </row>
    <row r="66" spans="1:7" x14ac:dyDescent="0.2">
      <c r="A66">
        <f t="shared" si="1"/>
        <v>66</v>
      </c>
      <c r="B66">
        <v>17</v>
      </c>
      <c r="C66">
        <v>2</v>
      </c>
      <c r="D66" s="1" t="s">
        <v>69</v>
      </c>
      <c r="E66">
        <v>9500</v>
      </c>
      <c r="G66" t="str">
        <f t="shared" ref="G66:G129" si="3">CONCATENATE("insert into deposit_position values(", A66, ", ", B66, ", ", C66, ", '", D66, "', ", E66, ");")</f>
        <v>insert into deposit_position values(66, 17, 2, 'GBP', 9500);</v>
      </c>
    </row>
    <row r="67" spans="1:7" x14ac:dyDescent="0.2">
      <c r="A67">
        <f t="shared" ref="A67:A130" si="4">A66+1</f>
        <v>67</v>
      </c>
      <c r="B67">
        <v>17</v>
      </c>
      <c r="C67">
        <v>3</v>
      </c>
      <c r="D67" s="1" t="s">
        <v>55</v>
      </c>
      <c r="E67">
        <v>9400</v>
      </c>
      <c r="G67" t="str">
        <f t="shared" si="3"/>
        <v>insert into deposit_position values(67, 17, 3, 'USD', 9400);</v>
      </c>
    </row>
    <row r="68" spans="1:7" x14ac:dyDescent="0.2">
      <c r="A68">
        <f t="shared" si="4"/>
        <v>68</v>
      </c>
      <c r="B68">
        <v>17</v>
      </c>
      <c r="C68">
        <v>4</v>
      </c>
      <c r="D68" s="1" t="s">
        <v>57</v>
      </c>
      <c r="E68">
        <v>9300</v>
      </c>
      <c r="G68" t="str">
        <f t="shared" si="3"/>
        <v>insert into deposit_position values(68, 17, 4, 'SGD', 9300);</v>
      </c>
    </row>
    <row r="69" spans="1:7" x14ac:dyDescent="0.2">
      <c r="A69">
        <f t="shared" si="4"/>
        <v>69</v>
      </c>
      <c r="B69">
        <v>18</v>
      </c>
      <c r="C69">
        <v>1</v>
      </c>
      <c r="D69" s="1" t="s">
        <v>67</v>
      </c>
      <c r="E69">
        <v>9200</v>
      </c>
      <c r="G69" t="str">
        <f t="shared" si="3"/>
        <v>insert into deposit_position values(69, 18, 1, 'HKD', 9200);</v>
      </c>
    </row>
    <row r="70" spans="1:7" x14ac:dyDescent="0.2">
      <c r="A70">
        <f t="shared" si="4"/>
        <v>70</v>
      </c>
      <c r="B70">
        <v>18</v>
      </c>
      <c r="C70">
        <v>2</v>
      </c>
      <c r="D70" s="1" t="s">
        <v>69</v>
      </c>
      <c r="E70">
        <v>9100</v>
      </c>
      <c r="G70" t="str">
        <f t="shared" si="3"/>
        <v>insert into deposit_position values(70, 18, 2, 'GBP', 9100);</v>
      </c>
    </row>
    <row r="71" spans="1:7" x14ac:dyDescent="0.2">
      <c r="A71">
        <f t="shared" si="4"/>
        <v>71</v>
      </c>
      <c r="B71">
        <v>18</v>
      </c>
      <c r="C71">
        <v>3</v>
      </c>
      <c r="D71" s="1" t="s">
        <v>55</v>
      </c>
      <c r="E71">
        <v>9000</v>
      </c>
      <c r="G71" t="str">
        <f t="shared" si="3"/>
        <v>insert into deposit_position values(71, 18, 3, 'USD', 9000);</v>
      </c>
    </row>
    <row r="72" spans="1:7" x14ac:dyDescent="0.2">
      <c r="A72">
        <f t="shared" si="4"/>
        <v>72</v>
      </c>
      <c r="B72">
        <v>18</v>
      </c>
      <c r="C72">
        <v>4</v>
      </c>
      <c r="D72" s="1" t="s">
        <v>57</v>
      </c>
      <c r="E72">
        <v>8900</v>
      </c>
      <c r="G72" t="str">
        <f t="shared" si="3"/>
        <v>insert into deposit_position values(72, 18, 4, 'SGD', 8900);</v>
      </c>
    </row>
    <row r="73" spans="1:7" x14ac:dyDescent="0.2">
      <c r="A73">
        <f t="shared" si="4"/>
        <v>73</v>
      </c>
      <c r="B73">
        <v>19</v>
      </c>
      <c r="C73">
        <v>1</v>
      </c>
      <c r="D73" s="1" t="s">
        <v>67</v>
      </c>
      <c r="E73">
        <v>8800</v>
      </c>
      <c r="G73" t="str">
        <f t="shared" si="3"/>
        <v>insert into deposit_position values(73, 19, 1, 'HKD', 8800);</v>
      </c>
    </row>
    <row r="74" spans="1:7" x14ac:dyDescent="0.2">
      <c r="A74">
        <f t="shared" si="4"/>
        <v>74</v>
      </c>
      <c r="B74">
        <v>19</v>
      </c>
      <c r="C74">
        <v>2</v>
      </c>
      <c r="D74" s="1" t="s">
        <v>69</v>
      </c>
      <c r="E74">
        <v>8700</v>
      </c>
      <c r="G74" t="str">
        <f t="shared" si="3"/>
        <v>insert into deposit_position values(74, 19, 2, 'GBP', 8700);</v>
      </c>
    </row>
    <row r="75" spans="1:7" x14ac:dyDescent="0.2">
      <c r="A75">
        <f t="shared" si="4"/>
        <v>75</v>
      </c>
      <c r="B75">
        <v>19</v>
      </c>
      <c r="C75">
        <v>3</v>
      </c>
      <c r="D75" s="1" t="s">
        <v>55</v>
      </c>
      <c r="E75">
        <v>8600</v>
      </c>
      <c r="G75" t="str">
        <f t="shared" si="3"/>
        <v>insert into deposit_position values(75, 19, 3, 'USD', 8600);</v>
      </c>
    </row>
    <row r="76" spans="1:7" x14ac:dyDescent="0.2">
      <c r="A76">
        <f t="shared" si="4"/>
        <v>76</v>
      </c>
      <c r="B76">
        <v>19</v>
      </c>
      <c r="C76">
        <v>4</v>
      </c>
      <c r="D76" s="1" t="s">
        <v>57</v>
      </c>
      <c r="E76">
        <v>8500</v>
      </c>
      <c r="G76" t="str">
        <f t="shared" si="3"/>
        <v>insert into deposit_position values(76, 19, 4, 'SGD', 8500);</v>
      </c>
    </row>
    <row r="77" spans="1:7" x14ac:dyDescent="0.2">
      <c r="A77">
        <f t="shared" si="4"/>
        <v>77</v>
      </c>
      <c r="B77">
        <v>20</v>
      </c>
      <c r="C77">
        <v>1</v>
      </c>
      <c r="D77" s="1" t="s">
        <v>67</v>
      </c>
      <c r="E77">
        <v>8400</v>
      </c>
      <c r="G77" t="str">
        <f t="shared" si="3"/>
        <v>insert into deposit_position values(77, 20, 1, 'HKD', 8400);</v>
      </c>
    </row>
    <row r="78" spans="1:7" x14ac:dyDescent="0.2">
      <c r="A78">
        <f t="shared" si="4"/>
        <v>78</v>
      </c>
      <c r="B78">
        <v>20</v>
      </c>
      <c r="C78">
        <v>2</v>
      </c>
      <c r="D78" s="1" t="s">
        <v>69</v>
      </c>
      <c r="E78">
        <v>8300</v>
      </c>
      <c r="G78" t="str">
        <f t="shared" si="3"/>
        <v>insert into deposit_position values(78, 20, 2, 'GBP', 8300);</v>
      </c>
    </row>
    <row r="79" spans="1:7" x14ac:dyDescent="0.2">
      <c r="A79">
        <f t="shared" si="4"/>
        <v>79</v>
      </c>
      <c r="B79">
        <v>20</v>
      </c>
      <c r="C79">
        <v>3</v>
      </c>
      <c r="D79" s="1" t="s">
        <v>55</v>
      </c>
      <c r="E79">
        <v>8200</v>
      </c>
      <c r="G79" t="str">
        <f t="shared" si="3"/>
        <v>insert into deposit_position values(79, 20, 3, 'USD', 8200);</v>
      </c>
    </row>
    <row r="80" spans="1:7" x14ac:dyDescent="0.2">
      <c r="A80">
        <f t="shared" si="4"/>
        <v>80</v>
      </c>
      <c r="B80">
        <v>20</v>
      </c>
      <c r="C80">
        <v>4</v>
      </c>
      <c r="D80" s="1" t="s">
        <v>57</v>
      </c>
      <c r="E80">
        <v>8100</v>
      </c>
      <c r="G80" t="str">
        <f t="shared" si="3"/>
        <v>insert into deposit_position values(80, 20, 4, 'SGD', 8100);</v>
      </c>
    </row>
    <row r="81" spans="1:7" x14ac:dyDescent="0.2">
      <c r="A81">
        <f t="shared" si="4"/>
        <v>81</v>
      </c>
      <c r="B81">
        <v>21</v>
      </c>
      <c r="C81">
        <v>1</v>
      </c>
      <c r="D81" s="1" t="s">
        <v>67</v>
      </c>
      <c r="E81">
        <v>8000</v>
      </c>
      <c r="G81" t="str">
        <f t="shared" si="3"/>
        <v>insert into deposit_position values(81, 21, 1, 'HKD', 8000);</v>
      </c>
    </row>
    <row r="82" spans="1:7" x14ac:dyDescent="0.2">
      <c r="A82">
        <f t="shared" si="4"/>
        <v>82</v>
      </c>
      <c r="B82">
        <v>21</v>
      </c>
      <c r="C82">
        <v>2</v>
      </c>
      <c r="D82" s="1" t="s">
        <v>69</v>
      </c>
      <c r="E82">
        <v>7900</v>
      </c>
      <c r="G82" t="str">
        <f t="shared" si="3"/>
        <v>insert into deposit_position values(82, 21, 2, 'GBP', 7900);</v>
      </c>
    </row>
    <row r="83" spans="1:7" x14ac:dyDescent="0.2">
      <c r="A83">
        <f t="shared" si="4"/>
        <v>83</v>
      </c>
      <c r="B83">
        <v>21</v>
      </c>
      <c r="C83">
        <v>3</v>
      </c>
      <c r="D83" s="1" t="s">
        <v>55</v>
      </c>
      <c r="E83">
        <v>7800</v>
      </c>
      <c r="G83" t="str">
        <f t="shared" si="3"/>
        <v>insert into deposit_position values(83, 21, 3, 'USD', 7800);</v>
      </c>
    </row>
    <row r="84" spans="1:7" x14ac:dyDescent="0.2">
      <c r="A84">
        <f t="shared" si="4"/>
        <v>84</v>
      </c>
      <c r="B84">
        <v>21</v>
      </c>
      <c r="C84">
        <v>4</v>
      </c>
      <c r="D84" s="1" t="s">
        <v>57</v>
      </c>
      <c r="E84">
        <v>7700</v>
      </c>
      <c r="G84" t="str">
        <f t="shared" si="3"/>
        <v>insert into deposit_position values(84, 21, 4, 'SGD', 7700);</v>
      </c>
    </row>
    <row r="85" spans="1:7" x14ac:dyDescent="0.2">
      <c r="A85">
        <f t="shared" si="4"/>
        <v>85</v>
      </c>
      <c r="B85">
        <v>22</v>
      </c>
      <c r="C85">
        <v>1</v>
      </c>
      <c r="D85" s="1" t="s">
        <v>67</v>
      </c>
      <c r="E85">
        <v>7600</v>
      </c>
      <c r="G85" t="str">
        <f t="shared" si="3"/>
        <v>insert into deposit_position values(85, 22, 1, 'HKD', 7600);</v>
      </c>
    </row>
    <row r="86" spans="1:7" x14ac:dyDescent="0.2">
      <c r="A86">
        <f t="shared" si="4"/>
        <v>86</v>
      </c>
      <c r="B86">
        <v>22</v>
      </c>
      <c r="C86">
        <v>2</v>
      </c>
      <c r="D86" s="1" t="s">
        <v>69</v>
      </c>
      <c r="E86">
        <v>7500</v>
      </c>
      <c r="G86" t="str">
        <f t="shared" si="3"/>
        <v>insert into deposit_position values(86, 22, 2, 'GBP', 7500);</v>
      </c>
    </row>
    <row r="87" spans="1:7" x14ac:dyDescent="0.2">
      <c r="A87">
        <f t="shared" si="4"/>
        <v>87</v>
      </c>
      <c r="B87">
        <v>22</v>
      </c>
      <c r="C87">
        <v>3</v>
      </c>
      <c r="D87" s="1" t="s">
        <v>55</v>
      </c>
      <c r="E87">
        <v>7400</v>
      </c>
      <c r="G87" t="str">
        <f t="shared" si="3"/>
        <v>insert into deposit_position values(87, 22, 3, 'USD', 7400);</v>
      </c>
    </row>
    <row r="88" spans="1:7" x14ac:dyDescent="0.2">
      <c r="A88">
        <f t="shared" si="4"/>
        <v>88</v>
      </c>
      <c r="B88">
        <v>22</v>
      </c>
      <c r="C88">
        <v>4</v>
      </c>
      <c r="D88" s="1" t="s">
        <v>57</v>
      </c>
      <c r="E88">
        <v>7300</v>
      </c>
      <c r="G88" t="str">
        <f t="shared" si="3"/>
        <v>insert into deposit_position values(88, 22, 4, 'SGD', 7300);</v>
      </c>
    </row>
    <row r="89" spans="1:7" x14ac:dyDescent="0.2">
      <c r="A89">
        <f t="shared" si="4"/>
        <v>89</v>
      </c>
      <c r="B89">
        <v>23</v>
      </c>
      <c r="C89">
        <v>1</v>
      </c>
      <c r="D89" s="1" t="s">
        <v>67</v>
      </c>
      <c r="E89">
        <v>7200</v>
      </c>
      <c r="G89" t="str">
        <f t="shared" si="3"/>
        <v>insert into deposit_position values(89, 23, 1, 'HKD', 7200);</v>
      </c>
    </row>
    <row r="90" spans="1:7" x14ac:dyDescent="0.2">
      <c r="A90">
        <f t="shared" si="4"/>
        <v>90</v>
      </c>
      <c r="B90">
        <v>23</v>
      </c>
      <c r="C90">
        <v>2</v>
      </c>
      <c r="D90" s="1" t="s">
        <v>69</v>
      </c>
      <c r="E90">
        <v>7100</v>
      </c>
      <c r="G90" t="str">
        <f t="shared" si="3"/>
        <v>insert into deposit_position values(90, 23, 2, 'GBP', 7100);</v>
      </c>
    </row>
    <row r="91" spans="1:7" x14ac:dyDescent="0.2">
      <c r="A91">
        <f t="shared" si="4"/>
        <v>91</v>
      </c>
      <c r="B91">
        <v>23</v>
      </c>
      <c r="C91">
        <v>3</v>
      </c>
      <c r="D91" s="1" t="s">
        <v>55</v>
      </c>
      <c r="E91">
        <v>10000</v>
      </c>
      <c r="G91" t="str">
        <f t="shared" si="3"/>
        <v>insert into deposit_position values(91, 23, 3, 'USD', 10000);</v>
      </c>
    </row>
    <row r="92" spans="1:7" x14ac:dyDescent="0.2">
      <c r="A92">
        <f t="shared" si="4"/>
        <v>92</v>
      </c>
      <c r="B92">
        <v>23</v>
      </c>
      <c r="C92">
        <v>4</v>
      </c>
      <c r="D92" s="1" t="s">
        <v>57</v>
      </c>
      <c r="E92">
        <v>9900</v>
      </c>
      <c r="G92" t="str">
        <f t="shared" si="3"/>
        <v>insert into deposit_position values(92, 23, 4, 'SGD', 9900);</v>
      </c>
    </row>
    <row r="93" spans="1:7" x14ac:dyDescent="0.2">
      <c r="A93">
        <f t="shared" si="4"/>
        <v>93</v>
      </c>
      <c r="B93">
        <v>24</v>
      </c>
      <c r="C93">
        <v>1</v>
      </c>
      <c r="D93" s="1" t="s">
        <v>67</v>
      </c>
      <c r="E93">
        <v>9800</v>
      </c>
      <c r="G93" t="str">
        <f t="shared" si="3"/>
        <v>insert into deposit_position values(93, 24, 1, 'HKD', 9800);</v>
      </c>
    </row>
    <row r="94" spans="1:7" x14ac:dyDescent="0.2">
      <c r="A94">
        <f t="shared" si="4"/>
        <v>94</v>
      </c>
      <c r="B94">
        <v>24</v>
      </c>
      <c r="C94">
        <v>2</v>
      </c>
      <c r="D94" s="1" t="s">
        <v>69</v>
      </c>
      <c r="E94">
        <v>9700</v>
      </c>
      <c r="G94" t="str">
        <f t="shared" si="3"/>
        <v>insert into deposit_position values(94, 24, 2, 'GBP', 9700);</v>
      </c>
    </row>
    <row r="95" spans="1:7" x14ac:dyDescent="0.2">
      <c r="A95">
        <f t="shared" si="4"/>
        <v>95</v>
      </c>
      <c r="B95">
        <v>24</v>
      </c>
      <c r="C95">
        <v>3</v>
      </c>
      <c r="D95" s="1" t="s">
        <v>55</v>
      </c>
      <c r="E95">
        <v>9600</v>
      </c>
      <c r="G95" t="str">
        <f t="shared" si="3"/>
        <v>insert into deposit_position values(95, 24, 3, 'USD', 9600);</v>
      </c>
    </row>
    <row r="96" spans="1:7" x14ac:dyDescent="0.2">
      <c r="A96">
        <f t="shared" si="4"/>
        <v>96</v>
      </c>
      <c r="B96">
        <v>24</v>
      </c>
      <c r="C96">
        <v>4</v>
      </c>
      <c r="D96" s="1" t="s">
        <v>57</v>
      </c>
      <c r="E96">
        <v>9500</v>
      </c>
      <c r="G96" t="str">
        <f t="shared" si="3"/>
        <v>insert into deposit_position values(96, 24, 4, 'SGD', 9500);</v>
      </c>
    </row>
    <row r="97" spans="1:7" x14ac:dyDescent="0.2">
      <c r="A97">
        <f t="shared" si="4"/>
        <v>97</v>
      </c>
      <c r="B97">
        <v>25</v>
      </c>
      <c r="C97">
        <v>1</v>
      </c>
      <c r="D97" s="1" t="s">
        <v>67</v>
      </c>
      <c r="E97">
        <v>9400</v>
      </c>
      <c r="G97" t="str">
        <f t="shared" si="3"/>
        <v>insert into deposit_position values(97, 25, 1, 'HKD', 9400);</v>
      </c>
    </row>
    <row r="98" spans="1:7" x14ac:dyDescent="0.2">
      <c r="A98">
        <f t="shared" si="4"/>
        <v>98</v>
      </c>
      <c r="B98">
        <v>25</v>
      </c>
      <c r="C98">
        <v>2</v>
      </c>
      <c r="D98" s="1" t="s">
        <v>69</v>
      </c>
      <c r="E98">
        <v>9300</v>
      </c>
      <c r="G98" t="str">
        <f t="shared" si="3"/>
        <v>insert into deposit_position values(98, 25, 2, 'GBP', 9300);</v>
      </c>
    </row>
    <row r="99" spans="1:7" x14ac:dyDescent="0.2">
      <c r="A99">
        <f t="shared" si="4"/>
        <v>99</v>
      </c>
      <c r="B99">
        <v>25</v>
      </c>
      <c r="C99">
        <v>3</v>
      </c>
      <c r="D99" s="1" t="s">
        <v>55</v>
      </c>
      <c r="E99">
        <v>9200</v>
      </c>
      <c r="G99" t="str">
        <f t="shared" si="3"/>
        <v>insert into deposit_position values(99, 25, 3, 'USD', 9200);</v>
      </c>
    </row>
    <row r="100" spans="1:7" x14ac:dyDescent="0.2">
      <c r="A100">
        <f t="shared" si="4"/>
        <v>100</v>
      </c>
      <c r="B100">
        <v>25</v>
      </c>
      <c r="C100">
        <v>4</v>
      </c>
      <c r="D100" s="1" t="s">
        <v>57</v>
      </c>
      <c r="E100">
        <v>9100</v>
      </c>
      <c r="G100" t="str">
        <f t="shared" si="3"/>
        <v>insert into deposit_position values(100, 25, 4, 'SGD', 9100);</v>
      </c>
    </row>
    <row r="101" spans="1:7" x14ac:dyDescent="0.2">
      <c r="A101">
        <f t="shared" si="4"/>
        <v>101</v>
      </c>
      <c r="B101">
        <v>26</v>
      </c>
      <c r="C101">
        <v>1</v>
      </c>
      <c r="D101" s="1" t="s">
        <v>67</v>
      </c>
      <c r="E101">
        <v>9000</v>
      </c>
      <c r="G101" t="str">
        <f t="shared" si="3"/>
        <v>insert into deposit_position values(101, 26, 1, 'HKD', 9000);</v>
      </c>
    </row>
    <row r="102" spans="1:7" x14ac:dyDescent="0.2">
      <c r="A102">
        <f t="shared" si="4"/>
        <v>102</v>
      </c>
      <c r="B102">
        <v>26</v>
      </c>
      <c r="C102">
        <v>2</v>
      </c>
      <c r="D102" s="1" t="s">
        <v>69</v>
      </c>
      <c r="E102">
        <v>8900</v>
      </c>
      <c r="G102" t="str">
        <f t="shared" si="3"/>
        <v>insert into deposit_position values(102, 26, 2, 'GBP', 8900);</v>
      </c>
    </row>
    <row r="103" spans="1:7" x14ac:dyDescent="0.2">
      <c r="A103">
        <f t="shared" si="4"/>
        <v>103</v>
      </c>
      <c r="B103">
        <v>26</v>
      </c>
      <c r="C103">
        <v>3</v>
      </c>
      <c r="D103" s="1" t="s">
        <v>55</v>
      </c>
      <c r="E103">
        <v>8800</v>
      </c>
      <c r="G103" t="str">
        <f t="shared" si="3"/>
        <v>insert into deposit_position values(103, 26, 3, 'USD', 8800);</v>
      </c>
    </row>
    <row r="104" spans="1:7" x14ac:dyDescent="0.2">
      <c r="A104">
        <f t="shared" si="4"/>
        <v>104</v>
      </c>
      <c r="B104">
        <v>26</v>
      </c>
      <c r="C104">
        <v>4</v>
      </c>
      <c r="D104" s="1" t="s">
        <v>57</v>
      </c>
      <c r="E104">
        <v>8700</v>
      </c>
      <c r="G104" t="str">
        <f t="shared" si="3"/>
        <v>insert into deposit_position values(104, 26, 4, 'SGD', 8700);</v>
      </c>
    </row>
    <row r="105" spans="1:7" x14ac:dyDescent="0.2">
      <c r="A105">
        <f t="shared" si="4"/>
        <v>105</v>
      </c>
      <c r="B105">
        <v>27</v>
      </c>
      <c r="C105">
        <v>1</v>
      </c>
      <c r="D105" s="1" t="s">
        <v>67</v>
      </c>
      <c r="E105">
        <v>8600</v>
      </c>
      <c r="G105" t="str">
        <f t="shared" si="3"/>
        <v>insert into deposit_position values(105, 27, 1, 'HKD', 8600);</v>
      </c>
    </row>
    <row r="106" spans="1:7" x14ac:dyDescent="0.2">
      <c r="A106">
        <f t="shared" si="4"/>
        <v>106</v>
      </c>
      <c r="B106">
        <v>27</v>
      </c>
      <c r="C106">
        <v>2</v>
      </c>
      <c r="D106" s="1" t="s">
        <v>69</v>
      </c>
      <c r="E106">
        <v>8500</v>
      </c>
      <c r="G106" t="str">
        <f t="shared" si="3"/>
        <v>insert into deposit_position values(106, 27, 2, 'GBP', 8500);</v>
      </c>
    </row>
    <row r="107" spans="1:7" x14ac:dyDescent="0.2">
      <c r="A107">
        <f t="shared" si="4"/>
        <v>107</v>
      </c>
      <c r="B107">
        <v>27</v>
      </c>
      <c r="C107">
        <v>3</v>
      </c>
      <c r="D107" s="1" t="s">
        <v>55</v>
      </c>
      <c r="E107">
        <v>8400</v>
      </c>
      <c r="G107" t="str">
        <f t="shared" si="3"/>
        <v>insert into deposit_position values(107, 27, 3, 'USD', 8400);</v>
      </c>
    </row>
    <row r="108" spans="1:7" x14ac:dyDescent="0.2">
      <c r="A108">
        <f t="shared" si="4"/>
        <v>108</v>
      </c>
      <c r="B108">
        <v>27</v>
      </c>
      <c r="C108">
        <v>4</v>
      </c>
      <c r="D108" s="1" t="s">
        <v>57</v>
      </c>
      <c r="E108">
        <v>8300</v>
      </c>
      <c r="G108" t="str">
        <f t="shared" si="3"/>
        <v>insert into deposit_position values(108, 27, 4, 'SGD', 8300);</v>
      </c>
    </row>
    <row r="109" spans="1:7" x14ac:dyDescent="0.2">
      <c r="A109">
        <f t="shared" si="4"/>
        <v>109</v>
      </c>
      <c r="B109">
        <v>28</v>
      </c>
      <c r="C109">
        <v>1</v>
      </c>
      <c r="D109" s="1" t="s">
        <v>67</v>
      </c>
      <c r="E109">
        <v>8200</v>
      </c>
      <c r="G109" t="str">
        <f t="shared" si="3"/>
        <v>insert into deposit_position values(109, 28, 1, 'HKD', 8200);</v>
      </c>
    </row>
    <row r="110" spans="1:7" x14ac:dyDescent="0.2">
      <c r="A110">
        <f t="shared" si="4"/>
        <v>110</v>
      </c>
      <c r="B110">
        <v>28</v>
      </c>
      <c r="C110">
        <v>2</v>
      </c>
      <c r="D110" s="1" t="s">
        <v>69</v>
      </c>
      <c r="E110">
        <v>8100</v>
      </c>
      <c r="G110" t="str">
        <f t="shared" si="3"/>
        <v>insert into deposit_position values(110, 28, 2, 'GBP', 8100);</v>
      </c>
    </row>
    <row r="111" spans="1:7" x14ac:dyDescent="0.2">
      <c r="A111">
        <f t="shared" si="4"/>
        <v>111</v>
      </c>
      <c r="B111">
        <v>28</v>
      </c>
      <c r="C111">
        <v>3</v>
      </c>
      <c r="D111" s="1" t="s">
        <v>55</v>
      </c>
      <c r="E111">
        <v>8000</v>
      </c>
      <c r="G111" t="str">
        <f t="shared" si="3"/>
        <v>insert into deposit_position values(111, 28, 3, 'USD', 8000);</v>
      </c>
    </row>
    <row r="112" spans="1:7" x14ac:dyDescent="0.2">
      <c r="A112">
        <f t="shared" si="4"/>
        <v>112</v>
      </c>
      <c r="B112">
        <v>28</v>
      </c>
      <c r="C112">
        <v>4</v>
      </c>
      <c r="D112" s="1" t="s">
        <v>57</v>
      </c>
      <c r="E112">
        <v>7900</v>
      </c>
      <c r="G112" t="str">
        <f t="shared" si="3"/>
        <v>insert into deposit_position values(112, 28, 4, 'SGD', 7900);</v>
      </c>
    </row>
    <row r="113" spans="1:7" x14ac:dyDescent="0.2">
      <c r="A113">
        <f t="shared" si="4"/>
        <v>113</v>
      </c>
      <c r="B113">
        <v>29</v>
      </c>
      <c r="C113">
        <v>1</v>
      </c>
      <c r="D113" s="1" t="s">
        <v>67</v>
      </c>
      <c r="E113">
        <v>7800</v>
      </c>
      <c r="G113" t="str">
        <f t="shared" si="3"/>
        <v>insert into deposit_position values(113, 29, 1, 'HKD', 7800);</v>
      </c>
    </row>
    <row r="114" spans="1:7" x14ac:dyDescent="0.2">
      <c r="A114">
        <f t="shared" si="4"/>
        <v>114</v>
      </c>
      <c r="B114">
        <v>29</v>
      </c>
      <c r="C114">
        <v>2</v>
      </c>
      <c r="D114" s="1" t="s">
        <v>69</v>
      </c>
      <c r="E114">
        <v>7700</v>
      </c>
      <c r="G114" t="str">
        <f t="shared" si="3"/>
        <v>insert into deposit_position values(114, 29, 2, 'GBP', 7700);</v>
      </c>
    </row>
    <row r="115" spans="1:7" x14ac:dyDescent="0.2">
      <c r="A115">
        <f t="shared" si="4"/>
        <v>115</v>
      </c>
      <c r="B115">
        <v>29</v>
      </c>
      <c r="C115">
        <v>3</v>
      </c>
      <c r="D115" s="1" t="s">
        <v>55</v>
      </c>
      <c r="E115">
        <v>7600</v>
      </c>
      <c r="G115" t="str">
        <f t="shared" si="3"/>
        <v>insert into deposit_position values(115, 29, 3, 'USD', 7600);</v>
      </c>
    </row>
    <row r="116" spans="1:7" x14ac:dyDescent="0.2">
      <c r="A116">
        <f t="shared" si="4"/>
        <v>116</v>
      </c>
      <c r="B116">
        <v>29</v>
      </c>
      <c r="C116">
        <v>4</v>
      </c>
      <c r="D116" s="1" t="s">
        <v>57</v>
      </c>
      <c r="E116">
        <v>7500</v>
      </c>
      <c r="G116" t="str">
        <f t="shared" si="3"/>
        <v>insert into deposit_position values(116, 29, 4, 'SGD', 7500);</v>
      </c>
    </row>
    <row r="117" spans="1:7" x14ac:dyDescent="0.2">
      <c r="A117">
        <f t="shared" si="4"/>
        <v>117</v>
      </c>
      <c r="B117">
        <v>30</v>
      </c>
      <c r="C117">
        <v>1</v>
      </c>
      <c r="D117" s="1" t="s">
        <v>67</v>
      </c>
      <c r="E117">
        <v>7400</v>
      </c>
      <c r="G117" t="str">
        <f t="shared" si="3"/>
        <v>insert into deposit_position values(117, 30, 1, 'HKD', 7400);</v>
      </c>
    </row>
    <row r="118" spans="1:7" x14ac:dyDescent="0.2">
      <c r="A118">
        <f t="shared" si="4"/>
        <v>118</v>
      </c>
      <c r="B118">
        <v>30</v>
      </c>
      <c r="C118">
        <v>2</v>
      </c>
      <c r="D118" s="1" t="s">
        <v>69</v>
      </c>
      <c r="E118">
        <v>7300</v>
      </c>
      <c r="G118" t="str">
        <f t="shared" si="3"/>
        <v>insert into deposit_position values(118, 30, 2, 'GBP', 7300);</v>
      </c>
    </row>
    <row r="119" spans="1:7" x14ac:dyDescent="0.2">
      <c r="A119">
        <f t="shared" si="4"/>
        <v>119</v>
      </c>
      <c r="B119">
        <v>30</v>
      </c>
      <c r="C119">
        <v>3</v>
      </c>
      <c r="D119" s="1" t="s">
        <v>55</v>
      </c>
      <c r="E119">
        <v>7200</v>
      </c>
      <c r="G119" t="str">
        <f t="shared" si="3"/>
        <v>insert into deposit_position values(119, 30, 3, 'USD', 7200);</v>
      </c>
    </row>
    <row r="120" spans="1:7" x14ac:dyDescent="0.2">
      <c r="A120">
        <f t="shared" si="4"/>
        <v>120</v>
      </c>
      <c r="B120">
        <v>30</v>
      </c>
      <c r="C120">
        <v>4</v>
      </c>
      <c r="D120" s="1" t="s">
        <v>57</v>
      </c>
      <c r="E120">
        <v>7100</v>
      </c>
      <c r="G120" t="str">
        <f t="shared" si="3"/>
        <v>insert into deposit_position values(120, 30, 4, 'SGD', 7100);</v>
      </c>
    </row>
    <row r="121" spans="1:7" x14ac:dyDescent="0.2">
      <c r="A121">
        <f t="shared" si="4"/>
        <v>121</v>
      </c>
      <c r="B121">
        <v>31</v>
      </c>
      <c r="C121">
        <v>1</v>
      </c>
      <c r="D121" s="1" t="s">
        <v>67</v>
      </c>
      <c r="E121">
        <v>10000</v>
      </c>
      <c r="G121" t="str">
        <f t="shared" si="3"/>
        <v>insert into deposit_position values(121, 31, 1, 'HKD', 10000);</v>
      </c>
    </row>
    <row r="122" spans="1:7" x14ac:dyDescent="0.2">
      <c r="A122">
        <f t="shared" si="4"/>
        <v>122</v>
      </c>
      <c r="B122">
        <v>31</v>
      </c>
      <c r="C122">
        <v>2</v>
      </c>
      <c r="D122" s="1" t="s">
        <v>69</v>
      </c>
      <c r="E122">
        <v>9900</v>
      </c>
      <c r="G122" t="str">
        <f t="shared" si="3"/>
        <v>insert into deposit_position values(122, 31, 2, 'GBP', 9900);</v>
      </c>
    </row>
    <row r="123" spans="1:7" x14ac:dyDescent="0.2">
      <c r="A123">
        <f t="shared" si="4"/>
        <v>123</v>
      </c>
      <c r="B123">
        <v>31</v>
      </c>
      <c r="C123">
        <v>3</v>
      </c>
      <c r="D123" s="1" t="s">
        <v>55</v>
      </c>
      <c r="E123">
        <v>9800</v>
      </c>
      <c r="G123" t="str">
        <f t="shared" si="3"/>
        <v>insert into deposit_position values(123, 31, 3, 'USD', 9800);</v>
      </c>
    </row>
    <row r="124" spans="1:7" x14ac:dyDescent="0.2">
      <c r="A124">
        <f t="shared" si="4"/>
        <v>124</v>
      </c>
      <c r="B124">
        <v>31</v>
      </c>
      <c r="C124">
        <v>4</v>
      </c>
      <c r="D124" s="1" t="s">
        <v>57</v>
      </c>
      <c r="E124">
        <v>9700</v>
      </c>
      <c r="G124" t="str">
        <f t="shared" si="3"/>
        <v>insert into deposit_position values(124, 31, 4, 'SGD', 9700);</v>
      </c>
    </row>
    <row r="125" spans="1:7" x14ac:dyDescent="0.2">
      <c r="A125">
        <f t="shared" si="4"/>
        <v>125</v>
      </c>
      <c r="B125">
        <v>32</v>
      </c>
      <c r="C125">
        <v>1</v>
      </c>
      <c r="D125" s="1" t="s">
        <v>67</v>
      </c>
      <c r="E125">
        <v>9600</v>
      </c>
      <c r="G125" t="str">
        <f t="shared" si="3"/>
        <v>insert into deposit_position values(125, 32, 1, 'HKD', 9600);</v>
      </c>
    </row>
    <row r="126" spans="1:7" x14ac:dyDescent="0.2">
      <c r="A126">
        <f t="shared" si="4"/>
        <v>126</v>
      </c>
      <c r="B126">
        <v>32</v>
      </c>
      <c r="C126">
        <v>2</v>
      </c>
      <c r="D126" s="1" t="s">
        <v>69</v>
      </c>
      <c r="E126">
        <v>9500</v>
      </c>
      <c r="G126" t="str">
        <f t="shared" si="3"/>
        <v>insert into deposit_position values(126, 32, 2, 'GBP', 9500);</v>
      </c>
    </row>
    <row r="127" spans="1:7" x14ac:dyDescent="0.2">
      <c r="A127">
        <f t="shared" si="4"/>
        <v>127</v>
      </c>
      <c r="B127">
        <v>32</v>
      </c>
      <c r="C127">
        <v>3</v>
      </c>
      <c r="D127" s="1" t="s">
        <v>55</v>
      </c>
      <c r="E127">
        <v>9400</v>
      </c>
      <c r="G127" t="str">
        <f t="shared" si="3"/>
        <v>insert into deposit_position values(127, 32, 3, 'USD', 9400);</v>
      </c>
    </row>
    <row r="128" spans="1:7" x14ac:dyDescent="0.2">
      <c r="A128">
        <f t="shared" si="4"/>
        <v>128</v>
      </c>
      <c r="B128">
        <v>32</v>
      </c>
      <c r="C128">
        <v>4</v>
      </c>
      <c r="D128" s="1" t="s">
        <v>57</v>
      </c>
      <c r="E128">
        <v>9300</v>
      </c>
      <c r="G128" t="str">
        <f t="shared" si="3"/>
        <v>insert into deposit_position values(128, 32, 4, 'SGD', 9300);</v>
      </c>
    </row>
    <row r="129" spans="1:7" x14ac:dyDescent="0.2">
      <c r="A129">
        <f t="shared" si="4"/>
        <v>129</v>
      </c>
      <c r="B129">
        <v>33</v>
      </c>
      <c r="C129">
        <v>1</v>
      </c>
      <c r="D129" s="1" t="s">
        <v>67</v>
      </c>
      <c r="E129">
        <v>9200</v>
      </c>
      <c r="G129" t="str">
        <f t="shared" si="3"/>
        <v>insert into deposit_position values(129, 33, 1, 'HKD', 9200);</v>
      </c>
    </row>
    <row r="130" spans="1:7" x14ac:dyDescent="0.2">
      <c r="A130">
        <f t="shared" si="4"/>
        <v>130</v>
      </c>
      <c r="B130">
        <v>33</v>
      </c>
      <c r="C130">
        <v>2</v>
      </c>
      <c r="D130" s="1" t="s">
        <v>69</v>
      </c>
      <c r="E130">
        <v>9100</v>
      </c>
      <c r="G130" t="str">
        <f t="shared" ref="G130:G193" si="5">CONCATENATE("insert into deposit_position values(", A130, ", ", B130, ", ", C130, ", '", D130, "', ", E130, ");")</f>
        <v>insert into deposit_position values(130, 33, 2, 'GBP', 9100);</v>
      </c>
    </row>
    <row r="131" spans="1:7" x14ac:dyDescent="0.2">
      <c r="A131">
        <f t="shared" ref="A131:A194" si="6">A130+1</f>
        <v>131</v>
      </c>
      <c r="B131">
        <v>33</v>
      </c>
      <c r="C131">
        <v>3</v>
      </c>
      <c r="D131" s="1" t="s">
        <v>55</v>
      </c>
      <c r="E131">
        <v>9000</v>
      </c>
      <c r="G131" t="str">
        <f t="shared" si="5"/>
        <v>insert into deposit_position values(131, 33, 3, 'USD', 9000);</v>
      </c>
    </row>
    <row r="132" spans="1:7" x14ac:dyDescent="0.2">
      <c r="A132">
        <f t="shared" si="6"/>
        <v>132</v>
      </c>
      <c r="B132">
        <v>33</v>
      </c>
      <c r="C132">
        <v>4</v>
      </c>
      <c r="D132" s="1" t="s">
        <v>57</v>
      </c>
      <c r="E132">
        <v>8900</v>
      </c>
      <c r="G132" t="str">
        <f t="shared" si="5"/>
        <v>insert into deposit_position values(132, 33, 4, 'SGD', 8900);</v>
      </c>
    </row>
    <row r="133" spans="1:7" x14ac:dyDescent="0.2">
      <c r="A133">
        <f t="shared" si="6"/>
        <v>133</v>
      </c>
      <c r="B133">
        <v>34</v>
      </c>
      <c r="C133">
        <v>1</v>
      </c>
      <c r="D133" s="1" t="s">
        <v>67</v>
      </c>
      <c r="E133">
        <v>8800</v>
      </c>
      <c r="G133" t="str">
        <f t="shared" si="5"/>
        <v>insert into deposit_position values(133, 34, 1, 'HKD', 8800);</v>
      </c>
    </row>
    <row r="134" spans="1:7" x14ac:dyDescent="0.2">
      <c r="A134">
        <f t="shared" si="6"/>
        <v>134</v>
      </c>
      <c r="B134">
        <v>34</v>
      </c>
      <c r="C134">
        <v>2</v>
      </c>
      <c r="D134" s="1" t="s">
        <v>69</v>
      </c>
      <c r="E134">
        <v>8700</v>
      </c>
      <c r="G134" t="str">
        <f t="shared" si="5"/>
        <v>insert into deposit_position values(134, 34, 2, 'GBP', 8700);</v>
      </c>
    </row>
    <row r="135" spans="1:7" x14ac:dyDescent="0.2">
      <c r="A135">
        <f t="shared" si="6"/>
        <v>135</v>
      </c>
      <c r="B135">
        <v>34</v>
      </c>
      <c r="C135">
        <v>3</v>
      </c>
      <c r="D135" s="1" t="s">
        <v>55</v>
      </c>
      <c r="E135">
        <v>8600</v>
      </c>
      <c r="G135" t="str">
        <f t="shared" si="5"/>
        <v>insert into deposit_position values(135, 34, 3, 'USD', 8600);</v>
      </c>
    </row>
    <row r="136" spans="1:7" x14ac:dyDescent="0.2">
      <c r="A136">
        <f t="shared" si="6"/>
        <v>136</v>
      </c>
      <c r="B136">
        <v>34</v>
      </c>
      <c r="C136">
        <v>4</v>
      </c>
      <c r="D136" s="1" t="s">
        <v>57</v>
      </c>
      <c r="E136">
        <v>8500</v>
      </c>
      <c r="G136" t="str">
        <f t="shared" si="5"/>
        <v>insert into deposit_position values(136, 34, 4, 'SGD', 8500);</v>
      </c>
    </row>
    <row r="137" spans="1:7" x14ac:dyDescent="0.2">
      <c r="A137">
        <f t="shared" si="6"/>
        <v>137</v>
      </c>
      <c r="B137">
        <v>35</v>
      </c>
      <c r="C137">
        <v>1</v>
      </c>
      <c r="D137" s="1" t="s">
        <v>67</v>
      </c>
      <c r="E137">
        <v>8400</v>
      </c>
      <c r="G137" t="str">
        <f t="shared" si="5"/>
        <v>insert into deposit_position values(137, 35, 1, 'HKD', 8400);</v>
      </c>
    </row>
    <row r="138" spans="1:7" x14ac:dyDescent="0.2">
      <c r="A138">
        <f t="shared" si="6"/>
        <v>138</v>
      </c>
      <c r="B138">
        <v>35</v>
      </c>
      <c r="C138">
        <v>2</v>
      </c>
      <c r="D138" s="1" t="s">
        <v>69</v>
      </c>
      <c r="E138">
        <v>8300</v>
      </c>
      <c r="G138" t="str">
        <f t="shared" si="5"/>
        <v>insert into deposit_position values(138, 35, 2, 'GBP', 8300);</v>
      </c>
    </row>
    <row r="139" spans="1:7" x14ac:dyDescent="0.2">
      <c r="A139">
        <f t="shared" si="6"/>
        <v>139</v>
      </c>
      <c r="B139">
        <v>35</v>
      </c>
      <c r="C139">
        <v>3</v>
      </c>
      <c r="D139" s="1" t="s">
        <v>55</v>
      </c>
      <c r="E139">
        <v>8200</v>
      </c>
      <c r="G139" t="str">
        <f t="shared" si="5"/>
        <v>insert into deposit_position values(139, 35, 3, 'USD', 8200);</v>
      </c>
    </row>
    <row r="140" spans="1:7" x14ac:dyDescent="0.2">
      <c r="A140">
        <f t="shared" si="6"/>
        <v>140</v>
      </c>
      <c r="B140">
        <v>35</v>
      </c>
      <c r="C140">
        <v>4</v>
      </c>
      <c r="D140" s="1" t="s">
        <v>57</v>
      </c>
      <c r="E140">
        <v>8100</v>
      </c>
      <c r="G140" t="str">
        <f t="shared" si="5"/>
        <v>insert into deposit_position values(140, 35, 4, 'SGD', 8100);</v>
      </c>
    </row>
    <row r="141" spans="1:7" x14ac:dyDescent="0.2">
      <c r="A141">
        <f t="shared" si="6"/>
        <v>141</v>
      </c>
      <c r="B141">
        <v>36</v>
      </c>
      <c r="C141">
        <v>1</v>
      </c>
      <c r="D141" s="1" t="s">
        <v>67</v>
      </c>
      <c r="E141">
        <v>8000</v>
      </c>
      <c r="G141" t="str">
        <f t="shared" si="5"/>
        <v>insert into deposit_position values(141, 36, 1, 'HKD', 8000);</v>
      </c>
    </row>
    <row r="142" spans="1:7" x14ac:dyDescent="0.2">
      <c r="A142">
        <f t="shared" si="6"/>
        <v>142</v>
      </c>
      <c r="B142">
        <v>36</v>
      </c>
      <c r="C142">
        <v>2</v>
      </c>
      <c r="D142" s="1" t="s">
        <v>69</v>
      </c>
      <c r="E142">
        <v>7900</v>
      </c>
      <c r="G142" t="str">
        <f t="shared" si="5"/>
        <v>insert into deposit_position values(142, 36, 2, 'GBP', 7900);</v>
      </c>
    </row>
    <row r="143" spans="1:7" x14ac:dyDescent="0.2">
      <c r="A143">
        <f t="shared" si="6"/>
        <v>143</v>
      </c>
      <c r="B143">
        <v>36</v>
      </c>
      <c r="C143">
        <v>3</v>
      </c>
      <c r="D143" s="1" t="s">
        <v>55</v>
      </c>
      <c r="E143">
        <v>7800</v>
      </c>
      <c r="G143" t="str">
        <f t="shared" si="5"/>
        <v>insert into deposit_position values(143, 36, 3, 'USD', 7800);</v>
      </c>
    </row>
    <row r="144" spans="1:7" x14ac:dyDescent="0.2">
      <c r="A144">
        <f t="shared" si="6"/>
        <v>144</v>
      </c>
      <c r="B144">
        <v>36</v>
      </c>
      <c r="C144">
        <v>4</v>
      </c>
      <c r="D144" s="1" t="s">
        <v>57</v>
      </c>
      <c r="E144">
        <v>7700</v>
      </c>
      <c r="G144" t="str">
        <f t="shared" si="5"/>
        <v>insert into deposit_position values(144, 36, 4, 'SGD', 7700);</v>
      </c>
    </row>
    <row r="145" spans="1:7" x14ac:dyDescent="0.2">
      <c r="A145">
        <f t="shared" si="6"/>
        <v>145</v>
      </c>
      <c r="B145">
        <v>37</v>
      </c>
      <c r="C145">
        <v>1</v>
      </c>
      <c r="D145" s="1" t="s">
        <v>67</v>
      </c>
      <c r="E145">
        <v>7600</v>
      </c>
      <c r="G145" t="str">
        <f t="shared" si="5"/>
        <v>insert into deposit_position values(145, 37, 1, 'HKD', 7600);</v>
      </c>
    </row>
    <row r="146" spans="1:7" x14ac:dyDescent="0.2">
      <c r="A146">
        <f t="shared" si="6"/>
        <v>146</v>
      </c>
      <c r="B146">
        <v>37</v>
      </c>
      <c r="C146">
        <v>2</v>
      </c>
      <c r="D146" s="1" t="s">
        <v>69</v>
      </c>
      <c r="E146">
        <v>7500</v>
      </c>
      <c r="G146" t="str">
        <f t="shared" si="5"/>
        <v>insert into deposit_position values(146, 37, 2, 'GBP', 7500);</v>
      </c>
    </row>
    <row r="147" spans="1:7" x14ac:dyDescent="0.2">
      <c r="A147">
        <f t="shared" si="6"/>
        <v>147</v>
      </c>
      <c r="B147">
        <v>37</v>
      </c>
      <c r="C147">
        <v>3</v>
      </c>
      <c r="D147" s="1" t="s">
        <v>55</v>
      </c>
      <c r="E147">
        <v>7400</v>
      </c>
      <c r="G147" t="str">
        <f t="shared" si="5"/>
        <v>insert into deposit_position values(147, 37, 3, 'USD', 7400);</v>
      </c>
    </row>
    <row r="148" spans="1:7" x14ac:dyDescent="0.2">
      <c r="A148">
        <f t="shared" si="6"/>
        <v>148</v>
      </c>
      <c r="B148">
        <v>37</v>
      </c>
      <c r="C148">
        <v>4</v>
      </c>
      <c r="D148" s="1" t="s">
        <v>57</v>
      </c>
      <c r="E148">
        <v>7300</v>
      </c>
      <c r="G148" t="str">
        <f t="shared" si="5"/>
        <v>insert into deposit_position values(148, 37, 4, 'SGD', 7300);</v>
      </c>
    </row>
    <row r="149" spans="1:7" x14ac:dyDescent="0.2">
      <c r="A149">
        <f t="shared" si="6"/>
        <v>149</v>
      </c>
      <c r="B149">
        <v>38</v>
      </c>
      <c r="C149">
        <v>1</v>
      </c>
      <c r="D149" s="1" t="s">
        <v>67</v>
      </c>
      <c r="E149">
        <v>7200</v>
      </c>
      <c r="G149" t="str">
        <f t="shared" si="5"/>
        <v>insert into deposit_position values(149, 38, 1, 'HKD', 7200);</v>
      </c>
    </row>
    <row r="150" spans="1:7" x14ac:dyDescent="0.2">
      <c r="A150">
        <f t="shared" si="6"/>
        <v>150</v>
      </c>
      <c r="B150">
        <v>38</v>
      </c>
      <c r="C150">
        <v>2</v>
      </c>
      <c r="D150" s="1" t="s">
        <v>69</v>
      </c>
      <c r="E150">
        <v>7100</v>
      </c>
      <c r="G150" t="str">
        <f t="shared" si="5"/>
        <v>insert into deposit_position values(150, 38, 2, 'GBP', 7100);</v>
      </c>
    </row>
    <row r="151" spans="1:7" x14ac:dyDescent="0.2">
      <c r="A151">
        <f t="shared" si="6"/>
        <v>151</v>
      </c>
      <c r="B151">
        <v>38</v>
      </c>
      <c r="C151">
        <v>3</v>
      </c>
      <c r="D151" s="1" t="s">
        <v>55</v>
      </c>
      <c r="E151">
        <v>10000</v>
      </c>
      <c r="G151" t="str">
        <f t="shared" si="5"/>
        <v>insert into deposit_position values(151, 38, 3, 'USD', 10000);</v>
      </c>
    </row>
    <row r="152" spans="1:7" x14ac:dyDescent="0.2">
      <c r="A152">
        <f t="shared" si="6"/>
        <v>152</v>
      </c>
      <c r="B152">
        <v>38</v>
      </c>
      <c r="C152">
        <v>4</v>
      </c>
      <c r="D152" s="1" t="s">
        <v>57</v>
      </c>
      <c r="E152">
        <v>9900</v>
      </c>
      <c r="G152" t="str">
        <f t="shared" si="5"/>
        <v>insert into deposit_position values(152, 38, 4, 'SGD', 9900);</v>
      </c>
    </row>
    <row r="153" spans="1:7" x14ac:dyDescent="0.2">
      <c r="A153">
        <f t="shared" si="6"/>
        <v>153</v>
      </c>
      <c r="B153">
        <v>39</v>
      </c>
      <c r="C153">
        <v>1</v>
      </c>
      <c r="D153" s="1" t="s">
        <v>67</v>
      </c>
      <c r="E153">
        <v>9800</v>
      </c>
      <c r="G153" t="str">
        <f t="shared" si="5"/>
        <v>insert into deposit_position values(153, 39, 1, 'HKD', 9800);</v>
      </c>
    </row>
    <row r="154" spans="1:7" x14ac:dyDescent="0.2">
      <c r="A154">
        <f t="shared" si="6"/>
        <v>154</v>
      </c>
      <c r="B154">
        <v>39</v>
      </c>
      <c r="C154">
        <v>2</v>
      </c>
      <c r="D154" s="1" t="s">
        <v>69</v>
      </c>
      <c r="E154">
        <v>9700</v>
      </c>
      <c r="G154" t="str">
        <f t="shared" si="5"/>
        <v>insert into deposit_position values(154, 39, 2, 'GBP', 9700);</v>
      </c>
    </row>
    <row r="155" spans="1:7" x14ac:dyDescent="0.2">
      <c r="A155">
        <f t="shared" si="6"/>
        <v>155</v>
      </c>
      <c r="B155">
        <v>39</v>
      </c>
      <c r="C155">
        <v>3</v>
      </c>
      <c r="D155" s="1" t="s">
        <v>55</v>
      </c>
      <c r="E155">
        <v>9600</v>
      </c>
      <c r="G155" t="str">
        <f t="shared" si="5"/>
        <v>insert into deposit_position values(155, 39, 3, 'USD', 9600);</v>
      </c>
    </row>
    <row r="156" spans="1:7" x14ac:dyDescent="0.2">
      <c r="A156">
        <f t="shared" si="6"/>
        <v>156</v>
      </c>
      <c r="B156">
        <v>39</v>
      </c>
      <c r="C156">
        <v>4</v>
      </c>
      <c r="D156" s="1" t="s">
        <v>57</v>
      </c>
      <c r="E156">
        <v>9500</v>
      </c>
      <c r="G156" t="str">
        <f t="shared" si="5"/>
        <v>insert into deposit_position values(156, 39, 4, 'SGD', 9500);</v>
      </c>
    </row>
    <row r="157" spans="1:7" x14ac:dyDescent="0.2">
      <c r="A157">
        <f t="shared" si="6"/>
        <v>157</v>
      </c>
      <c r="B157">
        <v>40</v>
      </c>
      <c r="C157">
        <v>1</v>
      </c>
      <c r="D157" s="1" t="s">
        <v>67</v>
      </c>
      <c r="E157">
        <v>9400</v>
      </c>
      <c r="G157" t="str">
        <f t="shared" si="5"/>
        <v>insert into deposit_position values(157, 40, 1, 'HKD', 9400);</v>
      </c>
    </row>
    <row r="158" spans="1:7" x14ac:dyDescent="0.2">
      <c r="A158">
        <f t="shared" si="6"/>
        <v>158</v>
      </c>
      <c r="B158">
        <v>40</v>
      </c>
      <c r="C158">
        <v>2</v>
      </c>
      <c r="D158" s="1" t="s">
        <v>69</v>
      </c>
      <c r="E158">
        <v>9300</v>
      </c>
      <c r="G158" t="str">
        <f t="shared" si="5"/>
        <v>insert into deposit_position values(158, 40, 2, 'GBP', 9300);</v>
      </c>
    </row>
    <row r="159" spans="1:7" x14ac:dyDescent="0.2">
      <c r="A159">
        <f t="shared" si="6"/>
        <v>159</v>
      </c>
      <c r="B159">
        <v>40</v>
      </c>
      <c r="C159">
        <v>3</v>
      </c>
      <c r="D159" s="1" t="s">
        <v>55</v>
      </c>
      <c r="E159">
        <v>9200</v>
      </c>
      <c r="G159" t="str">
        <f t="shared" si="5"/>
        <v>insert into deposit_position values(159, 40, 3, 'USD', 9200);</v>
      </c>
    </row>
    <row r="160" spans="1:7" x14ac:dyDescent="0.2">
      <c r="A160">
        <f t="shared" si="6"/>
        <v>160</v>
      </c>
      <c r="B160">
        <v>40</v>
      </c>
      <c r="C160">
        <v>4</v>
      </c>
      <c r="D160" s="1" t="s">
        <v>57</v>
      </c>
      <c r="E160">
        <v>9100</v>
      </c>
      <c r="G160" t="str">
        <f t="shared" si="5"/>
        <v>insert into deposit_position values(160, 40, 4, 'SGD', 9100);</v>
      </c>
    </row>
    <row r="161" spans="1:7" x14ac:dyDescent="0.2">
      <c r="A161">
        <f t="shared" si="6"/>
        <v>161</v>
      </c>
      <c r="B161">
        <v>41</v>
      </c>
      <c r="C161">
        <v>1</v>
      </c>
      <c r="D161" s="1" t="s">
        <v>67</v>
      </c>
      <c r="E161">
        <v>9000</v>
      </c>
      <c r="G161" t="str">
        <f t="shared" si="5"/>
        <v>insert into deposit_position values(161, 41, 1, 'HKD', 9000);</v>
      </c>
    </row>
    <row r="162" spans="1:7" x14ac:dyDescent="0.2">
      <c r="A162">
        <f t="shared" si="6"/>
        <v>162</v>
      </c>
      <c r="B162">
        <v>41</v>
      </c>
      <c r="C162">
        <v>2</v>
      </c>
      <c r="D162" s="1" t="s">
        <v>69</v>
      </c>
      <c r="E162">
        <v>8900</v>
      </c>
      <c r="G162" t="str">
        <f t="shared" si="5"/>
        <v>insert into deposit_position values(162, 41, 2, 'GBP', 8900);</v>
      </c>
    </row>
    <row r="163" spans="1:7" x14ac:dyDescent="0.2">
      <c r="A163">
        <f t="shared" si="6"/>
        <v>163</v>
      </c>
      <c r="B163">
        <v>41</v>
      </c>
      <c r="C163">
        <v>3</v>
      </c>
      <c r="D163" s="1" t="s">
        <v>55</v>
      </c>
      <c r="E163">
        <v>8800</v>
      </c>
      <c r="G163" t="str">
        <f t="shared" si="5"/>
        <v>insert into deposit_position values(163, 41, 3, 'USD', 8800);</v>
      </c>
    </row>
    <row r="164" spans="1:7" x14ac:dyDescent="0.2">
      <c r="A164">
        <f t="shared" si="6"/>
        <v>164</v>
      </c>
      <c r="B164">
        <v>41</v>
      </c>
      <c r="C164">
        <v>4</v>
      </c>
      <c r="D164" s="1" t="s">
        <v>57</v>
      </c>
      <c r="E164">
        <v>8700</v>
      </c>
      <c r="G164" t="str">
        <f t="shared" si="5"/>
        <v>insert into deposit_position values(164, 41, 4, 'SGD', 8700);</v>
      </c>
    </row>
    <row r="165" spans="1:7" x14ac:dyDescent="0.2">
      <c r="A165">
        <f t="shared" si="6"/>
        <v>165</v>
      </c>
      <c r="B165">
        <v>42</v>
      </c>
      <c r="C165">
        <v>1</v>
      </c>
      <c r="D165" s="1" t="s">
        <v>67</v>
      </c>
      <c r="E165">
        <v>8600</v>
      </c>
      <c r="G165" t="str">
        <f t="shared" si="5"/>
        <v>insert into deposit_position values(165, 42, 1, 'HKD', 8600);</v>
      </c>
    </row>
    <row r="166" spans="1:7" x14ac:dyDescent="0.2">
      <c r="A166">
        <f t="shared" si="6"/>
        <v>166</v>
      </c>
      <c r="B166">
        <v>42</v>
      </c>
      <c r="C166">
        <v>2</v>
      </c>
      <c r="D166" s="1" t="s">
        <v>69</v>
      </c>
      <c r="E166">
        <v>8500</v>
      </c>
      <c r="G166" t="str">
        <f t="shared" si="5"/>
        <v>insert into deposit_position values(166, 42, 2, 'GBP', 8500);</v>
      </c>
    </row>
    <row r="167" spans="1:7" x14ac:dyDescent="0.2">
      <c r="A167">
        <f t="shared" si="6"/>
        <v>167</v>
      </c>
      <c r="B167">
        <v>42</v>
      </c>
      <c r="C167">
        <v>3</v>
      </c>
      <c r="D167" s="1" t="s">
        <v>55</v>
      </c>
      <c r="E167">
        <v>8400</v>
      </c>
      <c r="G167" t="str">
        <f t="shared" si="5"/>
        <v>insert into deposit_position values(167, 42, 3, 'USD', 8400);</v>
      </c>
    </row>
    <row r="168" spans="1:7" x14ac:dyDescent="0.2">
      <c r="A168">
        <f t="shared" si="6"/>
        <v>168</v>
      </c>
      <c r="B168">
        <v>42</v>
      </c>
      <c r="C168">
        <v>4</v>
      </c>
      <c r="D168" s="1" t="s">
        <v>57</v>
      </c>
      <c r="E168">
        <v>8300</v>
      </c>
      <c r="G168" t="str">
        <f t="shared" si="5"/>
        <v>insert into deposit_position values(168, 42, 4, 'SGD', 8300);</v>
      </c>
    </row>
    <row r="169" spans="1:7" x14ac:dyDescent="0.2">
      <c r="A169">
        <f t="shared" si="6"/>
        <v>169</v>
      </c>
      <c r="B169">
        <v>43</v>
      </c>
      <c r="C169">
        <v>1</v>
      </c>
      <c r="D169" s="1" t="s">
        <v>67</v>
      </c>
      <c r="E169">
        <v>8200</v>
      </c>
      <c r="G169" t="str">
        <f t="shared" si="5"/>
        <v>insert into deposit_position values(169, 43, 1, 'HKD', 8200);</v>
      </c>
    </row>
    <row r="170" spans="1:7" x14ac:dyDescent="0.2">
      <c r="A170">
        <f t="shared" si="6"/>
        <v>170</v>
      </c>
      <c r="B170">
        <v>43</v>
      </c>
      <c r="C170">
        <v>2</v>
      </c>
      <c r="D170" s="1" t="s">
        <v>69</v>
      </c>
      <c r="E170">
        <v>8100</v>
      </c>
      <c r="G170" t="str">
        <f t="shared" si="5"/>
        <v>insert into deposit_position values(170, 43, 2, 'GBP', 8100);</v>
      </c>
    </row>
    <row r="171" spans="1:7" x14ac:dyDescent="0.2">
      <c r="A171">
        <f t="shared" si="6"/>
        <v>171</v>
      </c>
      <c r="B171">
        <v>43</v>
      </c>
      <c r="C171">
        <v>3</v>
      </c>
      <c r="D171" s="1" t="s">
        <v>55</v>
      </c>
      <c r="E171">
        <v>8000</v>
      </c>
      <c r="G171" t="str">
        <f t="shared" si="5"/>
        <v>insert into deposit_position values(171, 43, 3, 'USD', 8000);</v>
      </c>
    </row>
    <row r="172" spans="1:7" x14ac:dyDescent="0.2">
      <c r="A172">
        <f t="shared" si="6"/>
        <v>172</v>
      </c>
      <c r="B172">
        <v>43</v>
      </c>
      <c r="C172">
        <v>4</v>
      </c>
      <c r="D172" s="1" t="s">
        <v>57</v>
      </c>
      <c r="E172">
        <v>7900</v>
      </c>
      <c r="G172" t="str">
        <f t="shared" si="5"/>
        <v>insert into deposit_position values(172, 43, 4, 'SGD', 7900);</v>
      </c>
    </row>
    <row r="173" spans="1:7" x14ac:dyDescent="0.2">
      <c r="A173">
        <f t="shared" si="6"/>
        <v>173</v>
      </c>
      <c r="B173">
        <v>44</v>
      </c>
      <c r="C173">
        <v>1</v>
      </c>
      <c r="D173" s="1" t="s">
        <v>67</v>
      </c>
      <c r="E173">
        <v>7800</v>
      </c>
      <c r="G173" t="str">
        <f t="shared" si="5"/>
        <v>insert into deposit_position values(173, 44, 1, 'HKD', 7800);</v>
      </c>
    </row>
    <row r="174" spans="1:7" x14ac:dyDescent="0.2">
      <c r="A174">
        <f t="shared" si="6"/>
        <v>174</v>
      </c>
      <c r="B174">
        <v>44</v>
      </c>
      <c r="C174">
        <v>2</v>
      </c>
      <c r="D174" s="1" t="s">
        <v>69</v>
      </c>
      <c r="E174">
        <v>7700</v>
      </c>
      <c r="G174" t="str">
        <f t="shared" si="5"/>
        <v>insert into deposit_position values(174, 44, 2, 'GBP', 7700);</v>
      </c>
    </row>
    <row r="175" spans="1:7" x14ac:dyDescent="0.2">
      <c r="A175">
        <f t="shared" si="6"/>
        <v>175</v>
      </c>
      <c r="B175">
        <v>44</v>
      </c>
      <c r="C175">
        <v>3</v>
      </c>
      <c r="D175" s="1" t="s">
        <v>55</v>
      </c>
      <c r="E175">
        <v>7600</v>
      </c>
      <c r="G175" t="str">
        <f t="shared" si="5"/>
        <v>insert into deposit_position values(175, 44, 3, 'USD', 7600);</v>
      </c>
    </row>
    <row r="176" spans="1:7" x14ac:dyDescent="0.2">
      <c r="A176">
        <f t="shared" si="6"/>
        <v>176</v>
      </c>
      <c r="B176">
        <v>44</v>
      </c>
      <c r="C176">
        <v>4</v>
      </c>
      <c r="D176" s="1" t="s">
        <v>57</v>
      </c>
      <c r="E176">
        <v>7500</v>
      </c>
      <c r="G176" t="str">
        <f t="shared" si="5"/>
        <v>insert into deposit_position values(176, 44, 4, 'SGD', 7500);</v>
      </c>
    </row>
    <row r="177" spans="1:7" x14ac:dyDescent="0.2">
      <c r="A177">
        <f t="shared" si="6"/>
        <v>177</v>
      </c>
      <c r="B177">
        <v>45</v>
      </c>
      <c r="C177">
        <v>1</v>
      </c>
      <c r="D177" s="1" t="s">
        <v>67</v>
      </c>
      <c r="E177">
        <v>7400</v>
      </c>
      <c r="G177" t="str">
        <f t="shared" si="5"/>
        <v>insert into deposit_position values(177, 45, 1, 'HKD', 7400);</v>
      </c>
    </row>
    <row r="178" spans="1:7" x14ac:dyDescent="0.2">
      <c r="A178">
        <f t="shared" si="6"/>
        <v>178</v>
      </c>
      <c r="B178">
        <v>45</v>
      </c>
      <c r="C178">
        <v>2</v>
      </c>
      <c r="D178" s="1" t="s">
        <v>69</v>
      </c>
      <c r="E178">
        <v>7300</v>
      </c>
      <c r="G178" t="str">
        <f t="shared" si="5"/>
        <v>insert into deposit_position values(178, 45, 2, 'GBP', 7300);</v>
      </c>
    </row>
    <row r="179" spans="1:7" x14ac:dyDescent="0.2">
      <c r="A179">
        <f t="shared" si="6"/>
        <v>179</v>
      </c>
      <c r="B179">
        <v>45</v>
      </c>
      <c r="C179">
        <v>3</v>
      </c>
      <c r="D179" s="1" t="s">
        <v>55</v>
      </c>
      <c r="E179">
        <v>7200</v>
      </c>
      <c r="G179" t="str">
        <f t="shared" si="5"/>
        <v>insert into deposit_position values(179, 45, 3, 'USD', 7200);</v>
      </c>
    </row>
    <row r="180" spans="1:7" x14ac:dyDescent="0.2">
      <c r="A180">
        <f t="shared" si="6"/>
        <v>180</v>
      </c>
      <c r="B180">
        <v>45</v>
      </c>
      <c r="C180">
        <v>4</v>
      </c>
      <c r="D180" s="1" t="s">
        <v>57</v>
      </c>
      <c r="E180">
        <v>7100</v>
      </c>
      <c r="G180" t="str">
        <f t="shared" si="5"/>
        <v>insert into deposit_position values(180, 45, 4, 'SGD', 7100);</v>
      </c>
    </row>
    <row r="181" spans="1:7" x14ac:dyDescent="0.2">
      <c r="A181">
        <f t="shared" si="6"/>
        <v>181</v>
      </c>
      <c r="B181">
        <v>46</v>
      </c>
      <c r="C181">
        <v>1</v>
      </c>
      <c r="D181" s="1" t="s">
        <v>67</v>
      </c>
      <c r="E181">
        <v>10000</v>
      </c>
      <c r="G181" t="str">
        <f t="shared" si="5"/>
        <v>insert into deposit_position values(181, 46, 1, 'HKD', 10000);</v>
      </c>
    </row>
    <row r="182" spans="1:7" x14ac:dyDescent="0.2">
      <c r="A182">
        <f t="shared" si="6"/>
        <v>182</v>
      </c>
      <c r="B182">
        <v>46</v>
      </c>
      <c r="C182">
        <v>2</v>
      </c>
      <c r="D182" s="1" t="s">
        <v>69</v>
      </c>
      <c r="E182">
        <v>9900</v>
      </c>
      <c r="G182" t="str">
        <f t="shared" si="5"/>
        <v>insert into deposit_position values(182, 46, 2, 'GBP', 9900);</v>
      </c>
    </row>
    <row r="183" spans="1:7" x14ac:dyDescent="0.2">
      <c r="A183">
        <f t="shared" si="6"/>
        <v>183</v>
      </c>
      <c r="B183">
        <v>46</v>
      </c>
      <c r="C183">
        <v>3</v>
      </c>
      <c r="D183" s="1" t="s">
        <v>55</v>
      </c>
      <c r="E183">
        <v>9800</v>
      </c>
      <c r="G183" t="str">
        <f t="shared" si="5"/>
        <v>insert into deposit_position values(183, 46, 3, 'USD', 9800);</v>
      </c>
    </row>
    <row r="184" spans="1:7" x14ac:dyDescent="0.2">
      <c r="A184">
        <f t="shared" si="6"/>
        <v>184</v>
      </c>
      <c r="B184">
        <v>46</v>
      </c>
      <c r="C184">
        <v>4</v>
      </c>
      <c r="D184" s="1" t="s">
        <v>57</v>
      </c>
      <c r="E184">
        <v>9700</v>
      </c>
      <c r="G184" t="str">
        <f t="shared" si="5"/>
        <v>insert into deposit_position values(184, 46, 4, 'SGD', 9700);</v>
      </c>
    </row>
    <row r="185" spans="1:7" x14ac:dyDescent="0.2">
      <c r="A185">
        <f t="shared" si="6"/>
        <v>185</v>
      </c>
      <c r="B185">
        <v>47</v>
      </c>
      <c r="C185">
        <v>1</v>
      </c>
      <c r="D185" s="1" t="s">
        <v>67</v>
      </c>
      <c r="E185">
        <v>9600</v>
      </c>
      <c r="G185" t="str">
        <f t="shared" si="5"/>
        <v>insert into deposit_position values(185, 47, 1, 'HKD', 9600);</v>
      </c>
    </row>
    <row r="186" spans="1:7" x14ac:dyDescent="0.2">
      <c r="A186">
        <f t="shared" si="6"/>
        <v>186</v>
      </c>
      <c r="B186">
        <v>47</v>
      </c>
      <c r="C186">
        <v>2</v>
      </c>
      <c r="D186" s="1" t="s">
        <v>69</v>
      </c>
      <c r="E186">
        <v>9500</v>
      </c>
      <c r="G186" t="str">
        <f t="shared" si="5"/>
        <v>insert into deposit_position values(186, 47, 2, 'GBP', 9500);</v>
      </c>
    </row>
    <row r="187" spans="1:7" x14ac:dyDescent="0.2">
      <c r="A187">
        <f t="shared" si="6"/>
        <v>187</v>
      </c>
      <c r="B187">
        <v>47</v>
      </c>
      <c r="C187">
        <v>3</v>
      </c>
      <c r="D187" s="1" t="s">
        <v>55</v>
      </c>
      <c r="E187">
        <v>9400</v>
      </c>
      <c r="G187" t="str">
        <f t="shared" si="5"/>
        <v>insert into deposit_position values(187, 47, 3, 'USD', 9400);</v>
      </c>
    </row>
    <row r="188" spans="1:7" x14ac:dyDescent="0.2">
      <c r="A188">
        <f t="shared" si="6"/>
        <v>188</v>
      </c>
      <c r="B188">
        <v>47</v>
      </c>
      <c r="C188">
        <v>4</v>
      </c>
      <c r="D188" s="1" t="s">
        <v>57</v>
      </c>
      <c r="E188">
        <v>9300</v>
      </c>
      <c r="G188" t="str">
        <f t="shared" si="5"/>
        <v>insert into deposit_position values(188, 47, 4, 'SGD', 9300);</v>
      </c>
    </row>
    <row r="189" spans="1:7" x14ac:dyDescent="0.2">
      <c r="A189">
        <f t="shared" si="6"/>
        <v>189</v>
      </c>
      <c r="B189">
        <v>48</v>
      </c>
      <c r="C189">
        <v>1</v>
      </c>
      <c r="D189" s="1" t="s">
        <v>67</v>
      </c>
      <c r="E189">
        <v>9200</v>
      </c>
      <c r="G189" t="str">
        <f t="shared" si="5"/>
        <v>insert into deposit_position values(189, 48, 1, 'HKD', 9200);</v>
      </c>
    </row>
    <row r="190" spans="1:7" x14ac:dyDescent="0.2">
      <c r="A190">
        <f t="shared" si="6"/>
        <v>190</v>
      </c>
      <c r="B190">
        <v>48</v>
      </c>
      <c r="C190">
        <v>2</v>
      </c>
      <c r="D190" s="1" t="s">
        <v>69</v>
      </c>
      <c r="E190">
        <v>9100</v>
      </c>
      <c r="G190" t="str">
        <f t="shared" si="5"/>
        <v>insert into deposit_position values(190, 48, 2, 'GBP', 9100);</v>
      </c>
    </row>
    <row r="191" spans="1:7" x14ac:dyDescent="0.2">
      <c r="A191">
        <f t="shared" si="6"/>
        <v>191</v>
      </c>
      <c r="B191">
        <v>48</v>
      </c>
      <c r="C191">
        <v>3</v>
      </c>
      <c r="D191" s="1" t="s">
        <v>55</v>
      </c>
      <c r="E191">
        <v>9000</v>
      </c>
      <c r="G191" t="str">
        <f t="shared" si="5"/>
        <v>insert into deposit_position values(191, 48, 3, 'USD', 9000);</v>
      </c>
    </row>
    <row r="192" spans="1:7" x14ac:dyDescent="0.2">
      <c r="A192">
        <f t="shared" si="6"/>
        <v>192</v>
      </c>
      <c r="B192">
        <v>48</v>
      </c>
      <c r="C192">
        <v>4</v>
      </c>
      <c r="D192" s="1" t="s">
        <v>57</v>
      </c>
      <c r="E192">
        <v>8900</v>
      </c>
      <c r="G192" t="str">
        <f t="shared" si="5"/>
        <v>insert into deposit_position values(192, 48, 4, 'SGD', 8900);</v>
      </c>
    </row>
    <row r="193" spans="1:7" x14ac:dyDescent="0.2">
      <c r="A193">
        <f t="shared" si="6"/>
        <v>193</v>
      </c>
      <c r="B193">
        <v>49</v>
      </c>
      <c r="C193">
        <v>1</v>
      </c>
      <c r="D193" s="1" t="s">
        <v>67</v>
      </c>
      <c r="E193">
        <v>8800</v>
      </c>
      <c r="G193" t="str">
        <f t="shared" si="5"/>
        <v>insert into deposit_position values(193, 49, 1, 'HKD', 8800);</v>
      </c>
    </row>
    <row r="194" spans="1:7" x14ac:dyDescent="0.2">
      <c r="A194">
        <f t="shared" si="6"/>
        <v>194</v>
      </c>
      <c r="B194">
        <v>49</v>
      </c>
      <c r="C194">
        <v>2</v>
      </c>
      <c r="D194" s="1" t="s">
        <v>69</v>
      </c>
      <c r="E194">
        <v>8700</v>
      </c>
      <c r="G194" t="str">
        <f t="shared" ref="G194:G257" si="7">CONCATENATE("insert into deposit_position values(", A194, ", ", B194, ", ", C194, ", '", D194, "', ", E194, ");")</f>
        <v>insert into deposit_position values(194, 49, 2, 'GBP', 8700);</v>
      </c>
    </row>
    <row r="195" spans="1:7" x14ac:dyDescent="0.2">
      <c r="A195">
        <f t="shared" ref="A195:A258" si="8">A194+1</f>
        <v>195</v>
      </c>
      <c r="B195">
        <v>49</v>
      </c>
      <c r="C195">
        <v>3</v>
      </c>
      <c r="D195" s="1" t="s">
        <v>55</v>
      </c>
      <c r="E195">
        <v>8600</v>
      </c>
      <c r="G195" t="str">
        <f t="shared" si="7"/>
        <v>insert into deposit_position values(195, 49, 3, 'USD', 8600);</v>
      </c>
    </row>
    <row r="196" spans="1:7" x14ac:dyDescent="0.2">
      <c r="A196">
        <f t="shared" si="8"/>
        <v>196</v>
      </c>
      <c r="B196">
        <v>49</v>
      </c>
      <c r="C196">
        <v>4</v>
      </c>
      <c r="D196" s="1" t="s">
        <v>57</v>
      </c>
      <c r="E196">
        <v>8500</v>
      </c>
      <c r="G196" t="str">
        <f t="shared" si="7"/>
        <v>insert into deposit_position values(196, 49, 4, 'SGD', 8500);</v>
      </c>
    </row>
    <row r="197" spans="1:7" x14ac:dyDescent="0.2">
      <c r="A197">
        <f t="shared" si="8"/>
        <v>197</v>
      </c>
      <c r="B197">
        <v>50</v>
      </c>
      <c r="C197">
        <v>1</v>
      </c>
      <c r="D197" s="1" t="s">
        <v>67</v>
      </c>
      <c r="E197">
        <v>8400</v>
      </c>
      <c r="G197" t="str">
        <f t="shared" si="7"/>
        <v>insert into deposit_position values(197, 50, 1, 'HKD', 8400);</v>
      </c>
    </row>
    <row r="198" spans="1:7" x14ac:dyDescent="0.2">
      <c r="A198">
        <f t="shared" si="8"/>
        <v>198</v>
      </c>
      <c r="B198">
        <v>50</v>
      </c>
      <c r="C198">
        <v>2</v>
      </c>
      <c r="D198" s="1" t="s">
        <v>69</v>
      </c>
      <c r="E198">
        <v>8300</v>
      </c>
      <c r="G198" t="str">
        <f t="shared" si="7"/>
        <v>insert into deposit_position values(198, 50, 2, 'GBP', 8300);</v>
      </c>
    </row>
    <row r="199" spans="1:7" x14ac:dyDescent="0.2">
      <c r="A199">
        <f t="shared" si="8"/>
        <v>199</v>
      </c>
      <c r="B199">
        <v>50</v>
      </c>
      <c r="C199">
        <v>3</v>
      </c>
      <c r="D199" s="1" t="s">
        <v>55</v>
      </c>
      <c r="E199">
        <v>8200</v>
      </c>
      <c r="G199" t="str">
        <f t="shared" si="7"/>
        <v>insert into deposit_position values(199, 50, 3, 'USD', 8200);</v>
      </c>
    </row>
    <row r="200" spans="1:7" x14ac:dyDescent="0.2">
      <c r="A200">
        <f t="shared" si="8"/>
        <v>200</v>
      </c>
      <c r="B200">
        <v>50</v>
      </c>
      <c r="C200">
        <v>4</v>
      </c>
      <c r="D200" s="1" t="s">
        <v>57</v>
      </c>
      <c r="E200">
        <v>8100</v>
      </c>
      <c r="G200" t="str">
        <f t="shared" si="7"/>
        <v>insert into deposit_position values(200, 50, 4, 'SGD', 8100);</v>
      </c>
    </row>
    <row r="201" spans="1:7" x14ac:dyDescent="0.2">
      <c r="A201">
        <f t="shared" si="8"/>
        <v>201</v>
      </c>
      <c r="B201">
        <v>51</v>
      </c>
      <c r="C201">
        <v>1</v>
      </c>
      <c r="D201" s="1" t="s">
        <v>67</v>
      </c>
      <c r="E201">
        <v>8000</v>
      </c>
      <c r="G201" t="str">
        <f t="shared" si="7"/>
        <v>insert into deposit_position values(201, 51, 1, 'HKD', 8000);</v>
      </c>
    </row>
    <row r="202" spans="1:7" x14ac:dyDescent="0.2">
      <c r="A202">
        <f t="shared" si="8"/>
        <v>202</v>
      </c>
      <c r="B202">
        <v>51</v>
      </c>
      <c r="C202">
        <v>2</v>
      </c>
      <c r="D202" s="1" t="s">
        <v>69</v>
      </c>
      <c r="E202">
        <v>7900</v>
      </c>
      <c r="G202" t="str">
        <f t="shared" si="7"/>
        <v>insert into deposit_position values(202, 51, 2, 'GBP', 7900);</v>
      </c>
    </row>
    <row r="203" spans="1:7" x14ac:dyDescent="0.2">
      <c r="A203">
        <f t="shared" si="8"/>
        <v>203</v>
      </c>
      <c r="B203">
        <v>51</v>
      </c>
      <c r="C203">
        <v>3</v>
      </c>
      <c r="D203" s="1" t="s">
        <v>55</v>
      </c>
      <c r="E203">
        <v>7800</v>
      </c>
      <c r="G203" t="str">
        <f t="shared" si="7"/>
        <v>insert into deposit_position values(203, 51, 3, 'USD', 7800);</v>
      </c>
    </row>
    <row r="204" spans="1:7" x14ac:dyDescent="0.2">
      <c r="A204">
        <f t="shared" si="8"/>
        <v>204</v>
      </c>
      <c r="B204">
        <v>51</v>
      </c>
      <c r="C204">
        <v>4</v>
      </c>
      <c r="D204" s="1" t="s">
        <v>57</v>
      </c>
      <c r="E204">
        <v>7700</v>
      </c>
      <c r="G204" t="str">
        <f t="shared" si="7"/>
        <v>insert into deposit_position values(204, 51, 4, 'SGD', 7700);</v>
      </c>
    </row>
    <row r="205" spans="1:7" x14ac:dyDescent="0.2">
      <c r="A205">
        <f t="shared" si="8"/>
        <v>205</v>
      </c>
      <c r="B205">
        <v>52</v>
      </c>
      <c r="C205">
        <v>1</v>
      </c>
      <c r="D205" s="1" t="s">
        <v>67</v>
      </c>
      <c r="E205">
        <v>7600</v>
      </c>
      <c r="G205" t="str">
        <f t="shared" si="7"/>
        <v>insert into deposit_position values(205, 52, 1, 'HKD', 7600);</v>
      </c>
    </row>
    <row r="206" spans="1:7" x14ac:dyDescent="0.2">
      <c r="A206">
        <f t="shared" si="8"/>
        <v>206</v>
      </c>
      <c r="B206">
        <v>52</v>
      </c>
      <c r="C206">
        <v>2</v>
      </c>
      <c r="D206" s="1" t="s">
        <v>69</v>
      </c>
      <c r="E206">
        <v>7500</v>
      </c>
      <c r="G206" t="str">
        <f t="shared" si="7"/>
        <v>insert into deposit_position values(206, 52, 2, 'GBP', 7500);</v>
      </c>
    </row>
    <row r="207" spans="1:7" x14ac:dyDescent="0.2">
      <c r="A207">
        <f t="shared" si="8"/>
        <v>207</v>
      </c>
      <c r="B207">
        <v>52</v>
      </c>
      <c r="C207">
        <v>3</v>
      </c>
      <c r="D207" s="1" t="s">
        <v>55</v>
      </c>
      <c r="E207">
        <v>7400</v>
      </c>
      <c r="G207" t="str">
        <f t="shared" si="7"/>
        <v>insert into deposit_position values(207, 52, 3, 'USD', 7400);</v>
      </c>
    </row>
    <row r="208" spans="1:7" x14ac:dyDescent="0.2">
      <c r="A208">
        <f t="shared" si="8"/>
        <v>208</v>
      </c>
      <c r="B208">
        <v>52</v>
      </c>
      <c r="C208">
        <v>4</v>
      </c>
      <c r="D208" s="1" t="s">
        <v>57</v>
      </c>
      <c r="E208">
        <v>7300</v>
      </c>
      <c r="G208" t="str">
        <f t="shared" si="7"/>
        <v>insert into deposit_position values(208, 52, 4, 'SGD', 7300);</v>
      </c>
    </row>
    <row r="209" spans="1:7" x14ac:dyDescent="0.2">
      <c r="A209">
        <f t="shared" si="8"/>
        <v>209</v>
      </c>
      <c r="B209">
        <v>53</v>
      </c>
      <c r="C209">
        <v>1</v>
      </c>
      <c r="D209" s="1" t="s">
        <v>67</v>
      </c>
      <c r="E209">
        <v>7200</v>
      </c>
      <c r="G209" t="str">
        <f t="shared" si="7"/>
        <v>insert into deposit_position values(209, 53, 1, 'HKD', 7200);</v>
      </c>
    </row>
    <row r="210" spans="1:7" x14ac:dyDescent="0.2">
      <c r="A210">
        <f t="shared" si="8"/>
        <v>210</v>
      </c>
      <c r="B210">
        <v>53</v>
      </c>
      <c r="C210">
        <v>2</v>
      </c>
      <c r="D210" s="1" t="s">
        <v>69</v>
      </c>
      <c r="E210">
        <v>7100</v>
      </c>
      <c r="G210" t="str">
        <f t="shared" si="7"/>
        <v>insert into deposit_position values(210, 53, 2, 'GBP', 7100);</v>
      </c>
    </row>
    <row r="211" spans="1:7" x14ac:dyDescent="0.2">
      <c r="A211">
        <f t="shared" si="8"/>
        <v>211</v>
      </c>
      <c r="B211">
        <v>53</v>
      </c>
      <c r="C211">
        <v>3</v>
      </c>
      <c r="D211" s="1" t="s">
        <v>55</v>
      </c>
      <c r="E211">
        <v>10000</v>
      </c>
      <c r="G211" t="str">
        <f t="shared" si="7"/>
        <v>insert into deposit_position values(211, 53, 3, 'USD', 10000);</v>
      </c>
    </row>
    <row r="212" spans="1:7" x14ac:dyDescent="0.2">
      <c r="A212">
        <f t="shared" si="8"/>
        <v>212</v>
      </c>
      <c r="B212">
        <v>53</v>
      </c>
      <c r="C212">
        <v>4</v>
      </c>
      <c r="D212" s="1" t="s">
        <v>57</v>
      </c>
      <c r="E212">
        <v>9900</v>
      </c>
      <c r="G212" t="str">
        <f t="shared" si="7"/>
        <v>insert into deposit_position values(212, 53, 4, 'SGD', 9900);</v>
      </c>
    </row>
    <row r="213" spans="1:7" x14ac:dyDescent="0.2">
      <c r="A213">
        <f t="shared" si="8"/>
        <v>213</v>
      </c>
      <c r="B213">
        <v>54</v>
      </c>
      <c r="C213">
        <v>1</v>
      </c>
      <c r="D213" s="1" t="s">
        <v>67</v>
      </c>
      <c r="E213">
        <v>9800</v>
      </c>
      <c r="G213" t="str">
        <f t="shared" si="7"/>
        <v>insert into deposit_position values(213, 54, 1, 'HKD', 9800);</v>
      </c>
    </row>
    <row r="214" spans="1:7" x14ac:dyDescent="0.2">
      <c r="A214">
        <f t="shared" si="8"/>
        <v>214</v>
      </c>
      <c r="B214">
        <v>54</v>
      </c>
      <c r="C214">
        <v>2</v>
      </c>
      <c r="D214" s="1" t="s">
        <v>69</v>
      </c>
      <c r="E214">
        <v>9700</v>
      </c>
      <c r="G214" t="str">
        <f t="shared" si="7"/>
        <v>insert into deposit_position values(214, 54, 2, 'GBP', 9700);</v>
      </c>
    </row>
    <row r="215" spans="1:7" x14ac:dyDescent="0.2">
      <c r="A215">
        <f t="shared" si="8"/>
        <v>215</v>
      </c>
      <c r="B215">
        <v>54</v>
      </c>
      <c r="C215">
        <v>3</v>
      </c>
      <c r="D215" s="1" t="s">
        <v>55</v>
      </c>
      <c r="E215">
        <v>9600</v>
      </c>
      <c r="G215" t="str">
        <f t="shared" si="7"/>
        <v>insert into deposit_position values(215, 54, 3, 'USD', 9600);</v>
      </c>
    </row>
    <row r="216" spans="1:7" x14ac:dyDescent="0.2">
      <c r="A216">
        <f t="shared" si="8"/>
        <v>216</v>
      </c>
      <c r="B216">
        <v>54</v>
      </c>
      <c r="C216">
        <v>4</v>
      </c>
      <c r="D216" s="1" t="s">
        <v>57</v>
      </c>
      <c r="E216">
        <v>9500</v>
      </c>
      <c r="G216" t="str">
        <f t="shared" si="7"/>
        <v>insert into deposit_position values(216, 54, 4, 'SGD', 9500);</v>
      </c>
    </row>
    <row r="217" spans="1:7" x14ac:dyDescent="0.2">
      <c r="A217">
        <f t="shared" si="8"/>
        <v>217</v>
      </c>
      <c r="B217">
        <v>55</v>
      </c>
      <c r="C217">
        <v>1</v>
      </c>
      <c r="D217" s="1" t="s">
        <v>67</v>
      </c>
      <c r="E217">
        <v>9400</v>
      </c>
      <c r="G217" t="str">
        <f t="shared" si="7"/>
        <v>insert into deposit_position values(217, 55, 1, 'HKD', 9400);</v>
      </c>
    </row>
    <row r="218" spans="1:7" x14ac:dyDescent="0.2">
      <c r="A218">
        <f t="shared" si="8"/>
        <v>218</v>
      </c>
      <c r="B218">
        <v>55</v>
      </c>
      <c r="C218">
        <v>2</v>
      </c>
      <c r="D218" s="1" t="s">
        <v>69</v>
      </c>
      <c r="E218">
        <v>9300</v>
      </c>
      <c r="G218" t="str">
        <f t="shared" si="7"/>
        <v>insert into deposit_position values(218, 55, 2, 'GBP', 9300);</v>
      </c>
    </row>
    <row r="219" spans="1:7" x14ac:dyDescent="0.2">
      <c r="A219">
        <f t="shared" si="8"/>
        <v>219</v>
      </c>
      <c r="B219">
        <v>55</v>
      </c>
      <c r="C219">
        <v>3</v>
      </c>
      <c r="D219" s="1" t="s">
        <v>55</v>
      </c>
      <c r="E219">
        <v>9200</v>
      </c>
      <c r="G219" t="str">
        <f t="shared" si="7"/>
        <v>insert into deposit_position values(219, 55, 3, 'USD', 9200);</v>
      </c>
    </row>
    <row r="220" spans="1:7" x14ac:dyDescent="0.2">
      <c r="A220">
        <f t="shared" si="8"/>
        <v>220</v>
      </c>
      <c r="B220">
        <v>55</v>
      </c>
      <c r="C220">
        <v>4</v>
      </c>
      <c r="D220" s="1" t="s">
        <v>57</v>
      </c>
      <c r="E220">
        <v>9100</v>
      </c>
      <c r="G220" t="str">
        <f t="shared" si="7"/>
        <v>insert into deposit_position values(220, 55, 4, 'SGD', 9100);</v>
      </c>
    </row>
    <row r="221" spans="1:7" x14ac:dyDescent="0.2">
      <c r="A221">
        <f t="shared" si="8"/>
        <v>221</v>
      </c>
      <c r="B221">
        <v>56</v>
      </c>
      <c r="C221">
        <v>1</v>
      </c>
      <c r="D221" s="1" t="s">
        <v>67</v>
      </c>
      <c r="E221">
        <v>9000</v>
      </c>
      <c r="G221" t="str">
        <f t="shared" si="7"/>
        <v>insert into deposit_position values(221, 56, 1, 'HKD', 9000);</v>
      </c>
    </row>
    <row r="222" spans="1:7" x14ac:dyDescent="0.2">
      <c r="A222">
        <f t="shared" si="8"/>
        <v>222</v>
      </c>
      <c r="B222">
        <v>56</v>
      </c>
      <c r="C222">
        <v>2</v>
      </c>
      <c r="D222" s="1" t="s">
        <v>69</v>
      </c>
      <c r="E222">
        <v>8900</v>
      </c>
      <c r="G222" t="str">
        <f t="shared" si="7"/>
        <v>insert into deposit_position values(222, 56, 2, 'GBP', 8900);</v>
      </c>
    </row>
    <row r="223" spans="1:7" x14ac:dyDescent="0.2">
      <c r="A223">
        <f t="shared" si="8"/>
        <v>223</v>
      </c>
      <c r="B223">
        <v>56</v>
      </c>
      <c r="C223">
        <v>3</v>
      </c>
      <c r="D223" s="1" t="s">
        <v>55</v>
      </c>
      <c r="E223">
        <v>8800</v>
      </c>
      <c r="G223" t="str">
        <f t="shared" si="7"/>
        <v>insert into deposit_position values(223, 56, 3, 'USD', 8800);</v>
      </c>
    </row>
    <row r="224" spans="1:7" x14ac:dyDescent="0.2">
      <c r="A224">
        <f t="shared" si="8"/>
        <v>224</v>
      </c>
      <c r="B224">
        <v>56</v>
      </c>
      <c r="C224">
        <v>4</v>
      </c>
      <c r="D224" s="1" t="s">
        <v>57</v>
      </c>
      <c r="E224">
        <v>8700</v>
      </c>
      <c r="G224" t="str">
        <f t="shared" si="7"/>
        <v>insert into deposit_position values(224, 56, 4, 'SGD', 8700);</v>
      </c>
    </row>
    <row r="225" spans="1:7" x14ac:dyDescent="0.2">
      <c r="A225">
        <f t="shared" si="8"/>
        <v>225</v>
      </c>
      <c r="B225">
        <v>57</v>
      </c>
      <c r="C225">
        <v>1</v>
      </c>
      <c r="D225" s="1" t="s">
        <v>67</v>
      </c>
      <c r="E225">
        <v>8600</v>
      </c>
      <c r="G225" t="str">
        <f t="shared" si="7"/>
        <v>insert into deposit_position values(225, 57, 1, 'HKD', 8600);</v>
      </c>
    </row>
    <row r="226" spans="1:7" x14ac:dyDescent="0.2">
      <c r="A226">
        <f t="shared" si="8"/>
        <v>226</v>
      </c>
      <c r="B226">
        <v>57</v>
      </c>
      <c r="C226">
        <v>2</v>
      </c>
      <c r="D226" s="1" t="s">
        <v>69</v>
      </c>
      <c r="E226">
        <v>8500</v>
      </c>
      <c r="G226" t="str">
        <f t="shared" si="7"/>
        <v>insert into deposit_position values(226, 57, 2, 'GBP', 8500);</v>
      </c>
    </row>
    <row r="227" spans="1:7" x14ac:dyDescent="0.2">
      <c r="A227">
        <f t="shared" si="8"/>
        <v>227</v>
      </c>
      <c r="B227">
        <v>57</v>
      </c>
      <c r="C227">
        <v>3</v>
      </c>
      <c r="D227" s="1" t="s">
        <v>55</v>
      </c>
      <c r="E227">
        <v>8400</v>
      </c>
      <c r="G227" t="str">
        <f t="shared" si="7"/>
        <v>insert into deposit_position values(227, 57, 3, 'USD', 8400);</v>
      </c>
    </row>
    <row r="228" spans="1:7" x14ac:dyDescent="0.2">
      <c r="A228">
        <f t="shared" si="8"/>
        <v>228</v>
      </c>
      <c r="B228">
        <v>57</v>
      </c>
      <c r="C228">
        <v>4</v>
      </c>
      <c r="D228" s="1" t="s">
        <v>57</v>
      </c>
      <c r="E228">
        <v>8300</v>
      </c>
      <c r="G228" t="str">
        <f t="shared" si="7"/>
        <v>insert into deposit_position values(228, 57, 4, 'SGD', 8300);</v>
      </c>
    </row>
    <row r="229" spans="1:7" x14ac:dyDescent="0.2">
      <c r="A229">
        <f t="shared" si="8"/>
        <v>229</v>
      </c>
      <c r="B229">
        <v>58</v>
      </c>
      <c r="C229">
        <v>1</v>
      </c>
      <c r="D229" s="1" t="s">
        <v>67</v>
      </c>
      <c r="E229">
        <v>8200</v>
      </c>
      <c r="G229" t="str">
        <f t="shared" si="7"/>
        <v>insert into deposit_position values(229, 58, 1, 'HKD', 8200);</v>
      </c>
    </row>
    <row r="230" spans="1:7" x14ac:dyDescent="0.2">
      <c r="A230">
        <f t="shared" si="8"/>
        <v>230</v>
      </c>
      <c r="B230">
        <v>58</v>
      </c>
      <c r="C230">
        <v>2</v>
      </c>
      <c r="D230" s="1" t="s">
        <v>69</v>
      </c>
      <c r="E230">
        <v>8100</v>
      </c>
      <c r="G230" t="str">
        <f t="shared" si="7"/>
        <v>insert into deposit_position values(230, 58, 2, 'GBP', 8100);</v>
      </c>
    </row>
    <row r="231" spans="1:7" x14ac:dyDescent="0.2">
      <c r="A231">
        <f t="shared" si="8"/>
        <v>231</v>
      </c>
      <c r="B231">
        <v>58</v>
      </c>
      <c r="C231">
        <v>3</v>
      </c>
      <c r="D231" s="1" t="s">
        <v>55</v>
      </c>
      <c r="E231">
        <v>8000</v>
      </c>
      <c r="G231" t="str">
        <f t="shared" si="7"/>
        <v>insert into deposit_position values(231, 58, 3, 'USD', 8000);</v>
      </c>
    </row>
    <row r="232" spans="1:7" x14ac:dyDescent="0.2">
      <c r="A232">
        <f t="shared" si="8"/>
        <v>232</v>
      </c>
      <c r="B232">
        <v>58</v>
      </c>
      <c r="C232">
        <v>4</v>
      </c>
      <c r="D232" s="1" t="s">
        <v>57</v>
      </c>
      <c r="E232">
        <v>7900</v>
      </c>
      <c r="G232" t="str">
        <f t="shared" si="7"/>
        <v>insert into deposit_position values(232, 58, 4, 'SGD', 7900);</v>
      </c>
    </row>
    <row r="233" spans="1:7" x14ac:dyDescent="0.2">
      <c r="A233">
        <f t="shared" si="8"/>
        <v>233</v>
      </c>
      <c r="B233">
        <v>59</v>
      </c>
      <c r="C233">
        <v>1</v>
      </c>
      <c r="D233" s="1" t="s">
        <v>67</v>
      </c>
      <c r="E233">
        <v>7800</v>
      </c>
      <c r="G233" t="str">
        <f t="shared" si="7"/>
        <v>insert into deposit_position values(233, 59, 1, 'HKD', 7800);</v>
      </c>
    </row>
    <row r="234" spans="1:7" x14ac:dyDescent="0.2">
      <c r="A234">
        <f t="shared" si="8"/>
        <v>234</v>
      </c>
      <c r="B234">
        <v>59</v>
      </c>
      <c r="C234">
        <v>2</v>
      </c>
      <c r="D234" s="1" t="s">
        <v>69</v>
      </c>
      <c r="E234">
        <v>7700</v>
      </c>
      <c r="G234" t="str">
        <f t="shared" si="7"/>
        <v>insert into deposit_position values(234, 59, 2, 'GBP', 7700);</v>
      </c>
    </row>
    <row r="235" spans="1:7" x14ac:dyDescent="0.2">
      <c r="A235">
        <f t="shared" si="8"/>
        <v>235</v>
      </c>
      <c r="B235">
        <v>59</v>
      </c>
      <c r="C235">
        <v>3</v>
      </c>
      <c r="D235" s="1" t="s">
        <v>55</v>
      </c>
      <c r="E235">
        <v>7600</v>
      </c>
      <c r="G235" t="str">
        <f t="shared" si="7"/>
        <v>insert into deposit_position values(235, 59, 3, 'USD', 7600);</v>
      </c>
    </row>
    <row r="236" spans="1:7" x14ac:dyDescent="0.2">
      <c r="A236">
        <f t="shared" si="8"/>
        <v>236</v>
      </c>
      <c r="B236">
        <v>59</v>
      </c>
      <c r="C236">
        <v>4</v>
      </c>
      <c r="D236" s="1" t="s">
        <v>57</v>
      </c>
      <c r="E236">
        <v>7500</v>
      </c>
      <c r="G236" t="str">
        <f t="shared" si="7"/>
        <v>insert into deposit_position values(236, 59, 4, 'SGD', 7500);</v>
      </c>
    </row>
    <row r="237" spans="1:7" x14ac:dyDescent="0.2">
      <c r="A237">
        <f t="shared" si="8"/>
        <v>237</v>
      </c>
      <c r="B237">
        <v>60</v>
      </c>
      <c r="C237">
        <v>1</v>
      </c>
      <c r="D237" s="1" t="s">
        <v>67</v>
      </c>
      <c r="E237">
        <v>7400</v>
      </c>
      <c r="G237" t="str">
        <f t="shared" si="7"/>
        <v>insert into deposit_position values(237, 60, 1, 'HKD', 7400);</v>
      </c>
    </row>
    <row r="238" spans="1:7" x14ac:dyDescent="0.2">
      <c r="A238">
        <f t="shared" si="8"/>
        <v>238</v>
      </c>
      <c r="B238">
        <v>60</v>
      </c>
      <c r="C238">
        <v>2</v>
      </c>
      <c r="D238" s="1" t="s">
        <v>69</v>
      </c>
      <c r="E238">
        <v>7300</v>
      </c>
      <c r="G238" t="str">
        <f t="shared" si="7"/>
        <v>insert into deposit_position values(238, 60, 2, 'GBP', 7300);</v>
      </c>
    </row>
    <row r="239" spans="1:7" x14ac:dyDescent="0.2">
      <c r="A239">
        <f t="shared" si="8"/>
        <v>239</v>
      </c>
      <c r="B239">
        <v>60</v>
      </c>
      <c r="C239">
        <v>3</v>
      </c>
      <c r="D239" s="1" t="s">
        <v>55</v>
      </c>
      <c r="E239">
        <v>7200</v>
      </c>
      <c r="G239" t="str">
        <f t="shared" si="7"/>
        <v>insert into deposit_position values(239, 60, 3, 'USD', 7200);</v>
      </c>
    </row>
    <row r="240" spans="1:7" x14ac:dyDescent="0.2">
      <c r="A240">
        <f t="shared" si="8"/>
        <v>240</v>
      </c>
      <c r="B240">
        <v>60</v>
      </c>
      <c r="C240">
        <v>4</v>
      </c>
      <c r="D240" s="1" t="s">
        <v>57</v>
      </c>
      <c r="E240">
        <v>7100</v>
      </c>
      <c r="G240" t="str">
        <f t="shared" si="7"/>
        <v>insert into deposit_position values(240, 60, 4, 'SGD', 7100);</v>
      </c>
    </row>
    <row r="241" spans="1:7" x14ac:dyDescent="0.2">
      <c r="A241">
        <f t="shared" si="8"/>
        <v>241</v>
      </c>
      <c r="B241">
        <v>61</v>
      </c>
      <c r="C241">
        <v>1</v>
      </c>
      <c r="D241" s="1" t="s">
        <v>67</v>
      </c>
      <c r="E241">
        <v>10000</v>
      </c>
      <c r="G241" t="str">
        <f t="shared" si="7"/>
        <v>insert into deposit_position values(241, 61, 1, 'HKD', 10000);</v>
      </c>
    </row>
    <row r="242" spans="1:7" x14ac:dyDescent="0.2">
      <c r="A242">
        <f t="shared" si="8"/>
        <v>242</v>
      </c>
      <c r="B242">
        <v>61</v>
      </c>
      <c r="C242">
        <v>2</v>
      </c>
      <c r="D242" s="1" t="s">
        <v>69</v>
      </c>
      <c r="E242">
        <v>9900</v>
      </c>
      <c r="G242" t="str">
        <f t="shared" si="7"/>
        <v>insert into deposit_position values(242, 61, 2, 'GBP', 9900);</v>
      </c>
    </row>
    <row r="243" spans="1:7" x14ac:dyDescent="0.2">
      <c r="A243">
        <f t="shared" si="8"/>
        <v>243</v>
      </c>
      <c r="B243">
        <v>61</v>
      </c>
      <c r="C243">
        <v>3</v>
      </c>
      <c r="D243" s="1" t="s">
        <v>55</v>
      </c>
      <c r="E243">
        <v>9800</v>
      </c>
      <c r="G243" t="str">
        <f t="shared" si="7"/>
        <v>insert into deposit_position values(243, 61, 3, 'USD', 9800);</v>
      </c>
    </row>
    <row r="244" spans="1:7" x14ac:dyDescent="0.2">
      <c r="A244">
        <f t="shared" si="8"/>
        <v>244</v>
      </c>
      <c r="B244">
        <v>61</v>
      </c>
      <c r="C244">
        <v>4</v>
      </c>
      <c r="D244" s="1" t="s">
        <v>57</v>
      </c>
      <c r="E244">
        <v>9700</v>
      </c>
      <c r="G244" t="str">
        <f t="shared" si="7"/>
        <v>insert into deposit_position values(244, 61, 4, 'SGD', 9700);</v>
      </c>
    </row>
    <row r="245" spans="1:7" x14ac:dyDescent="0.2">
      <c r="A245">
        <f t="shared" si="8"/>
        <v>245</v>
      </c>
      <c r="B245">
        <v>62</v>
      </c>
      <c r="C245">
        <v>1</v>
      </c>
      <c r="D245" s="1" t="s">
        <v>67</v>
      </c>
      <c r="E245">
        <v>9600</v>
      </c>
      <c r="G245" t="str">
        <f t="shared" si="7"/>
        <v>insert into deposit_position values(245, 62, 1, 'HKD', 9600);</v>
      </c>
    </row>
    <row r="246" spans="1:7" x14ac:dyDescent="0.2">
      <c r="A246">
        <f t="shared" si="8"/>
        <v>246</v>
      </c>
      <c r="B246">
        <v>62</v>
      </c>
      <c r="C246">
        <v>2</v>
      </c>
      <c r="D246" s="1" t="s">
        <v>69</v>
      </c>
      <c r="E246">
        <v>9500</v>
      </c>
      <c r="G246" t="str">
        <f t="shared" si="7"/>
        <v>insert into deposit_position values(246, 62, 2, 'GBP', 9500);</v>
      </c>
    </row>
    <row r="247" spans="1:7" x14ac:dyDescent="0.2">
      <c r="A247">
        <f t="shared" si="8"/>
        <v>247</v>
      </c>
      <c r="B247">
        <v>62</v>
      </c>
      <c r="C247">
        <v>3</v>
      </c>
      <c r="D247" s="1" t="s">
        <v>55</v>
      </c>
      <c r="E247">
        <v>9400</v>
      </c>
      <c r="G247" t="str">
        <f t="shared" si="7"/>
        <v>insert into deposit_position values(247, 62, 3, 'USD', 9400);</v>
      </c>
    </row>
    <row r="248" spans="1:7" x14ac:dyDescent="0.2">
      <c r="A248">
        <f t="shared" si="8"/>
        <v>248</v>
      </c>
      <c r="B248">
        <v>62</v>
      </c>
      <c r="C248">
        <v>4</v>
      </c>
      <c r="D248" s="1" t="s">
        <v>57</v>
      </c>
      <c r="E248">
        <v>9300</v>
      </c>
      <c r="G248" t="str">
        <f t="shared" si="7"/>
        <v>insert into deposit_position values(248, 62, 4, 'SGD', 9300);</v>
      </c>
    </row>
    <row r="249" spans="1:7" x14ac:dyDescent="0.2">
      <c r="A249">
        <f t="shared" si="8"/>
        <v>249</v>
      </c>
      <c r="B249">
        <v>63</v>
      </c>
      <c r="C249">
        <v>1</v>
      </c>
      <c r="D249" s="1" t="s">
        <v>67</v>
      </c>
      <c r="E249">
        <v>9200</v>
      </c>
      <c r="G249" t="str">
        <f t="shared" si="7"/>
        <v>insert into deposit_position values(249, 63, 1, 'HKD', 9200);</v>
      </c>
    </row>
    <row r="250" spans="1:7" x14ac:dyDescent="0.2">
      <c r="A250">
        <f t="shared" si="8"/>
        <v>250</v>
      </c>
      <c r="B250">
        <v>63</v>
      </c>
      <c r="C250">
        <v>2</v>
      </c>
      <c r="D250" s="1" t="s">
        <v>69</v>
      </c>
      <c r="E250">
        <v>9100</v>
      </c>
      <c r="G250" t="str">
        <f t="shared" si="7"/>
        <v>insert into deposit_position values(250, 63, 2, 'GBP', 9100);</v>
      </c>
    </row>
    <row r="251" spans="1:7" x14ac:dyDescent="0.2">
      <c r="A251">
        <f t="shared" si="8"/>
        <v>251</v>
      </c>
      <c r="B251">
        <v>63</v>
      </c>
      <c r="C251">
        <v>3</v>
      </c>
      <c r="D251" s="1" t="s">
        <v>55</v>
      </c>
      <c r="E251">
        <v>9000</v>
      </c>
      <c r="G251" t="str">
        <f t="shared" si="7"/>
        <v>insert into deposit_position values(251, 63, 3, 'USD', 9000);</v>
      </c>
    </row>
    <row r="252" spans="1:7" x14ac:dyDescent="0.2">
      <c r="A252">
        <f t="shared" si="8"/>
        <v>252</v>
      </c>
      <c r="B252">
        <v>63</v>
      </c>
      <c r="C252">
        <v>4</v>
      </c>
      <c r="D252" s="1" t="s">
        <v>57</v>
      </c>
      <c r="E252">
        <v>8900</v>
      </c>
      <c r="G252" t="str">
        <f t="shared" si="7"/>
        <v>insert into deposit_position values(252, 63, 4, 'SGD', 8900);</v>
      </c>
    </row>
    <row r="253" spans="1:7" x14ac:dyDescent="0.2">
      <c r="A253">
        <f t="shared" si="8"/>
        <v>253</v>
      </c>
      <c r="B253">
        <v>64</v>
      </c>
      <c r="C253">
        <v>1</v>
      </c>
      <c r="D253" s="1" t="s">
        <v>67</v>
      </c>
      <c r="E253">
        <v>8800</v>
      </c>
      <c r="G253" t="str">
        <f t="shared" si="7"/>
        <v>insert into deposit_position values(253, 64, 1, 'HKD', 8800);</v>
      </c>
    </row>
    <row r="254" spans="1:7" x14ac:dyDescent="0.2">
      <c r="A254">
        <f t="shared" si="8"/>
        <v>254</v>
      </c>
      <c r="B254">
        <v>64</v>
      </c>
      <c r="C254">
        <v>2</v>
      </c>
      <c r="D254" s="1" t="s">
        <v>69</v>
      </c>
      <c r="E254">
        <v>8700</v>
      </c>
      <c r="G254" t="str">
        <f t="shared" si="7"/>
        <v>insert into deposit_position values(254, 64, 2, 'GBP', 8700);</v>
      </c>
    </row>
    <row r="255" spans="1:7" x14ac:dyDescent="0.2">
      <c r="A255">
        <f t="shared" si="8"/>
        <v>255</v>
      </c>
      <c r="B255">
        <v>64</v>
      </c>
      <c r="C255">
        <v>3</v>
      </c>
      <c r="D255" s="1" t="s">
        <v>55</v>
      </c>
      <c r="E255">
        <v>8600</v>
      </c>
      <c r="G255" t="str">
        <f t="shared" si="7"/>
        <v>insert into deposit_position values(255, 64, 3, 'USD', 8600);</v>
      </c>
    </row>
    <row r="256" spans="1:7" x14ac:dyDescent="0.2">
      <c r="A256">
        <f t="shared" si="8"/>
        <v>256</v>
      </c>
      <c r="B256">
        <v>64</v>
      </c>
      <c r="C256">
        <v>4</v>
      </c>
      <c r="D256" s="1" t="s">
        <v>57</v>
      </c>
      <c r="E256">
        <v>8500</v>
      </c>
      <c r="G256" t="str">
        <f t="shared" si="7"/>
        <v>insert into deposit_position values(256, 64, 4, 'SGD', 8500);</v>
      </c>
    </row>
    <row r="257" spans="1:7" x14ac:dyDescent="0.2">
      <c r="A257">
        <f t="shared" si="8"/>
        <v>257</v>
      </c>
      <c r="B257">
        <v>65</v>
      </c>
      <c r="C257">
        <v>1</v>
      </c>
      <c r="D257" s="1" t="s">
        <v>67</v>
      </c>
      <c r="E257">
        <v>8400</v>
      </c>
      <c r="G257" t="str">
        <f t="shared" si="7"/>
        <v>insert into deposit_position values(257, 65, 1, 'HKD', 8400);</v>
      </c>
    </row>
    <row r="258" spans="1:7" x14ac:dyDescent="0.2">
      <c r="A258">
        <f t="shared" si="8"/>
        <v>258</v>
      </c>
      <c r="B258">
        <v>65</v>
      </c>
      <c r="C258">
        <v>2</v>
      </c>
      <c r="D258" s="1" t="s">
        <v>69</v>
      </c>
      <c r="E258">
        <v>8300</v>
      </c>
      <c r="G258" t="str">
        <f t="shared" ref="G258:G321" si="9">CONCATENATE("insert into deposit_position values(", A258, ", ", B258, ", ", C258, ", '", D258, "', ", E258, ");")</f>
        <v>insert into deposit_position values(258, 65, 2, 'GBP', 8300);</v>
      </c>
    </row>
    <row r="259" spans="1:7" x14ac:dyDescent="0.2">
      <c r="A259">
        <f t="shared" ref="A259:A322" si="10">A258+1</f>
        <v>259</v>
      </c>
      <c r="B259">
        <v>65</v>
      </c>
      <c r="C259">
        <v>3</v>
      </c>
      <c r="D259" s="1" t="s">
        <v>55</v>
      </c>
      <c r="E259">
        <v>8200</v>
      </c>
      <c r="G259" t="str">
        <f t="shared" si="9"/>
        <v>insert into deposit_position values(259, 65, 3, 'USD', 8200);</v>
      </c>
    </row>
    <row r="260" spans="1:7" x14ac:dyDescent="0.2">
      <c r="A260">
        <f t="shared" si="10"/>
        <v>260</v>
      </c>
      <c r="B260">
        <v>65</v>
      </c>
      <c r="C260">
        <v>4</v>
      </c>
      <c r="D260" s="1" t="s">
        <v>57</v>
      </c>
      <c r="E260">
        <v>8100</v>
      </c>
      <c r="G260" t="str">
        <f t="shared" si="9"/>
        <v>insert into deposit_position values(260, 65, 4, 'SGD', 8100);</v>
      </c>
    </row>
    <row r="261" spans="1:7" x14ac:dyDescent="0.2">
      <c r="A261">
        <f t="shared" si="10"/>
        <v>261</v>
      </c>
      <c r="B261">
        <v>66</v>
      </c>
      <c r="C261">
        <v>1</v>
      </c>
      <c r="D261" s="1" t="s">
        <v>67</v>
      </c>
      <c r="E261">
        <v>8000</v>
      </c>
      <c r="G261" t="str">
        <f t="shared" si="9"/>
        <v>insert into deposit_position values(261, 66, 1, 'HKD', 8000);</v>
      </c>
    </row>
    <row r="262" spans="1:7" x14ac:dyDescent="0.2">
      <c r="A262">
        <f t="shared" si="10"/>
        <v>262</v>
      </c>
      <c r="B262">
        <v>66</v>
      </c>
      <c r="C262">
        <v>2</v>
      </c>
      <c r="D262" s="1" t="s">
        <v>69</v>
      </c>
      <c r="E262">
        <v>7900</v>
      </c>
      <c r="G262" t="str">
        <f t="shared" si="9"/>
        <v>insert into deposit_position values(262, 66, 2, 'GBP', 7900);</v>
      </c>
    </row>
    <row r="263" spans="1:7" x14ac:dyDescent="0.2">
      <c r="A263">
        <f t="shared" si="10"/>
        <v>263</v>
      </c>
      <c r="B263">
        <v>66</v>
      </c>
      <c r="C263">
        <v>3</v>
      </c>
      <c r="D263" s="1" t="s">
        <v>55</v>
      </c>
      <c r="E263">
        <v>7800</v>
      </c>
      <c r="G263" t="str">
        <f t="shared" si="9"/>
        <v>insert into deposit_position values(263, 66, 3, 'USD', 7800);</v>
      </c>
    </row>
    <row r="264" spans="1:7" x14ac:dyDescent="0.2">
      <c r="A264">
        <f t="shared" si="10"/>
        <v>264</v>
      </c>
      <c r="B264">
        <v>66</v>
      </c>
      <c r="C264">
        <v>4</v>
      </c>
      <c r="D264" s="1" t="s">
        <v>57</v>
      </c>
      <c r="E264">
        <v>7700</v>
      </c>
      <c r="G264" t="str">
        <f t="shared" si="9"/>
        <v>insert into deposit_position values(264, 66, 4, 'SGD', 7700);</v>
      </c>
    </row>
    <row r="265" spans="1:7" x14ac:dyDescent="0.2">
      <c r="A265">
        <f t="shared" si="10"/>
        <v>265</v>
      </c>
      <c r="B265">
        <v>67</v>
      </c>
      <c r="C265">
        <v>1</v>
      </c>
      <c r="D265" s="1" t="s">
        <v>67</v>
      </c>
      <c r="E265">
        <v>7600</v>
      </c>
      <c r="G265" t="str">
        <f t="shared" si="9"/>
        <v>insert into deposit_position values(265, 67, 1, 'HKD', 7600);</v>
      </c>
    </row>
    <row r="266" spans="1:7" x14ac:dyDescent="0.2">
      <c r="A266">
        <f t="shared" si="10"/>
        <v>266</v>
      </c>
      <c r="B266">
        <v>67</v>
      </c>
      <c r="C266">
        <v>2</v>
      </c>
      <c r="D266" s="1" t="s">
        <v>69</v>
      </c>
      <c r="E266">
        <v>7500</v>
      </c>
      <c r="G266" t="str">
        <f t="shared" si="9"/>
        <v>insert into deposit_position values(266, 67, 2, 'GBP', 7500);</v>
      </c>
    </row>
    <row r="267" spans="1:7" x14ac:dyDescent="0.2">
      <c r="A267">
        <f t="shared" si="10"/>
        <v>267</v>
      </c>
      <c r="B267">
        <v>67</v>
      </c>
      <c r="C267">
        <v>3</v>
      </c>
      <c r="D267" s="1" t="s">
        <v>55</v>
      </c>
      <c r="E267">
        <v>7400</v>
      </c>
      <c r="G267" t="str">
        <f t="shared" si="9"/>
        <v>insert into deposit_position values(267, 67, 3, 'USD', 7400);</v>
      </c>
    </row>
    <row r="268" spans="1:7" x14ac:dyDescent="0.2">
      <c r="A268">
        <f t="shared" si="10"/>
        <v>268</v>
      </c>
      <c r="B268">
        <v>67</v>
      </c>
      <c r="C268">
        <v>4</v>
      </c>
      <c r="D268" s="1" t="s">
        <v>57</v>
      </c>
      <c r="E268">
        <v>7300</v>
      </c>
      <c r="G268" t="str">
        <f t="shared" si="9"/>
        <v>insert into deposit_position values(268, 67, 4, 'SGD', 7300);</v>
      </c>
    </row>
    <row r="269" spans="1:7" x14ac:dyDescent="0.2">
      <c r="A269">
        <f t="shared" si="10"/>
        <v>269</v>
      </c>
      <c r="B269">
        <v>68</v>
      </c>
      <c r="C269">
        <v>1</v>
      </c>
      <c r="D269" s="1" t="s">
        <v>67</v>
      </c>
      <c r="E269">
        <v>7200</v>
      </c>
      <c r="G269" t="str">
        <f t="shared" si="9"/>
        <v>insert into deposit_position values(269, 68, 1, 'HKD', 7200);</v>
      </c>
    </row>
    <row r="270" spans="1:7" x14ac:dyDescent="0.2">
      <c r="A270">
        <f t="shared" si="10"/>
        <v>270</v>
      </c>
      <c r="B270">
        <v>68</v>
      </c>
      <c r="C270">
        <v>2</v>
      </c>
      <c r="D270" s="1" t="s">
        <v>69</v>
      </c>
      <c r="E270">
        <v>7100</v>
      </c>
      <c r="G270" t="str">
        <f t="shared" si="9"/>
        <v>insert into deposit_position values(270, 68, 2, 'GBP', 7100);</v>
      </c>
    </row>
    <row r="271" spans="1:7" x14ac:dyDescent="0.2">
      <c r="A271">
        <f t="shared" si="10"/>
        <v>271</v>
      </c>
      <c r="B271">
        <v>68</v>
      </c>
      <c r="C271">
        <v>3</v>
      </c>
      <c r="D271" s="1" t="s">
        <v>55</v>
      </c>
      <c r="E271">
        <v>10000</v>
      </c>
      <c r="G271" t="str">
        <f t="shared" si="9"/>
        <v>insert into deposit_position values(271, 68, 3, 'USD', 10000);</v>
      </c>
    </row>
    <row r="272" spans="1:7" x14ac:dyDescent="0.2">
      <c r="A272">
        <f t="shared" si="10"/>
        <v>272</v>
      </c>
      <c r="B272">
        <v>68</v>
      </c>
      <c r="C272">
        <v>4</v>
      </c>
      <c r="D272" s="1" t="s">
        <v>57</v>
      </c>
      <c r="E272">
        <v>9900</v>
      </c>
      <c r="G272" t="str">
        <f t="shared" si="9"/>
        <v>insert into deposit_position values(272, 68, 4, 'SGD', 9900);</v>
      </c>
    </row>
    <row r="273" spans="1:7" x14ac:dyDescent="0.2">
      <c r="A273">
        <f t="shared" si="10"/>
        <v>273</v>
      </c>
      <c r="B273">
        <v>69</v>
      </c>
      <c r="C273">
        <v>1</v>
      </c>
      <c r="D273" s="1" t="s">
        <v>67</v>
      </c>
      <c r="E273">
        <v>9800</v>
      </c>
      <c r="G273" t="str">
        <f t="shared" si="9"/>
        <v>insert into deposit_position values(273, 69, 1, 'HKD', 9800);</v>
      </c>
    </row>
    <row r="274" spans="1:7" x14ac:dyDescent="0.2">
      <c r="A274">
        <f t="shared" si="10"/>
        <v>274</v>
      </c>
      <c r="B274">
        <v>69</v>
      </c>
      <c r="C274">
        <v>2</v>
      </c>
      <c r="D274" s="1" t="s">
        <v>69</v>
      </c>
      <c r="E274">
        <v>9700</v>
      </c>
      <c r="G274" t="str">
        <f t="shared" si="9"/>
        <v>insert into deposit_position values(274, 69, 2, 'GBP', 9700);</v>
      </c>
    </row>
    <row r="275" spans="1:7" x14ac:dyDescent="0.2">
      <c r="A275">
        <f t="shared" si="10"/>
        <v>275</v>
      </c>
      <c r="B275">
        <v>69</v>
      </c>
      <c r="C275">
        <v>3</v>
      </c>
      <c r="D275" s="1" t="s">
        <v>55</v>
      </c>
      <c r="E275">
        <v>9600</v>
      </c>
      <c r="G275" t="str">
        <f t="shared" si="9"/>
        <v>insert into deposit_position values(275, 69, 3, 'USD', 9600);</v>
      </c>
    </row>
    <row r="276" spans="1:7" x14ac:dyDescent="0.2">
      <c r="A276">
        <f t="shared" si="10"/>
        <v>276</v>
      </c>
      <c r="B276">
        <v>69</v>
      </c>
      <c r="C276">
        <v>4</v>
      </c>
      <c r="D276" s="1" t="s">
        <v>57</v>
      </c>
      <c r="E276">
        <v>9500</v>
      </c>
      <c r="G276" t="str">
        <f t="shared" si="9"/>
        <v>insert into deposit_position values(276, 69, 4, 'SGD', 9500);</v>
      </c>
    </row>
    <row r="277" spans="1:7" x14ac:dyDescent="0.2">
      <c r="A277">
        <f t="shared" si="10"/>
        <v>277</v>
      </c>
      <c r="B277">
        <v>70</v>
      </c>
      <c r="C277">
        <v>1</v>
      </c>
      <c r="D277" s="1" t="s">
        <v>67</v>
      </c>
      <c r="E277">
        <v>9400</v>
      </c>
      <c r="G277" t="str">
        <f t="shared" si="9"/>
        <v>insert into deposit_position values(277, 70, 1, 'HKD', 9400);</v>
      </c>
    </row>
    <row r="278" spans="1:7" x14ac:dyDescent="0.2">
      <c r="A278">
        <f t="shared" si="10"/>
        <v>278</v>
      </c>
      <c r="B278">
        <v>70</v>
      </c>
      <c r="C278">
        <v>2</v>
      </c>
      <c r="D278" s="1" t="s">
        <v>69</v>
      </c>
      <c r="E278">
        <v>9300</v>
      </c>
      <c r="G278" t="str">
        <f t="shared" si="9"/>
        <v>insert into deposit_position values(278, 70, 2, 'GBP', 9300);</v>
      </c>
    </row>
    <row r="279" spans="1:7" x14ac:dyDescent="0.2">
      <c r="A279">
        <f t="shared" si="10"/>
        <v>279</v>
      </c>
      <c r="B279">
        <v>70</v>
      </c>
      <c r="C279">
        <v>3</v>
      </c>
      <c r="D279" s="1" t="s">
        <v>55</v>
      </c>
      <c r="E279">
        <v>9200</v>
      </c>
      <c r="G279" t="str">
        <f t="shared" si="9"/>
        <v>insert into deposit_position values(279, 70, 3, 'USD', 9200);</v>
      </c>
    </row>
    <row r="280" spans="1:7" x14ac:dyDescent="0.2">
      <c r="A280">
        <f t="shared" si="10"/>
        <v>280</v>
      </c>
      <c r="B280">
        <v>70</v>
      </c>
      <c r="C280">
        <v>4</v>
      </c>
      <c r="D280" s="1" t="s">
        <v>57</v>
      </c>
      <c r="E280">
        <v>9100</v>
      </c>
      <c r="G280" t="str">
        <f t="shared" si="9"/>
        <v>insert into deposit_position values(280, 70, 4, 'SGD', 9100);</v>
      </c>
    </row>
    <row r="281" spans="1:7" x14ac:dyDescent="0.2">
      <c r="A281">
        <f t="shared" si="10"/>
        <v>281</v>
      </c>
      <c r="B281">
        <v>71</v>
      </c>
      <c r="C281">
        <v>1</v>
      </c>
      <c r="D281" s="1" t="s">
        <v>67</v>
      </c>
      <c r="E281">
        <v>9000</v>
      </c>
      <c r="G281" t="str">
        <f t="shared" si="9"/>
        <v>insert into deposit_position values(281, 71, 1, 'HKD', 9000);</v>
      </c>
    </row>
    <row r="282" spans="1:7" x14ac:dyDescent="0.2">
      <c r="A282">
        <f t="shared" si="10"/>
        <v>282</v>
      </c>
      <c r="B282">
        <v>71</v>
      </c>
      <c r="C282">
        <v>2</v>
      </c>
      <c r="D282" s="1" t="s">
        <v>69</v>
      </c>
      <c r="E282">
        <v>8900</v>
      </c>
      <c r="G282" t="str">
        <f t="shared" si="9"/>
        <v>insert into deposit_position values(282, 71, 2, 'GBP', 8900);</v>
      </c>
    </row>
    <row r="283" spans="1:7" x14ac:dyDescent="0.2">
      <c r="A283">
        <f t="shared" si="10"/>
        <v>283</v>
      </c>
      <c r="B283">
        <v>71</v>
      </c>
      <c r="C283">
        <v>3</v>
      </c>
      <c r="D283" s="1" t="s">
        <v>55</v>
      </c>
      <c r="E283">
        <v>8800</v>
      </c>
      <c r="G283" t="str">
        <f t="shared" si="9"/>
        <v>insert into deposit_position values(283, 71, 3, 'USD', 8800);</v>
      </c>
    </row>
    <row r="284" spans="1:7" x14ac:dyDescent="0.2">
      <c r="A284">
        <f t="shared" si="10"/>
        <v>284</v>
      </c>
      <c r="B284">
        <v>71</v>
      </c>
      <c r="C284">
        <v>4</v>
      </c>
      <c r="D284" s="1" t="s">
        <v>57</v>
      </c>
      <c r="E284">
        <v>8700</v>
      </c>
      <c r="G284" t="str">
        <f t="shared" si="9"/>
        <v>insert into deposit_position values(284, 71, 4, 'SGD', 8700);</v>
      </c>
    </row>
    <row r="285" spans="1:7" x14ac:dyDescent="0.2">
      <c r="A285">
        <f t="shared" si="10"/>
        <v>285</v>
      </c>
      <c r="B285">
        <v>72</v>
      </c>
      <c r="C285">
        <v>1</v>
      </c>
      <c r="D285" s="1" t="s">
        <v>67</v>
      </c>
      <c r="E285">
        <v>8600</v>
      </c>
      <c r="G285" t="str">
        <f t="shared" si="9"/>
        <v>insert into deposit_position values(285, 72, 1, 'HKD', 8600);</v>
      </c>
    </row>
    <row r="286" spans="1:7" x14ac:dyDescent="0.2">
      <c r="A286">
        <f t="shared" si="10"/>
        <v>286</v>
      </c>
      <c r="B286">
        <v>72</v>
      </c>
      <c r="C286">
        <v>2</v>
      </c>
      <c r="D286" s="1" t="s">
        <v>69</v>
      </c>
      <c r="E286">
        <v>8500</v>
      </c>
      <c r="G286" t="str">
        <f t="shared" si="9"/>
        <v>insert into deposit_position values(286, 72, 2, 'GBP', 8500);</v>
      </c>
    </row>
    <row r="287" spans="1:7" x14ac:dyDescent="0.2">
      <c r="A287">
        <f t="shared" si="10"/>
        <v>287</v>
      </c>
      <c r="B287">
        <v>72</v>
      </c>
      <c r="C287">
        <v>3</v>
      </c>
      <c r="D287" s="1" t="s">
        <v>55</v>
      </c>
      <c r="E287">
        <v>8400</v>
      </c>
      <c r="G287" t="str">
        <f t="shared" si="9"/>
        <v>insert into deposit_position values(287, 72, 3, 'USD', 8400);</v>
      </c>
    </row>
    <row r="288" spans="1:7" x14ac:dyDescent="0.2">
      <c r="A288">
        <f t="shared" si="10"/>
        <v>288</v>
      </c>
      <c r="B288">
        <v>72</v>
      </c>
      <c r="C288">
        <v>4</v>
      </c>
      <c r="D288" s="1" t="s">
        <v>57</v>
      </c>
      <c r="E288">
        <v>8300</v>
      </c>
      <c r="G288" t="str">
        <f t="shared" si="9"/>
        <v>insert into deposit_position values(288, 72, 4, 'SGD', 8300);</v>
      </c>
    </row>
    <row r="289" spans="1:7" x14ac:dyDescent="0.2">
      <c r="A289">
        <f t="shared" si="10"/>
        <v>289</v>
      </c>
      <c r="B289">
        <v>73</v>
      </c>
      <c r="C289">
        <v>1</v>
      </c>
      <c r="D289" s="1" t="s">
        <v>67</v>
      </c>
      <c r="E289">
        <v>8200</v>
      </c>
      <c r="G289" t="str">
        <f t="shared" si="9"/>
        <v>insert into deposit_position values(289, 73, 1, 'HKD', 8200);</v>
      </c>
    </row>
    <row r="290" spans="1:7" x14ac:dyDescent="0.2">
      <c r="A290">
        <f t="shared" si="10"/>
        <v>290</v>
      </c>
      <c r="B290">
        <v>73</v>
      </c>
      <c r="C290">
        <v>2</v>
      </c>
      <c r="D290" s="1" t="s">
        <v>69</v>
      </c>
      <c r="E290">
        <v>8100</v>
      </c>
      <c r="G290" t="str">
        <f t="shared" si="9"/>
        <v>insert into deposit_position values(290, 73, 2, 'GBP', 8100);</v>
      </c>
    </row>
    <row r="291" spans="1:7" x14ac:dyDescent="0.2">
      <c r="A291">
        <f t="shared" si="10"/>
        <v>291</v>
      </c>
      <c r="B291">
        <v>73</v>
      </c>
      <c r="C291">
        <v>3</v>
      </c>
      <c r="D291" s="1" t="s">
        <v>55</v>
      </c>
      <c r="E291">
        <v>8000</v>
      </c>
      <c r="G291" t="str">
        <f t="shared" si="9"/>
        <v>insert into deposit_position values(291, 73, 3, 'USD', 8000);</v>
      </c>
    </row>
    <row r="292" spans="1:7" x14ac:dyDescent="0.2">
      <c r="A292">
        <f t="shared" si="10"/>
        <v>292</v>
      </c>
      <c r="B292">
        <v>73</v>
      </c>
      <c r="C292">
        <v>4</v>
      </c>
      <c r="D292" s="1" t="s">
        <v>57</v>
      </c>
      <c r="E292">
        <v>7900</v>
      </c>
      <c r="G292" t="str">
        <f t="shared" si="9"/>
        <v>insert into deposit_position values(292, 73, 4, 'SGD', 7900);</v>
      </c>
    </row>
    <row r="293" spans="1:7" x14ac:dyDescent="0.2">
      <c r="A293">
        <f t="shared" si="10"/>
        <v>293</v>
      </c>
      <c r="B293">
        <v>74</v>
      </c>
      <c r="C293">
        <v>1</v>
      </c>
      <c r="D293" s="1" t="s">
        <v>67</v>
      </c>
      <c r="E293">
        <v>7800</v>
      </c>
      <c r="G293" t="str">
        <f t="shared" si="9"/>
        <v>insert into deposit_position values(293, 74, 1, 'HKD', 7800);</v>
      </c>
    </row>
    <row r="294" spans="1:7" x14ac:dyDescent="0.2">
      <c r="A294">
        <f t="shared" si="10"/>
        <v>294</v>
      </c>
      <c r="B294">
        <v>74</v>
      </c>
      <c r="C294">
        <v>2</v>
      </c>
      <c r="D294" s="1" t="s">
        <v>69</v>
      </c>
      <c r="E294">
        <v>7700</v>
      </c>
      <c r="G294" t="str">
        <f t="shared" si="9"/>
        <v>insert into deposit_position values(294, 74, 2, 'GBP', 7700);</v>
      </c>
    </row>
    <row r="295" spans="1:7" x14ac:dyDescent="0.2">
      <c r="A295">
        <f t="shared" si="10"/>
        <v>295</v>
      </c>
      <c r="B295">
        <v>74</v>
      </c>
      <c r="C295">
        <v>3</v>
      </c>
      <c r="D295" s="1" t="s">
        <v>55</v>
      </c>
      <c r="E295">
        <v>7600</v>
      </c>
      <c r="G295" t="str">
        <f t="shared" si="9"/>
        <v>insert into deposit_position values(295, 74, 3, 'USD', 7600);</v>
      </c>
    </row>
    <row r="296" spans="1:7" x14ac:dyDescent="0.2">
      <c r="A296">
        <f t="shared" si="10"/>
        <v>296</v>
      </c>
      <c r="B296">
        <v>74</v>
      </c>
      <c r="C296">
        <v>4</v>
      </c>
      <c r="D296" s="1" t="s">
        <v>57</v>
      </c>
      <c r="E296">
        <v>7500</v>
      </c>
      <c r="G296" t="str">
        <f t="shared" si="9"/>
        <v>insert into deposit_position values(296, 74, 4, 'SGD', 7500);</v>
      </c>
    </row>
    <row r="297" spans="1:7" x14ac:dyDescent="0.2">
      <c r="A297">
        <f t="shared" si="10"/>
        <v>297</v>
      </c>
      <c r="B297">
        <v>75</v>
      </c>
      <c r="C297">
        <v>1</v>
      </c>
      <c r="D297" s="1" t="s">
        <v>67</v>
      </c>
      <c r="E297">
        <v>7400</v>
      </c>
      <c r="G297" t="str">
        <f t="shared" si="9"/>
        <v>insert into deposit_position values(297, 75, 1, 'HKD', 7400);</v>
      </c>
    </row>
    <row r="298" spans="1:7" x14ac:dyDescent="0.2">
      <c r="A298">
        <f t="shared" si="10"/>
        <v>298</v>
      </c>
      <c r="B298">
        <v>75</v>
      </c>
      <c r="C298">
        <v>2</v>
      </c>
      <c r="D298" s="1" t="s">
        <v>69</v>
      </c>
      <c r="E298">
        <v>7300</v>
      </c>
      <c r="G298" t="str">
        <f t="shared" si="9"/>
        <v>insert into deposit_position values(298, 75, 2, 'GBP', 7300);</v>
      </c>
    </row>
    <row r="299" spans="1:7" x14ac:dyDescent="0.2">
      <c r="A299">
        <f t="shared" si="10"/>
        <v>299</v>
      </c>
      <c r="B299">
        <v>75</v>
      </c>
      <c r="C299">
        <v>3</v>
      </c>
      <c r="D299" s="1" t="s">
        <v>55</v>
      </c>
      <c r="E299">
        <v>7200</v>
      </c>
      <c r="G299" t="str">
        <f t="shared" si="9"/>
        <v>insert into deposit_position values(299, 75, 3, 'USD', 7200);</v>
      </c>
    </row>
    <row r="300" spans="1:7" x14ac:dyDescent="0.2">
      <c r="A300">
        <f t="shared" si="10"/>
        <v>300</v>
      </c>
      <c r="B300">
        <v>75</v>
      </c>
      <c r="C300">
        <v>4</v>
      </c>
      <c r="D300" s="1" t="s">
        <v>57</v>
      </c>
      <c r="E300">
        <v>7100</v>
      </c>
      <c r="G300" t="str">
        <f t="shared" si="9"/>
        <v>insert into deposit_position values(300, 75, 4, 'SGD', 7100);</v>
      </c>
    </row>
    <row r="301" spans="1:7" x14ac:dyDescent="0.2">
      <c r="A301">
        <f t="shared" si="10"/>
        <v>301</v>
      </c>
      <c r="B301">
        <v>76</v>
      </c>
      <c r="C301">
        <v>1</v>
      </c>
      <c r="D301" s="1" t="s">
        <v>67</v>
      </c>
      <c r="E301">
        <v>10000</v>
      </c>
      <c r="G301" t="str">
        <f t="shared" si="9"/>
        <v>insert into deposit_position values(301, 76, 1, 'HKD', 10000);</v>
      </c>
    </row>
    <row r="302" spans="1:7" x14ac:dyDescent="0.2">
      <c r="A302">
        <f t="shared" si="10"/>
        <v>302</v>
      </c>
      <c r="B302">
        <v>76</v>
      </c>
      <c r="C302">
        <v>2</v>
      </c>
      <c r="D302" s="1" t="s">
        <v>69</v>
      </c>
      <c r="E302">
        <v>9900</v>
      </c>
      <c r="G302" t="str">
        <f t="shared" si="9"/>
        <v>insert into deposit_position values(302, 76, 2, 'GBP', 9900);</v>
      </c>
    </row>
    <row r="303" spans="1:7" x14ac:dyDescent="0.2">
      <c r="A303">
        <f t="shared" si="10"/>
        <v>303</v>
      </c>
      <c r="B303">
        <v>76</v>
      </c>
      <c r="C303">
        <v>3</v>
      </c>
      <c r="D303" s="1" t="s">
        <v>55</v>
      </c>
      <c r="E303">
        <v>9800</v>
      </c>
      <c r="G303" t="str">
        <f t="shared" si="9"/>
        <v>insert into deposit_position values(303, 76, 3, 'USD', 9800);</v>
      </c>
    </row>
    <row r="304" spans="1:7" x14ac:dyDescent="0.2">
      <c r="A304">
        <f t="shared" si="10"/>
        <v>304</v>
      </c>
      <c r="B304">
        <v>76</v>
      </c>
      <c r="C304">
        <v>4</v>
      </c>
      <c r="D304" s="1" t="s">
        <v>57</v>
      </c>
      <c r="E304">
        <v>9700</v>
      </c>
      <c r="G304" t="str">
        <f t="shared" si="9"/>
        <v>insert into deposit_position values(304, 76, 4, 'SGD', 9700);</v>
      </c>
    </row>
    <row r="305" spans="1:7" x14ac:dyDescent="0.2">
      <c r="A305">
        <f t="shared" si="10"/>
        <v>305</v>
      </c>
      <c r="B305">
        <v>77</v>
      </c>
      <c r="C305">
        <v>1</v>
      </c>
      <c r="D305" s="1" t="s">
        <v>67</v>
      </c>
      <c r="E305">
        <v>9600</v>
      </c>
      <c r="G305" t="str">
        <f t="shared" si="9"/>
        <v>insert into deposit_position values(305, 77, 1, 'HKD', 9600);</v>
      </c>
    </row>
    <row r="306" spans="1:7" x14ac:dyDescent="0.2">
      <c r="A306">
        <f t="shared" si="10"/>
        <v>306</v>
      </c>
      <c r="B306">
        <v>77</v>
      </c>
      <c r="C306">
        <v>2</v>
      </c>
      <c r="D306" s="1" t="s">
        <v>69</v>
      </c>
      <c r="E306">
        <v>9500</v>
      </c>
      <c r="G306" t="str">
        <f t="shared" si="9"/>
        <v>insert into deposit_position values(306, 77, 2, 'GBP', 9500);</v>
      </c>
    </row>
    <row r="307" spans="1:7" x14ac:dyDescent="0.2">
      <c r="A307">
        <f t="shared" si="10"/>
        <v>307</v>
      </c>
      <c r="B307">
        <v>77</v>
      </c>
      <c r="C307">
        <v>3</v>
      </c>
      <c r="D307" s="1" t="s">
        <v>55</v>
      </c>
      <c r="E307">
        <v>9400</v>
      </c>
      <c r="G307" t="str">
        <f t="shared" si="9"/>
        <v>insert into deposit_position values(307, 77, 3, 'USD', 9400);</v>
      </c>
    </row>
    <row r="308" spans="1:7" x14ac:dyDescent="0.2">
      <c r="A308">
        <f t="shared" si="10"/>
        <v>308</v>
      </c>
      <c r="B308">
        <v>77</v>
      </c>
      <c r="C308">
        <v>4</v>
      </c>
      <c r="D308" s="1" t="s">
        <v>57</v>
      </c>
      <c r="E308">
        <v>9300</v>
      </c>
      <c r="G308" t="str">
        <f t="shared" si="9"/>
        <v>insert into deposit_position values(308, 77, 4, 'SGD', 9300);</v>
      </c>
    </row>
    <row r="309" spans="1:7" x14ac:dyDescent="0.2">
      <c r="A309">
        <f t="shared" si="10"/>
        <v>309</v>
      </c>
      <c r="B309">
        <v>78</v>
      </c>
      <c r="C309">
        <v>1</v>
      </c>
      <c r="D309" s="1" t="s">
        <v>67</v>
      </c>
      <c r="E309">
        <v>9200</v>
      </c>
      <c r="G309" t="str">
        <f t="shared" si="9"/>
        <v>insert into deposit_position values(309, 78, 1, 'HKD', 9200);</v>
      </c>
    </row>
    <row r="310" spans="1:7" x14ac:dyDescent="0.2">
      <c r="A310">
        <f t="shared" si="10"/>
        <v>310</v>
      </c>
      <c r="B310">
        <v>78</v>
      </c>
      <c r="C310">
        <v>2</v>
      </c>
      <c r="D310" s="1" t="s">
        <v>69</v>
      </c>
      <c r="E310">
        <v>9100</v>
      </c>
      <c r="G310" t="str">
        <f t="shared" si="9"/>
        <v>insert into deposit_position values(310, 78, 2, 'GBP', 9100);</v>
      </c>
    </row>
    <row r="311" spans="1:7" x14ac:dyDescent="0.2">
      <c r="A311">
        <f t="shared" si="10"/>
        <v>311</v>
      </c>
      <c r="B311">
        <v>78</v>
      </c>
      <c r="C311">
        <v>3</v>
      </c>
      <c r="D311" s="1" t="s">
        <v>55</v>
      </c>
      <c r="E311">
        <v>9000</v>
      </c>
      <c r="G311" t="str">
        <f t="shared" si="9"/>
        <v>insert into deposit_position values(311, 78, 3, 'USD', 9000);</v>
      </c>
    </row>
    <row r="312" spans="1:7" x14ac:dyDescent="0.2">
      <c r="A312">
        <f t="shared" si="10"/>
        <v>312</v>
      </c>
      <c r="B312">
        <v>78</v>
      </c>
      <c r="C312">
        <v>4</v>
      </c>
      <c r="D312" s="1" t="s">
        <v>57</v>
      </c>
      <c r="E312">
        <v>8900</v>
      </c>
      <c r="G312" t="str">
        <f t="shared" si="9"/>
        <v>insert into deposit_position values(312, 78, 4, 'SGD', 8900);</v>
      </c>
    </row>
    <row r="313" spans="1:7" x14ac:dyDescent="0.2">
      <c r="A313">
        <f t="shared" si="10"/>
        <v>313</v>
      </c>
      <c r="B313">
        <v>79</v>
      </c>
      <c r="C313">
        <v>1</v>
      </c>
      <c r="D313" s="1" t="s">
        <v>67</v>
      </c>
      <c r="E313">
        <v>8800</v>
      </c>
      <c r="G313" t="str">
        <f t="shared" si="9"/>
        <v>insert into deposit_position values(313, 79, 1, 'HKD', 8800);</v>
      </c>
    </row>
    <row r="314" spans="1:7" x14ac:dyDescent="0.2">
      <c r="A314">
        <f t="shared" si="10"/>
        <v>314</v>
      </c>
      <c r="B314">
        <v>79</v>
      </c>
      <c r="C314">
        <v>2</v>
      </c>
      <c r="D314" s="1" t="s">
        <v>69</v>
      </c>
      <c r="E314">
        <v>8700</v>
      </c>
      <c r="G314" t="str">
        <f t="shared" si="9"/>
        <v>insert into deposit_position values(314, 79, 2, 'GBP', 8700);</v>
      </c>
    </row>
    <row r="315" spans="1:7" x14ac:dyDescent="0.2">
      <c r="A315">
        <f t="shared" si="10"/>
        <v>315</v>
      </c>
      <c r="B315">
        <v>79</v>
      </c>
      <c r="C315">
        <v>3</v>
      </c>
      <c r="D315" s="1" t="s">
        <v>55</v>
      </c>
      <c r="E315">
        <v>8600</v>
      </c>
      <c r="G315" t="str">
        <f t="shared" si="9"/>
        <v>insert into deposit_position values(315, 79, 3, 'USD', 8600);</v>
      </c>
    </row>
    <row r="316" spans="1:7" x14ac:dyDescent="0.2">
      <c r="A316">
        <f t="shared" si="10"/>
        <v>316</v>
      </c>
      <c r="B316">
        <v>79</v>
      </c>
      <c r="C316">
        <v>4</v>
      </c>
      <c r="D316" s="1" t="s">
        <v>57</v>
      </c>
      <c r="E316">
        <v>8500</v>
      </c>
      <c r="G316" t="str">
        <f t="shared" si="9"/>
        <v>insert into deposit_position values(316, 79, 4, 'SGD', 8500);</v>
      </c>
    </row>
    <row r="317" spans="1:7" x14ac:dyDescent="0.2">
      <c r="A317">
        <f t="shared" si="10"/>
        <v>317</v>
      </c>
      <c r="B317">
        <v>80</v>
      </c>
      <c r="C317">
        <v>1</v>
      </c>
      <c r="D317" s="1" t="s">
        <v>67</v>
      </c>
      <c r="E317">
        <v>8400</v>
      </c>
      <c r="G317" t="str">
        <f t="shared" si="9"/>
        <v>insert into deposit_position values(317, 80, 1, 'HKD', 8400);</v>
      </c>
    </row>
    <row r="318" spans="1:7" x14ac:dyDescent="0.2">
      <c r="A318">
        <f t="shared" si="10"/>
        <v>318</v>
      </c>
      <c r="B318">
        <v>80</v>
      </c>
      <c r="C318">
        <v>2</v>
      </c>
      <c r="D318" s="1" t="s">
        <v>69</v>
      </c>
      <c r="E318">
        <v>8300</v>
      </c>
      <c r="G318" t="str">
        <f t="shared" si="9"/>
        <v>insert into deposit_position values(318, 80, 2, 'GBP', 8300);</v>
      </c>
    </row>
    <row r="319" spans="1:7" x14ac:dyDescent="0.2">
      <c r="A319">
        <f t="shared" si="10"/>
        <v>319</v>
      </c>
      <c r="B319">
        <v>80</v>
      </c>
      <c r="C319">
        <v>3</v>
      </c>
      <c r="D319" s="1" t="s">
        <v>55</v>
      </c>
      <c r="E319">
        <v>8200</v>
      </c>
      <c r="G319" t="str">
        <f t="shared" si="9"/>
        <v>insert into deposit_position values(319, 80, 3, 'USD', 8200);</v>
      </c>
    </row>
    <row r="320" spans="1:7" x14ac:dyDescent="0.2">
      <c r="A320">
        <f t="shared" si="10"/>
        <v>320</v>
      </c>
      <c r="B320">
        <v>80</v>
      </c>
      <c r="C320">
        <v>4</v>
      </c>
      <c r="D320" s="1" t="s">
        <v>57</v>
      </c>
      <c r="E320">
        <v>8100</v>
      </c>
      <c r="G320" t="str">
        <f t="shared" si="9"/>
        <v>insert into deposit_position values(320, 80, 4, 'SGD', 8100);</v>
      </c>
    </row>
    <row r="321" spans="1:7" x14ac:dyDescent="0.2">
      <c r="A321">
        <f t="shared" si="10"/>
        <v>321</v>
      </c>
      <c r="B321">
        <v>81</v>
      </c>
      <c r="C321">
        <v>1</v>
      </c>
      <c r="D321" s="1" t="s">
        <v>67</v>
      </c>
      <c r="E321">
        <v>8000</v>
      </c>
      <c r="G321" t="str">
        <f t="shared" si="9"/>
        <v>insert into deposit_position values(321, 81, 1, 'HKD', 8000);</v>
      </c>
    </row>
    <row r="322" spans="1:7" x14ac:dyDescent="0.2">
      <c r="A322">
        <f t="shared" si="10"/>
        <v>322</v>
      </c>
      <c r="B322">
        <v>81</v>
      </c>
      <c r="C322">
        <v>2</v>
      </c>
      <c r="D322" s="1" t="s">
        <v>69</v>
      </c>
      <c r="E322">
        <v>7900</v>
      </c>
      <c r="G322" t="str">
        <f t="shared" ref="G322:G385" si="11">CONCATENATE("insert into deposit_position values(", A322, ", ", B322, ", ", C322, ", '", D322, "', ", E322, ");")</f>
        <v>insert into deposit_position values(322, 81, 2, 'GBP', 7900);</v>
      </c>
    </row>
    <row r="323" spans="1:7" x14ac:dyDescent="0.2">
      <c r="A323">
        <f t="shared" ref="A323:A386" si="12">A322+1</f>
        <v>323</v>
      </c>
      <c r="B323">
        <v>81</v>
      </c>
      <c r="C323">
        <v>3</v>
      </c>
      <c r="D323" s="1" t="s">
        <v>55</v>
      </c>
      <c r="E323">
        <v>7800</v>
      </c>
      <c r="G323" t="str">
        <f t="shared" si="11"/>
        <v>insert into deposit_position values(323, 81, 3, 'USD', 7800);</v>
      </c>
    </row>
    <row r="324" spans="1:7" x14ac:dyDescent="0.2">
      <c r="A324">
        <f t="shared" si="12"/>
        <v>324</v>
      </c>
      <c r="B324">
        <v>81</v>
      </c>
      <c r="C324">
        <v>4</v>
      </c>
      <c r="D324" s="1" t="s">
        <v>57</v>
      </c>
      <c r="E324">
        <v>7700</v>
      </c>
      <c r="G324" t="str">
        <f t="shared" si="11"/>
        <v>insert into deposit_position values(324, 81, 4, 'SGD', 7700);</v>
      </c>
    </row>
    <row r="325" spans="1:7" x14ac:dyDescent="0.2">
      <c r="A325">
        <f t="shared" si="12"/>
        <v>325</v>
      </c>
      <c r="B325">
        <v>82</v>
      </c>
      <c r="C325">
        <v>1</v>
      </c>
      <c r="D325" s="1" t="s">
        <v>67</v>
      </c>
      <c r="E325">
        <v>7600</v>
      </c>
      <c r="G325" t="str">
        <f t="shared" si="11"/>
        <v>insert into deposit_position values(325, 82, 1, 'HKD', 7600);</v>
      </c>
    </row>
    <row r="326" spans="1:7" x14ac:dyDescent="0.2">
      <c r="A326">
        <f t="shared" si="12"/>
        <v>326</v>
      </c>
      <c r="B326">
        <v>82</v>
      </c>
      <c r="C326">
        <v>2</v>
      </c>
      <c r="D326" s="1" t="s">
        <v>69</v>
      </c>
      <c r="E326">
        <v>7500</v>
      </c>
      <c r="G326" t="str">
        <f t="shared" si="11"/>
        <v>insert into deposit_position values(326, 82, 2, 'GBP', 7500);</v>
      </c>
    </row>
    <row r="327" spans="1:7" x14ac:dyDescent="0.2">
      <c r="A327">
        <f t="shared" si="12"/>
        <v>327</v>
      </c>
      <c r="B327">
        <v>82</v>
      </c>
      <c r="C327">
        <v>3</v>
      </c>
      <c r="D327" s="1" t="s">
        <v>55</v>
      </c>
      <c r="E327">
        <v>7400</v>
      </c>
      <c r="G327" t="str">
        <f t="shared" si="11"/>
        <v>insert into deposit_position values(327, 82, 3, 'USD', 7400);</v>
      </c>
    </row>
    <row r="328" spans="1:7" x14ac:dyDescent="0.2">
      <c r="A328">
        <f t="shared" si="12"/>
        <v>328</v>
      </c>
      <c r="B328">
        <v>82</v>
      </c>
      <c r="C328">
        <v>4</v>
      </c>
      <c r="D328" s="1" t="s">
        <v>57</v>
      </c>
      <c r="E328">
        <v>7300</v>
      </c>
      <c r="G328" t="str">
        <f t="shared" si="11"/>
        <v>insert into deposit_position values(328, 82, 4, 'SGD', 7300);</v>
      </c>
    </row>
    <row r="329" spans="1:7" x14ac:dyDescent="0.2">
      <c r="A329">
        <f t="shared" si="12"/>
        <v>329</v>
      </c>
      <c r="B329">
        <v>83</v>
      </c>
      <c r="C329">
        <v>1</v>
      </c>
      <c r="D329" s="1" t="s">
        <v>67</v>
      </c>
      <c r="E329">
        <v>7200</v>
      </c>
      <c r="G329" t="str">
        <f t="shared" si="11"/>
        <v>insert into deposit_position values(329, 83, 1, 'HKD', 7200);</v>
      </c>
    </row>
    <row r="330" spans="1:7" x14ac:dyDescent="0.2">
      <c r="A330">
        <f t="shared" si="12"/>
        <v>330</v>
      </c>
      <c r="B330">
        <v>83</v>
      </c>
      <c r="C330">
        <v>2</v>
      </c>
      <c r="D330" s="1" t="s">
        <v>69</v>
      </c>
      <c r="E330">
        <v>7100</v>
      </c>
      <c r="G330" t="str">
        <f t="shared" si="11"/>
        <v>insert into deposit_position values(330, 83, 2, 'GBP', 7100);</v>
      </c>
    </row>
    <row r="331" spans="1:7" x14ac:dyDescent="0.2">
      <c r="A331">
        <f t="shared" si="12"/>
        <v>331</v>
      </c>
      <c r="B331">
        <v>83</v>
      </c>
      <c r="C331">
        <v>3</v>
      </c>
      <c r="D331" s="1" t="s">
        <v>55</v>
      </c>
      <c r="E331">
        <v>10000</v>
      </c>
      <c r="G331" t="str">
        <f t="shared" si="11"/>
        <v>insert into deposit_position values(331, 83, 3, 'USD', 10000);</v>
      </c>
    </row>
    <row r="332" spans="1:7" x14ac:dyDescent="0.2">
      <c r="A332">
        <f t="shared" si="12"/>
        <v>332</v>
      </c>
      <c r="B332">
        <v>83</v>
      </c>
      <c r="C332">
        <v>4</v>
      </c>
      <c r="D332" s="1" t="s">
        <v>57</v>
      </c>
      <c r="E332">
        <v>9900</v>
      </c>
      <c r="G332" t="str">
        <f t="shared" si="11"/>
        <v>insert into deposit_position values(332, 83, 4, 'SGD', 9900);</v>
      </c>
    </row>
    <row r="333" spans="1:7" x14ac:dyDescent="0.2">
      <c r="A333">
        <f t="shared" si="12"/>
        <v>333</v>
      </c>
      <c r="B333">
        <v>84</v>
      </c>
      <c r="C333">
        <v>1</v>
      </c>
      <c r="D333" s="1" t="s">
        <v>67</v>
      </c>
      <c r="E333">
        <v>9800</v>
      </c>
      <c r="G333" t="str">
        <f t="shared" si="11"/>
        <v>insert into deposit_position values(333, 84, 1, 'HKD', 9800);</v>
      </c>
    </row>
    <row r="334" spans="1:7" x14ac:dyDescent="0.2">
      <c r="A334">
        <f t="shared" si="12"/>
        <v>334</v>
      </c>
      <c r="B334">
        <v>84</v>
      </c>
      <c r="C334">
        <v>2</v>
      </c>
      <c r="D334" s="1" t="s">
        <v>69</v>
      </c>
      <c r="E334">
        <v>9700</v>
      </c>
      <c r="G334" t="str">
        <f t="shared" si="11"/>
        <v>insert into deposit_position values(334, 84, 2, 'GBP', 9700);</v>
      </c>
    </row>
    <row r="335" spans="1:7" x14ac:dyDescent="0.2">
      <c r="A335">
        <f t="shared" si="12"/>
        <v>335</v>
      </c>
      <c r="B335">
        <v>84</v>
      </c>
      <c r="C335">
        <v>3</v>
      </c>
      <c r="D335" s="1" t="s">
        <v>55</v>
      </c>
      <c r="E335">
        <v>9600</v>
      </c>
      <c r="G335" t="str">
        <f t="shared" si="11"/>
        <v>insert into deposit_position values(335, 84, 3, 'USD', 9600);</v>
      </c>
    </row>
    <row r="336" spans="1:7" x14ac:dyDescent="0.2">
      <c r="A336">
        <f t="shared" si="12"/>
        <v>336</v>
      </c>
      <c r="B336">
        <v>84</v>
      </c>
      <c r="C336">
        <v>4</v>
      </c>
      <c r="D336" s="1" t="s">
        <v>57</v>
      </c>
      <c r="E336">
        <v>9500</v>
      </c>
      <c r="G336" t="str">
        <f t="shared" si="11"/>
        <v>insert into deposit_position values(336, 84, 4, 'SGD', 9500);</v>
      </c>
    </row>
    <row r="337" spans="1:7" x14ac:dyDescent="0.2">
      <c r="A337">
        <f t="shared" si="12"/>
        <v>337</v>
      </c>
      <c r="B337">
        <v>85</v>
      </c>
      <c r="C337">
        <v>1</v>
      </c>
      <c r="D337" s="1" t="s">
        <v>67</v>
      </c>
      <c r="E337">
        <v>9400</v>
      </c>
      <c r="G337" t="str">
        <f t="shared" si="11"/>
        <v>insert into deposit_position values(337, 85, 1, 'HKD', 9400);</v>
      </c>
    </row>
    <row r="338" spans="1:7" x14ac:dyDescent="0.2">
      <c r="A338">
        <f t="shared" si="12"/>
        <v>338</v>
      </c>
      <c r="B338">
        <v>85</v>
      </c>
      <c r="C338">
        <v>2</v>
      </c>
      <c r="D338" s="1" t="s">
        <v>69</v>
      </c>
      <c r="E338">
        <v>9300</v>
      </c>
      <c r="G338" t="str">
        <f t="shared" si="11"/>
        <v>insert into deposit_position values(338, 85, 2, 'GBP', 9300);</v>
      </c>
    </row>
    <row r="339" spans="1:7" x14ac:dyDescent="0.2">
      <c r="A339">
        <f t="shared" si="12"/>
        <v>339</v>
      </c>
      <c r="B339">
        <v>85</v>
      </c>
      <c r="C339">
        <v>3</v>
      </c>
      <c r="D339" s="1" t="s">
        <v>55</v>
      </c>
      <c r="E339">
        <v>9200</v>
      </c>
      <c r="G339" t="str">
        <f t="shared" si="11"/>
        <v>insert into deposit_position values(339, 85, 3, 'USD', 9200);</v>
      </c>
    </row>
    <row r="340" spans="1:7" x14ac:dyDescent="0.2">
      <c r="A340">
        <f t="shared" si="12"/>
        <v>340</v>
      </c>
      <c r="B340">
        <v>85</v>
      </c>
      <c r="C340">
        <v>4</v>
      </c>
      <c r="D340" s="1" t="s">
        <v>57</v>
      </c>
      <c r="E340">
        <v>9100</v>
      </c>
      <c r="G340" t="str">
        <f t="shared" si="11"/>
        <v>insert into deposit_position values(340, 85, 4, 'SGD', 9100);</v>
      </c>
    </row>
    <row r="341" spans="1:7" x14ac:dyDescent="0.2">
      <c r="A341">
        <f t="shared" si="12"/>
        <v>341</v>
      </c>
      <c r="B341">
        <v>86</v>
      </c>
      <c r="C341">
        <v>1</v>
      </c>
      <c r="D341" s="1" t="s">
        <v>67</v>
      </c>
      <c r="E341">
        <v>9000</v>
      </c>
      <c r="G341" t="str">
        <f t="shared" si="11"/>
        <v>insert into deposit_position values(341, 86, 1, 'HKD', 9000);</v>
      </c>
    </row>
    <row r="342" spans="1:7" x14ac:dyDescent="0.2">
      <c r="A342">
        <f t="shared" si="12"/>
        <v>342</v>
      </c>
      <c r="B342">
        <v>86</v>
      </c>
      <c r="C342">
        <v>2</v>
      </c>
      <c r="D342" s="1" t="s">
        <v>69</v>
      </c>
      <c r="E342">
        <v>8900</v>
      </c>
      <c r="G342" t="str">
        <f t="shared" si="11"/>
        <v>insert into deposit_position values(342, 86, 2, 'GBP', 8900);</v>
      </c>
    </row>
    <row r="343" spans="1:7" x14ac:dyDescent="0.2">
      <c r="A343">
        <f t="shared" si="12"/>
        <v>343</v>
      </c>
      <c r="B343">
        <v>86</v>
      </c>
      <c r="C343">
        <v>3</v>
      </c>
      <c r="D343" s="1" t="s">
        <v>55</v>
      </c>
      <c r="E343">
        <v>8800</v>
      </c>
      <c r="G343" t="str">
        <f t="shared" si="11"/>
        <v>insert into deposit_position values(343, 86, 3, 'USD', 8800);</v>
      </c>
    </row>
    <row r="344" spans="1:7" x14ac:dyDescent="0.2">
      <c r="A344">
        <f t="shared" si="12"/>
        <v>344</v>
      </c>
      <c r="B344">
        <v>86</v>
      </c>
      <c r="C344">
        <v>4</v>
      </c>
      <c r="D344" s="1" t="s">
        <v>57</v>
      </c>
      <c r="E344">
        <v>8700</v>
      </c>
      <c r="G344" t="str">
        <f t="shared" si="11"/>
        <v>insert into deposit_position values(344, 86, 4, 'SGD', 8700);</v>
      </c>
    </row>
    <row r="345" spans="1:7" x14ac:dyDescent="0.2">
      <c r="A345">
        <f t="shared" si="12"/>
        <v>345</v>
      </c>
      <c r="B345">
        <v>87</v>
      </c>
      <c r="C345">
        <v>1</v>
      </c>
      <c r="D345" s="1" t="s">
        <v>67</v>
      </c>
      <c r="E345">
        <v>8600</v>
      </c>
      <c r="G345" t="str">
        <f t="shared" si="11"/>
        <v>insert into deposit_position values(345, 87, 1, 'HKD', 8600);</v>
      </c>
    </row>
    <row r="346" spans="1:7" x14ac:dyDescent="0.2">
      <c r="A346">
        <f t="shared" si="12"/>
        <v>346</v>
      </c>
      <c r="B346">
        <v>87</v>
      </c>
      <c r="C346">
        <v>2</v>
      </c>
      <c r="D346" s="1" t="s">
        <v>69</v>
      </c>
      <c r="E346">
        <v>8500</v>
      </c>
      <c r="G346" t="str">
        <f t="shared" si="11"/>
        <v>insert into deposit_position values(346, 87, 2, 'GBP', 8500);</v>
      </c>
    </row>
    <row r="347" spans="1:7" x14ac:dyDescent="0.2">
      <c r="A347">
        <f t="shared" si="12"/>
        <v>347</v>
      </c>
      <c r="B347">
        <v>87</v>
      </c>
      <c r="C347">
        <v>3</v>
      </c>
      <c r="D347" s="1" t="s">
        <v>55</v>
      </c>
      <c r="E347">
        <v>8400</v>
      </c>
      <c r="G347" t="str">
        <f t="shared" si="11"/>
        <v>insert into deposit_position values(347, 87, 3, 'USD', 8400);</v>
      </c>
    </row>
    <row r="348" spans="1:7" x14ac:dyDescent="0.2">
      <c r="A348">
        <f t="shared" si="12"/>
        <v>348</v>
      </c>
      <c r="B348">
        <v>87</v>
      </c>
      <c r="C348">
        <v>4</v>
      </c>
      <c r="D348" s="1" t="s">
        <v>57</v>
      </c>
      <c r="E348">
        <v>8300</v>
      </c>
      <c r="G348" t="str">
        <f t="shared" si="11"/>
        <v>insert into deposit_position values(348, 87, 4, 'SGD', 8300);</v>
      </c>
    </row>
    <row r="349" spans="1:7" x14ac:dyDescent="0.2">
      <c r="A349">
        <f t="shared" si="12"/>
        <v>349</v>
      </c>
      <c r="B349">
        <v>88</v>
      </c>
      <c r="C349">
        <v>1</v>
      </c>
      <c r="D349" s="1" t="s">
        <v>67</v>
      </c>
      <c r="E349">
        <v>8200</v>
      </c>
      <c r="G349" t="str">
        <f t="shared" si="11"/>
        <v>insert into deposit_position values(349, 88, 1, 'HKD', 8200);</v>
      </c>
    </row>
    <row r="350" spans="1:7" x14ac:dyDescent="0.2">
      <c r="A350">
        <f t="shared" si="12"/>
        <v>350</v>
      </c>
      <c r="B350">
        <v>88</v>
      </c>
      <c r="C350">
        <v>2</v>
      </c>
      <c r="D350" s="1" t="s">
        <v>69</v>
      </c>
      <c r="E350">
        <v>8100</v>
      </c>
      <c r="G350" t="str">
        <f t="shared" si="11"/>
        <v>insert into deposit_position values(350, 88, 2, 'GBP', 8100);</v>
      </c>
    </row>
    <row r="351" spans="1:7" x14ac:dyDescent="0.2">
      <c r="A351">
        <f t="shared" si="12"/>
        <v>351</v>
      </c>
      <c r="B351">
        <v>88</v>
      </c>
      <c r="C351">
        <v>3</v>
      </c>
      <c r="D351" s="1" t="s">
        <v>55</v>
      </c>
      <c r="E351">
        <v>8000</v>
      </c>
      <c r="G351" t="str">
        <f t="shared" si="11"/>
        <v>insert into deposit_position values(351, 88, 3, 'USD', 8000);</v>
      </c>
    </row>
    <row r="352" spans="1:7" x14ac:dyDescent="0.2">
      <c r="A352">
        <f t="shared" si="12"/>
        <v>352</v>
      </c>
      <c r="B352">
        <v>88</v>
      </c>
      <c r="C352">
        <v>4</v>
      </c>
      <c r="D352" s="1" t="s">
        <v>57</v>
      </c>
      <c r="E352">
        <v>7900</v>
      </c>
      <c r="G352" t="str">
        <f t="shared" si="11"/>
        <v>insert into deposit_position values(352, 88, 4, 'SGD', 7900);</v>
      </c>
    </row>
    <row r="353" spans="1:7" x14ac:dyDescent="0.2">
      <c r="A353">
        <f t="shared" si="12"/>
        <v>353</v>
      </c>
      <c r="B353">
        <v>89</v>
      </c>
      <c r="C353">
        <v>1</v>
      </c>
      <c r="D353" s="1" t="s">
        <v>67</v>
      </c>
      <c r="E353">
        <v>7800</v>
      </c>
      <c r="G353" t="str">
        <f t="shared" si="11"/>
        <v>insert into deposit_position values(353, 89, 1, 'HKD', 7800);</v>
      </c>
    </row>
    <row r="354" spans="1:7" x14ac:dyDescent="0.2">
      <c r="A354">
        <f t="shared" si="12"/>
        <v>354</v>
      </c>
      <c r="B354">
        <v>89</v>
      </c>
      <c r="C354">
        <v>2</v>
      </c>
      <c r="D354" s="1" t="s">
        <v>69</v>
      </c>
      <c r="E354">
        <v>7700</v>
      </c>
      <c r="G354" t="str">
        <f t="shared" si="11"/>
        <v>insert into deposit_position values(354, 89, 2, 'GBP', 7700);</v>
      </c>
    </row>
    <row r="355" spans="1:7" x14ac:dyDescent="0.2">
      <c r="A355">
        <f t="shared" si="12"/>
        <v>355</v>
      </c>
      <c r="B355">
        <v>89</v>
      </c>
      <c r="C355">
        <v>3</v>
      </c>
      <c r="D355" s="1" t="s">
        <v>55</v>
      </c>
      <c r="E355">
        <v>7600</v>
      </c>
      <c r="G355" t="str">
        <f t="shared" si="11"/>
        <v>insert into deposit_position values(355, 89, 3, 'USD', 7600);</v>
      </c>
    </row>
    <row r="356" spans="1:7" x14ac:dyDescent="0.2">
      <c r="A356">
        <f t="shared" si="12"/>
        <v>356</v>
      </c>
      <c r="B356">
        <v>89</v>
      </c>
      <c r="C356">
        <v>4</v>
      </c>
      <c r="D356" s="1" t="s">
        <v>57</v>
      </c>
      <c r="E356">
        <v>7500</v>
      </c>
      <c r="G356" t="str">
        <f t="shared" si="11"/>
        <v>insert into deposit_position values(356, 89, 4, 'SGD', 7500);</v>
      </c>
    </row>
    <row r="357" spans="1:7" x14ac:dyDescent="0.2">
      <c r="A357">
        <f t="shared" si="12"/>
        <v>357</v>
      </c>
      <c r="B357">
        <v>90</v>
      </c>
      <c r="C357">
        <v>1</v>
      </c>
      <c r="D357" s="1" t="s">
        <v>67</v>
      </c>
      <c r="E357">
        <v>7400</v>
      </c>
      <c r="G357" t="str">
        <f t="shared" si="11"/>
        <v>insert into deposit_position values(357, 90, 1, 'HKD', 7400);</v>
      </c>
    </row>
    <row r="358" spans="1:7" x14ac:dyDescent="0.2">
      <c r="A358">
        <f t="shared" si="12"/>
        <v>358</v>
      </c>
      <c r="B358">
        <v>90</v>
      </c>
      <c r="C358">
        <v>2</v>
      </c>
      <c r="D358" s="1" t="s">
        <v>69</v>
      </c>
      <c r="E358">
        <v>7300</v>
      </c>
      <c r="G358" t="str">
        <f t="shared" si="11"/>
        <v>insert into deposit_position values(358, 90, 2, 'GBP', 7300);</v>
      </c>
    </row>
    <row r="359" spans="1:7" x14ac:dyDescent="0.2">
      <c r="A359">
        <f t="shared" si="12"/>
        <v>359</v>
      </c>
      <c r="B359">
        <v>90</v>
      </c>
      <c r="C359">
        <v>3</v>
      </c>
      <c r="D359" s="1" t="s">
        <v>55</v>
      </c>
      <c r="E359">
        <v>7200</v>
      </c>
      <c r="G359" t="str">
        <f t="shared" si="11"/>
        <v>insert into deposit_position values(359, 90, 3, 'USD', 7200);</v>
      </c>
    </row>
    <row r="360" spans="1:7" x14ac:dyDescent="0.2">
      <c r="A360">
        <f t="shared" si="12"/>
        <v>360</v>
      </c>
      <c r="B360">
        <v>90</v>
      </c>
      <c r="C360">
        <v>4</v>
      </c>
      <c r="D360" s="1" t="s">
        <v>57</v>
      </c>
      <c r="E360">
        <v>7100</v>
      </c>
      <c r="G360" t="str">
        <f t="shared" si="11"/>
        <v>insert into deposit_position values(360, 90, 4, 'SGD', 7100);</v>
      </c>
    </row>
    <row r="361" spans="1:7" x14ac:dyDescent="0.2">
      <c r="A361">
        <f t="shared" si="12"/>
        <v>361</v>
      </c>
      <c r="B361">
        <v>91</v>
      </c>
      <c r="C361">
        <v>1</v>
      </c>
      <c r="D361" s="1" t="s">
        <v>67</v>
      </c>
      <c r="E361">
        <v>10000</v>
      </c>
      <c r="G361" t="str">
        <f t="shared" si="11"/>
        <v>insert into deposit_position values(361, 91, 1, 'HKD', 10000);</v>
      </c>
    </row>
    <row r="362" spans="1:7" x14ac:dyDescent="0.2">
      <c r="A362">
        <f t="shared" si="12"/>
        <v>362</v>
      </c>
      <c r="B362">
        <v>91</v>
      </c>
      <c r="C362">
        <v>2</v>
      </c>
      <c r="D362" s="1" t="s">
        <v>69</v>
      </c>
      <c r="E362">
        <v>9900</v>
      </c>
      <c r="G362" t="str">
        <f t="shared" si="11"/>
        <v>insert into deposit_position values(362, 91, 2, 'GBP', 9900);</v>
      </c>
    </row>
    <row r="363" spans="1:7" x14ac:dyDescent="0.2">
      <c r="A363">
        <f t="shared" si="12"/>
        <v>363</v>
      </c>
      <c r="B363">
        <v>91</v>
      </c>
      <c r="C363">
        <v>3</v>
      </c>
      <c r="D363" s="1" t="s">
        <v>55</v>
      </c>
      <c r="E363">
        <v>9800</v>
      </c>
      <c r="G363" t="str">
        <f t="shared" si="11"/>
        <v>insert into deposit_position values(363, 91, 3, 'USD', 9800);</v>
      </c>
    </row>
    <row r="364" spans="1:7" x14ac:dyDescent="0.2">
      <c r="A364">
        <f t="shared" si="12"/>
        <v>364</v>
      </c>
      <c r="B364">
        <v>91</v>
      </c>
      <c r="C364">
        <v>4</v>
      </c>
      <c r="D364" s="1" t="s">
        <v>57</v>
      </c>
      <c r="E364">
        <v>9700</v>
      </c>
      <c r="G364" t="str">
        <f t="shared" si="11"/>
        <v>insert into deposit_position values(364, 91, 4, 'SGD', 9700);</v>
      </c>
    </row>
    <row r="365" spans="1:7" x14ac:dyDescent="0.2">
      <c r="A365">
        <f t="shared" si="12"/>
        <v>365</v>
      </c>
      <c r="B365">
        <v>92</v>
      </c>
      <c r="C365">
        <v>1</v>
      </c>
      <c r="D365" s="1" t="s">
        <v>67</v>
      </c>
      <c r="E365">
        <v>9600</v>
      </c>
      <c r="G365" t="str">
        <f t="shared" si="11"/>
        <v>insert into deposit_position values(365, 92, 1, 'HKD', 9600);</v>
      </c>
    </row>
    <row r="366" spans="1:7" x14ac:dyDescent="0.2">
      <c r="A366">
        <f t="shared" si="12"/>
        <v>366</v>
      </c>
      <c r="B366">
        <v>92</v>
      </c>
      <c r="C366">
        <v>2</v>
      </c>
      <c r="D366" s="1" t="s">
        <v>69</v>
      </c>
      <c r="E366">
        <v>9500</v>
      </c>
      <c r="G366" t="str">
        <f t="shared" si="11"/>
        <v>insert into deposit_position values(366, 92, 2, 'GBP', 9500);</v>
      </c>
    </row>
    <row r="367" spans="1:7" x14ac:dyDescent="0.2">
      <c r="A367">
        <f t="shared" si="12"/>
        <v>367</v>
      </c>
      <c r="B367">
        <v>92</v>
      </c>
      <c r="C367">
        <v>3</v>
      </c>
      <c r="D367" s="1" t="s">
        <v>55</v>
      </c>
      <c r="E367">
        <v>9400</v>
      </c>
      <c r="G367" t="str">
        <f t="shared" si="11"/>
        <v>insert into deposit_position values(367, 92, 3, 'USD', 9400);</v>
      </c>
    </row>
    <row r="368" spans="1:7" x14ac:dyDescent="0.2">
      <c r="A368">
        <f t="shared" si="12"/>
        <v>368</v>
      </c>
      <c r="B368">
        <v>92</v>
      </c>
      <c r="C368">
        <v>4</v>
      </c>
      <c r="D368" s="1" t="s">
        <v>57</v>
      </c>
      <c r="E368">
        <v>9300</v>
      </c>
      <c r="G368" t="str">
        <f t="shared" si="11"/>
        <v>insert into deposit_position values(368, 92, 4, 'SGD', 9300);</v>
      </c>
    </row>
    <row r="369" spans="1:7" x14ac:dyDescent="0.2">
      <c r="A369">
        <f t="shared" si="12"/>
        <v>369</v>
      </c>
      <c r="B369">
        <v>93</v>
      </c>
      <c r="C369">
        <v>1</v>
      </c>
      <c r="D369" s="1" t="s">
        <v>67</v>
      </c>
      <c r="E369">
        <v>9200</v>
      </c>
      <c r="G369" t="str">
        <f t="shared" si="11"/>
        <v>insert into deposit_position values(369, 93, 1, 'HKD', 9200);</v>
      </c>
    </row>
    <row r="370" spans="1:7" x14ac:dyDescent="0.2">
      <c r="A370">
        <f t="shared" si="12"/>
        <v>370</v>
      </c>
      <c r="B370">
        <v>93</v>
      </c>
      <c r="C370">
        <v>2</v>
      </c>
      <c r="D370" s="1" t="s">
        <v>69</v>
      </c>
      <c r="E370">
        <v>9100</v>
      </c>
      <c r="G370" t="str">
        <f t="shared" si="11"/>
        <v>insert into deposit_position values(370, 93, 2, 'GBP', 9100);</v>
      </c>
    </row>
    <row r="371" spans="1:7" x14ac:dyDescent="0.2">
      <c r="A371">
        <f t="shared" si="12"/>
        <v>371</v>
      </c>
      <c r="B371">
        <v>93</v>
      </c>
      <c r="C371">
        <v>3</v>
      </c>
      <c r="D371" s="1" t="s">
        <v>55</v>
      </c>
      <c r="E371">
        <v>9000</v>
      </c>
      <c r="G371" t="str">
        <f t="shared" si="11"/>
        <v>insert into deposit_position values(371, 93, 3, 'USD', 9000);</v>
      </c>
    </row>
    <row r="372" spans="1:7" x14ac:dyDescent="0.2">
      <c r="A372">
        <f t="shared" si="12"/>
        <v>372</v>
      </c>
      <c r="B372">
        <v>93</v>
      </c>
      <c r="C372">
        <v>4</v>
      </c>
      <c r="D372" s="1" t="s">
        <v>57</v>
      </c>
      <c r="E372">
        <v>8900</v>
      </c>
      <c r="G372" t="str">
        <f t="shared" si="11"/>
        <v>insert into deposit_position values(372, 93, 4, 'SGD', 8900);</v>
      </c>
    </row>
    <row r="373" spans="1:7" x14ac:dyDescent="0.2">
      <c r="A373">
        <f t="shared" si="12"/>
        <v>373</v>
      </c>
      <c r="B373">
        <v>94</v>
      </c>
      <c r="C373">
        <v>1</v>
      </c>
      <c r="D373" s="1" t="s">
        <v>67</v>
      </c>
      <c r="E373">
        <v>8800</v>
      </c>
      <c r="G373" t="str">
        <f t="shared" si="11"/>
        <v>insert into deposit_position values(373, 94, 1, 'HKD', 8800);</v>
      </c>
    </row>
    <row r="374" spans="1:7" x14ac:dyDescent="0.2">
      <c r="A374">
        <f t="shared" si="12"/>
        <v>374</v>
      </c>
      <c r="B374">
        <v>94</v>
      </c>
      <c r="C374">
        <v>2</v>
      </c>
      <c r="D374" s="1" t="s">
        <v>69</v>
      </c>
      <c r="E374">
        <v>8700</v>
      </c>
      <c r="G374" t="str">
        <f t="shared" si="11"/>
        <v>insert into deposit_position values(374, 94, 2, 'GBP', 8700);</v>
      </c>
    </row>
    <row r="375" spans="1:7" x14ac:dyDescent="0.2">
      <c r="A375">
        <f t="shared" si="12"/>
        <v>375</v>
      </c>
      <c r="B375">
        <v>94</v>
      </c>
      <c r="C375">
        <v>3</v>
      </c>
      <c r="D375" s="1" t="s">
        <v>55</v>
      </c>
      <c r="E375">
        <v>8600</v>
      </c>
      <c r="G375" t="str">
        <f t="shared" si="11"/>
        <v>insert into deposit_position values(375, 94, 3, 'USD', 8600);</v>
      </c>
    </row>
    <row r="376" spans="1:7" x14ac:dyDescent="0.2">
      <c r="A376">
        <f t="shared" si="12"/>
        <v>376</v>
      </c>
      <c r="B376">
        <v>94</v>
      </c>
      <c r="C376">
        <v>4</v>
      </c>
      <c r="D376" s="1" t="s">
        <v>57</v>
      </c>
      <c r="E376">
        <v>8500</v>
      </c>
      <c r="G376" t="str">
        <f t="shared" si="11"/>
        <v>insert into deposit_position values(376, 94, 4, 'SGD', 8500);</v>
      </c>
    </row>
    <row r="377" spans="1:7" x14ac:dyDescent="0.2">
      <c r="A377">
        <f t="shared" si="12"/>
        <v>377</v>
      </c>
      <c r="B377">
        <v>95</v>
      </c>
      <c r="C377">
        <v>1</v>
      </c>
      <c r="D377" s="1" t="s">
        <v>67</v>
      </c>
      <c r="E377">
        <v>8400</v>
      </c>
      <c r="G377" t="str">
        <f t="shared" si="11"/>
        <v>insert into deposit_position values(377, 95, 1, 'HKD', 8400);</v>
      </c>
    </row>
    <row r="378" spans="1:7" x14ac:dyDescent="0.2">
      <c r="A378">
        <f t="shared" si="12"/>
        <v>378</v>
      </c>
      <c r="B378">
        <v>95</v>
      </c>
      <c r="C378">
        <v>2</v>
      </c>
      <c r="D378" s="1" t="s">
        <v>69</v>
      </c>
      <c r="E378">
        <v>8300</v>
      </c>
      <c r="G378" t="str">
        <f t="shared" si="11"/>
        <v>insert into deposit_position values(378, 95, 2, 'GBP', 8300);</v>
      </c>
    </row>
    <row r="379" spans="1:7" x14ac:dyDescent="0.2">
      <c r="A379">
        <f t="shared" si="12"/>
        <v>379</v>
      </c>
      <c r="B379">
        <v>95</v>
      </c>
      <c r="C379">
        <v>3</v>
      </c>
      <c r="D379" s="1" t="s">
        <v>55</v>
      </c>
      <c r="E379">
        <v>8200</v>
      </c>
      <c r="G379" t="str">
        <f t="shared" si="11"/>
        <v>insert into deposit_position values(379, 95, 3, 'USD', 8200);</v>
      </c>
    </row>
    <row r="380" spans="1:7" x14ac:dyDescent="0.2">
      <c r="A380">
        <f t="shared" si="12"/>
        <v>380</v>
      </c>
      <c r="B380">
        <v>95</v>
      </c>
      <c r="C380">
        <v>4</v>
      </c>
      <c r="D380" s="1" t="s">
        <v>57</v>
      </c>
      <c r="E380">
        <v>8100</v>
      </c>
      <c r="G380" t="str">
        <f t="shared" si="11"/>
        <v>insert into deposit_position values(380, 95, 4, 'SGD', 8100);</v>
      </c>
    </row>
    <row r="381" spans="1:7" x14ac:dyDescent="0.2">
      <c r="A381">
        <f t="shared" si="12"/>
        <v>381</v>
      </c>
      <c r="B381">
        <v>96</v>
      </c>
      <c r="C381">
        <v>1</v>
      </c>
      <c r="D381" s="1" t="s">
        <v>67</v>
      </c>
      <c r="E381">
        <v>8000</v>
      </c>
      <c r="G381" t="str">
        <f t="shared" si="11"/>
        <v>insert into deposit_position values(381, 96, 1, 'HKD', 8000);</v>
      </c>
    </row>
    <row r="382" spans="1:7" x14ac:dyDescent="0.2">
      <c r="A382">
        <f t="shared" si="12"/>
        <v>382</v>
      </c>
      <c r="B382">
        <v>96</v>
      </c>
      <c r="C382">
        <v>2</v>
      </c>
      <c r="D382" s="1" t="s">
        <v>69</v>
      </c>
      <c r="E382">
        <v>7900</v>
      </c>
      <c r="G382" t="str">
        <f t="shared" si="11"/>
        <v>insert into deposit_position values(382, 96, 2, 'GBP', 7900);</v>
      </c>
    </row>
    <row r="383" spans="1:7" x14ac:dyDescent="0.2">
      <c r="A383">
        <f t="shared" si="12"/>
        <v>383</v>
      </c>
      <c r="B383">
        <v>96</v>
      </c>
      <c r="C383">
        <v>3</v>
      </c>
      <c r="D383" s="1" t="s">
        <v>55</v>
      </c>
      <c r="E383">
        <v>7800</v>
      </c>
      <c r="G383" t="str">
        <f t="shared" si="11"/>
        <v>insert into deposit_position values(383, 96, 3, 'USD', 7800);</v>
      </c>
    </row>
    <row r="384" spans="1:7" x14ac:dyDescent="0.2">
      <c r="A384">
        <f t="shared" si="12"/>
        <v>384</v>
      </c>
      <c r="B384">
        <v>96</v>
      </c>
      <c r="C384">
        <v>4</v>
      </c>
      <c r="D384" s="1" t="s">
        <v>57</v>
      </c>
      <c r="E384">
        <v>7700</v>
      </c>
      <c r="G384" t="str">
        <f t="shared" si="11"/>
        <v>insert into deposit_position values(384, 96, 4, 'SGD', 7700);</v>
      </c>
    </row>
    <row r="385" spans="1:7" x14ac:dyDescent="0.2">
      <c r="A385">
        <f t="shared" si="12"/>
        <v>385</v>
      </c>
      <c r="B385">
        <v>97</v>
      </c>
      <c r="C385">
        <v>1</v>
      </c>
      <c r="D385" s="1" t="s">
        <v>67</v>
      </c>
      <c r="E385">
        <v>7600</v>
      </c>
      <c r="G385" t="str">
        <f t="shared" si="11"/>
        <v>insert into deposit_position values(385, 97, 1, 'HKD', 7600);</v>
      </c>
    </row>
    <row r="386" spans="1:7" x14ac:dyDescent="0.2">
      <c r="A386">
        <f t="shared" si="12"/>
        <v>386</v>
      </c>
      <c r="B386">
        <v>97</v>
      </c>
      <c r="C386">
        <v>2</v>
      </c>
      <c r="D386" s="1" t="s">
        <v>69</v>
      </c>
      <c r="E386">
        <v>7500</v>
      </c>
      <c r="G386" t="str">
        <f t="shared" ref="G386:G400" si="13">CONCATENATE("insert into deposit_position values(", A386, ", ", B386, ", ", C386, ", '", D386, "', ", E386, ");")</f>
        <v>insert into deposit_position values(386, 97, 2, 'GBP', 7500);</v>
      </c>
    </row>
    <row r="387" spans="1:7" x14ac:dyDescent="0.2">
      <c r="A387">
        <f t="shared" ref="A387:A400" si="14">A386+1</f>
        <v>387</v>
      </c>
      <c r="B387">
        <v>97</v>
      </c>
      <c r="C387">
        <v>3</v>
      </c>
      <c r="D387" s="1" t="s">
        <v>55</v>
      </c>
      <c r="E387">
        <v>7400</v>
      </c>
      <c r="G387" t="str">
        <f t="shared" si="13"/>
        <v>insert into deposit_position values(387, 97, 3, 'USD', 7400);</v>
      </c>
    </row>
    <row r="388" spans="1:7" x14ac:dyDescent="0.2">
      <c r="A388">
        <f t="shared" si="14"/>
        <v>388</v>
      </c>
      <c r="B388">
        <v>97</v>
      </c>
      <c r="C388">
        <v>4</v>
      </c>
      <c r="D388" s="1" t="s">
        <v>57</v>
      </c>
      <c r="E388">
        <v>7300</v>
      </c>
      <c r="G388" t="str">
        <f t="shared" si="13"/>
        <v>insert into deposit_position values(388, 97, 4, 'SGD', 7300);</v>
      </c>
    </row>
    <row r="389" spans="1:7" x14ac:dyDescent="0.2">
      <c r="A389">
        <f t="shared" si="14"/>
        <v>389</v>
      </c>
      <c r="B389">
        <v>98</v>
      </c>
      <c r="C389">
        <v>1</v>
      </c>
      <c r="D389" s="1" t="s">
        <v>67</v>
      </c>
      <c r="E389">
        <v>7200</v>
      </c>
      <c r="G389" t="str">
        <f t="shared" si="13"/>
        <v>insert into deposit_position values(389, 98, 1, 'HKD', 7200);</v>
      </c>
    </row>
    <row r="390" spans="1:7" x14ac:dyDescent="0.2">
      <c r="A390">
        <f t="shared" si="14"/>
        <v>390</v>
      </c>
      <c r="B390">
        <v>98</v>
      </c>
      <c r="C390">
        <v>2</v>
      </c>
      <c r="D390" s="1" t="s">
        <v>69</v>
      </c>
      <c r="E390">
        <v>7100</v>
      </c>
      <c r="G390" t="str">
        <f t="shared" si="13"/>
        <v>insert into deposit_position values(390, 98, 2, 'GBP', 7100);</v>
      </c>
    </row>
    <row r="391" spans="1:7" x14ac:dyDescent="0.2">
      <c r="A391">
        <f t="shared" si="14"/>
        <v>391</v>
      </c>
      <c r="B391">
        <v>98</v>
      </c>
      <c r="C391">
        <v>3</v>
      </c>
      <c r="D391" s="1" t="s">
        <v>55</v>
      </c>
      <c r="E391">
        <v>10000</v>
      </c>
      <c r="G391" t="str">
        <f t="shared" si="13"/>
        <v>insert into deposit_position values(391, 98, 3, 'USD', 10000);</v>
      </c>
    </row>
    <row r="392" spans="1:7" x14ac:dyDescent="0.2">
      <c r="A392">
        <f t="shared" si="14"/>
        <v>392</v>
      </c>
      <c r="B392">
        <v>98</v>
      </c>
      <c r="C392">
        <v>4</v>
      </c>
      <c r="D392" s="1" t="s">
        <v>57</v>
      </c>
      <c r="E392">
        <v>9900</v>
      </c>
      <c r="G392" t="str">
        <f t="shared" si="13"/>
        <v>insert into deposit_position values(392, 98, 4, 'SGD', 9900);</v>
      </c>
    </row>
    <row r="393" spans="1:7" x14ac:dyDescent="0.2">
      <c r="A393">
        <f t="shared" si="14"/>
        <v>393</v>
      </c>
      <c r="B393">
        <v>99</v>
      </c>
      <c r="C393">
        <v>1</v>
      </c>
      <c r="D393" s="1" t="s">
        <v>67</v>
      </c>
      <c r="E393">
        <v>9800</v>
      </c>
      <c r="G393" t="str">
        <f t="shared" si="13"/>
        <v>insert into deposit_position values(393, 99, 1, 'HKD', 9800);</v>
      </c>
    </row>
    <row r="394" spans="1:7" x14ac:dyDescent="0.2">
      <c r="A394">
        <f t="shared" si="14"/>
        <v>394</v>
      </c>
      <c r="B394">
        <v>99</v>
      </c>
      <c r="C394">
        <v>2</v>
      </c>
      <c r="D394" s="1" t="s">
        <v>69</v>
      </c>
      <c r="E394">
        <v>9700</v>
      </c>
      <c r="G394" t="str">
        <f t="shared" si="13"/>
        <v>insert into deposit_position values(394, 99, 2, 'GBP', 9700);</v>
      </c>
    </row>
    <row r="395" spans="1:7" x14ac:dyDescent="0.2">
      <c r="A395">
        <f t="shared" si="14"/>
        <v>395</v>
      </c>
      <c r="B395">
        <v>99</v>
      </c>
      <c r="C395">
        <v>3</v>
      </c>
      <c r="D395" s="1" t="s">
        <v>55</v>
      </c>
      <c r="E395">
        <v>9600</v>
      </c>
      <c r="G395" t="str">
        <f t="shared" si="13"/>
        <v>insert into deposit_position values(395, 99, 3, 'USD', 9600);</v>
      </c>
    </row>
    <row r="396" spans="1:7" x14ac:dyDescent="0.2">
      <c r="A396">
        <f t="shared" si="14"/>
        <v>396</v>
      </c>
      <c r="B396">
        <v>99</v>
      </c>
      <c r="C396">
        <v>4</v>
      </c>
      <c r="D396" s="1" t="s">
        <v>57</v>
      </c>
      <c r="E396">
        <v>9500</v>
      </c>
      <c r="G396" t="str">
        <f t="shared" si="13"/>
        <v>insert into deposit_position values(396, 99, 4, 'SGD', 9500);</v>
      </c>
    </row>
    <row r="397" spans="1:7" x14ac:dyDescent="0.2">
      <c r="A397">
        <f t="shared" si="14"/>
        <v>397</v>
      </c>
      <c r="B397">
        <v>100</v>
      </c>
      <c r="C397">
        <v>1</v>
      </c>
      <c r="D397" s="1" t="s">
        <v>67</v>
      </c>
      <c r="E397">
        <v>9400</v>
      </c>
      <c r="G397" t="str">
        <f t="shared" si="13"/>
        <v>insert into deposit_position values(397, 100, 1, 'HKD', 9400);</v>
      </c>
    </row>
    <row r="398" spans="1:7" x14ac:dyDescent="0.2">
      <c r="A398">
        <f t="shared" si="14"/>
        <v>398</v>
      </c>
      <c r="B398">
        <v>100</v>
      </c>
      <c r="C398">
        <v>2</v>
      </c>
      <c r="D398" s="1" t="s">
        <v>69</v>
      </c>
      <c r="E398">
        <v>9300</v>
      </c>
      <c r="G398" t="str">
        <f t="shared" si="13"/>
        <v>insert into deposit_position values(398, 100, 2, 'GBP', 9300);</v>
      </c>
    </row>
    <row r="399" spans="1:7" x14ac:dyDescent="0.2">
      <c r="A399">
        <f t="shared" si="14"/>
        <v>399</v>
      </c>
      <c r="B399">
        <v>100</v>
      </c>
      <c r="C399">
        <v>3</v>
      </c>
      <c r="D399" s="1" t="s">
        <v>55</v>
      </c>
      <c r="E399">
        <v>9200</v>
      </c>
      <c r="G399" t="str">
        <f t="shared" si="13"/>
        <v>insert into deposit_position values(399, 100, 3, 'USD', 9200);</v>
      </c>
    </row>
    <row r="400" spans="1:7" x14ac:dyDescent="0.2">
      <c r="A400">
        <f t="shared" si="14"/>
        <v>400</v>
      </c>
      <c r="B400">
        <v>100</v>
      </c>
      <c r="C400">
        <v>4</v>
      </c>
      <c r="D400" s="1" t="s">
        <v>57</v>
      </c>
      <c r="E400">
        <v>9100</v>
      </c>
      <c r="G400" t="str">
        <f t="shared" si="13"/>
        <v>insert into deposit_position values(400, 100, 4, 'SGD', 9100);</v>
      </c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100</v>
      </c>
      <c r="G1">
        <v>10000</v>
      </c>
      <c r="H1">
        <v>0</v>
      </c>
      <c r="J1" t="str">
        <f>CONCATENATE("insert into fund_position values(", A1, ", ", B1, ", ", C1, ", '", D1, "', '", E1, "', ", F1, ", ", G1, ", ", H1, ");")</f>
        <v>insert into fund_position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v>80</v>
      </c>
      <c r="G2">
        <f>G1-100</f>
        <v>9900</v>
      </c>
      <c r="H2">
        <v>0</v>
      </c>
      <c r="J2" t="str">
        <f>CONCATENATE("insert into fund_position values(", A2, ", ", B2, ", ", C2, ", '", D2, "', '", E2, "', ", F2, ", ", G2, ", ", H2, ");")</f>
        <v>insert into fund_position values(2, 1, 2, 'issue 2', 'GBP', 80, 9900, 0);</v>
      </c>
    </row>
    <row r="3" spans="1:10" x14ac:dyDescent="0.2">
      <c r="A3">
        <f t="shared" ref="A3:A66" si="0">A2+1</f>
        <v>3</v>
      </c>
      <c r="B3">
        <v>1</v>
      </c>
      <c r="C3">
        <v>3</v>
      </c>
      <c r="D3" s="1" t="s">
        <v>70</v>
      </c>
      <c r="E3" s="1" t="s">
        <v>55</v>
      </c>
      <c r="F3">
        <v>60</v>
      </c>
      <c r="G3">
        <f t="shared" ref="G3:G30" si="1">G2-100</f>
        <v>9800</v>
      </c>
      <c r="H3">
        <v>0</v>
      </c>
      <c r="J3" t="str">
        <f>CONCATENATE("insert into fund_position values(", A3, ", ", B3, ", ", C3, ", '", D3, "', '", E3, "', ", F3, ", ", G3, ", ", H3, ");")</f>
        <v>insert into fund_position values(3, 1, 3, 'issue 3', 'USD', 60, 9800, 0);</v>
      </c>
    </row>
    <row r="4" spans="1:10" x14ac:dyDescent="0.2">
      <c r="A4">
        <f t="shared" si="0"/>
        <v>4</v>
      </c>
      <c r="B4">
        <v>1</v>
      </c>
      <c r="C4">
        <v>4</v>
      </c>
      <c r="D4" s="1" t="s">
        <v>71</v>
      </c>
      <c r="E4" s="1" t="s">
        <v>57</v>
      </c>
      <c r="F4">
        <v>40</v>
      </c>
      <c r="G4">
        <f t="shared" si="1"/>
        <v>9700</v>
      </c>
      <c r="H4">
        <v>0</v>
      </c>
      <c r="J4" t="str">
        <f>CONCATENATE("insert into fund_position values(", A4, ", ", B4, ", ", C4, ", '", D4, "', '", E4, "', ", F4, ", ", G4, ", ", H4, ");")</f>
        <v>insert into fund_position values(4, 1, 4, 'issue 4', 'SGD', 40, 9700, 0);</v>
      </c>
    </row>
    <row r="5" spans="1:10" x14ac:dyDescent="0.2">
      <c r="A5">
        <f t="shared" si="0"/>
        <v>5</v>
      </c>
      <c r="B5">
        <v>2</v>
      </c>
      <c r="C5">
        <v>1</v>
      </c>
      <c r="D5" s="1" t="s">
        <v>72</v>
      </c>
      <c r="E5" s="1" t="s">
        <v>67</v>
      </c>
      <c r="F5">
        <v>20</v>
      </c>
      <c r="G5">
        <f t="shared" si="1"/>
        <v>9600</v>
      </c>
      <c r="H5">
        <v>0</v>
      </c>
      <c r="J5" t="str">
        <f>CONCATENATE("insert into fund_position values(", A5, ", ", B5, ", ", C5, ", '", D5, "', '", E5, "', ", F5, ", ", G5, ", ", H5, ");")</f>
        <v>insert into fund_position values(5, 2, 1, 'issue 5', 'HKD', 20, 9600, 0);</v>
      </c>
    </row>
    <row r="6" spans="1:10" x14ac:dyDescent="0.2">
      <c r="A6">
        <f t="shared" si="0"/>
        <v>6</v>
      </c>
      <c r="B6">
        <v>2</v>
      </c>
      <c r="C6">
        <v>2</v>
      </c>
      <c r="D6" s="1" t="s">
        <v>73</v>
      </c>
      <c r="E6" s="1" t="s">
        <v>69</v>
      </c>
      <c r="F6">
        <v>100</v>
      </c>
      <c r="G6">
        <f t="shared" si="1"/>
        <v>9500</v>
      </c>
      <c r="H6">
        <v>0</v>
      </c>
      <c r="J6" t="str">
        <f>CONCATENATE("insert into fund_position values(", A6, ", ", B6, ", ", C6, ", '", D6, "', '", E6, "', ", F6, ", ", G6, ", ", H6, ");")</f>
        <v>insert into fund_position values(6, 2, 2, 'issue 6', 'GBP', 100, 9500, 0);</v>
      </c>
    </row>
    <row r="7" spans="1:10" x14ac:dyDescent="0.2">
      <c r="A7">
        <f t="shared" si="0"/>
        <v>7</v>
      </c>
      <c r="B7">
        <v>2</v>
      </c>
      <c r="C7">
        <v>3</v>
      </c>
      <c r="D7" s="1" t="s">
        <v>74</v>
      </c>
      <c r="E7" s="1" t="s">
        <v>55</v>
      </c>
      <c r="F7">
        <v>80</v>
      </c>
      <c r="G7">
        <f t="shared" si="1"/>
        <v>9400</v>
      </c>
      <c r="H7">
        <v>0</v>
      </c>
      <c r="J7" t="str">
        <f>CONCATENATE("insert into fund_position values(", A7, ", ", B7, ", ", C7, ", '", D7, "', '", E7, "', ", F7, ", ", G7, ", ", H7, ");")</f>
        <v>insert into fund_position values(7, 2, 3, 'issue 7', 'USD', 80, 9400, 0);</v>
      </c>
    </row>
    <row r="8" spans="1:10" x14ac:dyDescent="0.2">
      <c r="A8">
        <f t="shared" si="0"/>
        <v>8</v>
      </c>
      <c r="B8">
        <v>2</v>
      </c>
      <c r="C8">
        <v>4</v>
      </c>
      <c r="D8" s="1" t="s">
        <v>75</v>
      </c>
      <c r="E8" s="1" t="s">
        <v>57</v>
      </c>
      <c r="F8">
        <v>60</v>
      </c>
      <c r="G8">
        <f t="shared" si="1"/>
        <v>9300</v>
      </c>
      <c r="H8">
        <v>0</v>
      </c>
      <c r="J8" t="str">
        <f>CONCATENATE("insert into fund_position values(", A8, ", ", B8, ", ", C8, ", '", D8, "', '", E8, "', ", F8, ", ", G8, ", ", H8, ");")</f>
        <v>insert into fund_position values(8, 2, 4, 'issue 8', 'SGD', 60, 9300, 0);</v>
      </c>
    </row>
    <row r="9" spans="1:10" x14ac:dyDescent="0.2">
      <c r="A9">
        <f t="shared" si="0"/>
        <v>9</v>
      </c>
      <c r="B9">
        <v>3</v>
      </c>
      <c r="C9">
        <v>1</v>
      </c>
      <c r="D9" s="1" t="s">
        <v>76</v>
      </c>
      <c r="E9" s="1" t="s">
        <v>67</v>
      </c>
      <c r="F9">
        <v>40</v>
      </c>
      <c r="G9">
        <f t="shared" si="1"/>
        <v>9200</v>
      </c>
      <c r="H9">
        <v>0</v>
      </c>
      <c r="J9" t="str">
        <f>CONCATENATE("insert into fund_position values(", A9, ", ", B9, ", ", C9, ", '", D9, "', '", E9, "', ", F9, ", ", G9, ", ", H9, ");")</f>
        <v>insert into fund_position values(9, 3, 1, 'issue 9', 'HKD', 40, 9200, 0);</v>
      </c>
    </row>
    <row r="10" spans="1:10" x14ac:dyDescent="0.2">
      <c r="A10">
        <f t="shared" si="0"/>
        <v>10</v>
      </c>
      <c r="B10">
        <v>3</v>
      </c>
      <c r="C10">
        <v>2</v>
      </c>
      <c r="D10" s="1" t="s">
        <v>77</v>
      </c>
      <c r="E10" s="1" t="s">
        <v>69</v>
      </c>
      <c r="F10">
        <v>20</v>
      </c>
      <c r="G10">
        <f t="shared" si="1"/>
        <v>9100</v>
      </c>
      <c r="H10">
        <v>0</v>
      </c>
      <c r="J10" t="str">
        <f>CONCATENATE("insert into fund_position values(", A10, ", ", B10, ", ", C10, ", '", D10, "', '", E10, "', ", F10, ", ", G10, ", ", H10, ");")</f>
        <v>insert into fund_position values(10, 3, 2, 'issue 10', 'GBP', 20, 9100, 0);</v>
      </c>
    </row>
    <row r="11" spans="1:10" x14ac:dyDescent="0.2">
      <c r="A11">
        <f t="shared" si="0"/>
        <v>11</v>
      </c>
      <c r="B11">
        <v>3</v>
      </c>
      <c r="C11">
        <v>3</v>
      </c>
      <c r="D11" s="1" t="s">
        <v>78</v>
      </c>
      <c r="E11" s="1" t="s">
        <v>55</v>
      </c>
      <c r="F11">
        <v>100</v>
      </c>
      <c r="G11">
        <f t="shared" si="1"/>
        <v>9000</v>
      </c>
      <c r="H11">
        <v>0</v>
      </c>
      <c r="J11" t="str">
        <f>CONCATENATE("insert into fund_position values(", A11, ", ", B11, ", ", C11, ", '", D11, "', '", E11, "', ", F11, ", ", G11, ", ", H11, ");")</f>
        <v>insert into fund_position values(11, 3, 3, 'issue 11', 'USD', 100, 9000, 0);</v>
      </c>
    </row>
    <row r="12" spans="1:10" x14ac:dyDescent="0.2">
      <c r="A12">
        <f t="shared" si="0"/>
        <v>12</v>
      </c>
      <c r="B12">
        <v>3</v>
      </c>
      <c r="C12">
        <v>4</v>
      </c>
      <c r="D12" s="1" t="s">
        <v>79</v>
      </c>
      <c r="E12" s="1" t="s">
        <v>57</v>
      </c>
      <c r="F12">
        <v>80</v>
      </c>
      <c r="G12">
        <f t="shared" si="1"/>
        <v>8900</v>
      </c>
      <c r="H12">
        <v>0</v>
      </c>
      <c r="J12" t="str">
        <f>CONCATENATE("insert into fund_position values(", A12, ", ", B12, ", ", C12, ", '", D12, "', '", E12, "', ", F12, ", ", G12, ", ", H12, ");")</f>
        <v>insert into fund_position values(12, 3, 4, 'issue 12', 'SGD', 80, 8900, 0);</v>
      </c>
    </row>
    <row r="13" spans="1:10" x14ac:dyDescent="0.2">
      <c r="A13">
        <f t="shared" si="0"/>
        <v>13</v>
      </c>
      <c r="B13">
        <v>4</v>
      </c>
      <c r="C13">
        <v>1</v>
      </c>
      <c r="D13" s="1" t="s">
        <v>80</v>
      </c>
      <c r="E13" s="1" t="s">
        <v>67</v>
      </c>
      <c r="F13">
        <v>60</v>
      </c>
      <c r="G13">
        <f t="shared" si="1"/>
        <v>8800</v>
      </c>
      <c r="H13">
        <v>0</v>
      </c>
      <c r="J13" t="str">
        <f>CONCATENATE("insert into fund_position values(", A13, ", ", B13, ", ", C13, ", '", D13, "', '", E13, "', ", F13, ", ", G13, ", ", H13, ");")</f>
        <v>insert into fund_position values(13, 4, 1, 'issue 13', 'HKD', 60, 8800, 0);</v>
      </c>
    </row>
    <row r="14" spans="1:10" x14ac:dyDescent="0.2">
      <c r="A14">
        <f t="shared" si="0"/>
        <v>14</v>
      </c>
      <c r="B14">
        <v>4</v>
      </c>
      <c r="C14">
        <v>2</v>
      </c>
      <c r="D14" s="1" t="s">
        <v>81</v>
      </c>
      <c r="E14" s="1" t="s">
        <v>69</v>
      </c>
      <c r="F14">
        <v>40</v>
      </c>
      <c r="G14">
        <f t="shared" si="1"/>
        <v>8700</v>
      </c>
      <c r="H14">
        <v>0</v>
      </c>
      <c r="J14" t="str">
        <f>CONCATENATE("insert into fund_position values(", A14, ", ", B14, ", ", C14, ", '", D14, "', '", E14, "', ", F14, ", ", G14, ", ", H14, ");")</f>
        <v>insert into fund_position values(14, 4, 2, 'issue 14', 'GBP', 40, 8700, 0);</v>
      </c>
    </row>
    <row r="15" spans="1:10" x14ac:dyDescent="0.2">
      <c r="A15">
        <f t="shared" si="0"/>
        <v>15</v>
      </c>
      <c r="B15">
        <v>4</v>
      </c>
      <c r="C15">
        <v>3</v>
      </c>
      <c r="D15" s="1" t="s">
        <v>82</v>
      </c>
      <c r="E15" s="1" t="s">
        <v>55</v>
      </c>
      <c r="F15">
        <v>20</v>
      </c>
      <c r="G15">
        <f t="shared" si="1"/>
        <v>8600</v>
      </c>
      <c r="H15">
        <v>0</v>
      </c>
      <c r="J15" t="str">
        <f>CONCATENATE("insert into fund_position values(", A15, ", ", B15, ", ", C15, ", '", D15, "', '", E15, "', ", F15, ", ", G15, ", ", H15, ");")</f>
        <v>insert into fund_position values(15, 4, 3, 'issue 15', 'USD', 20, 8600, 0);</v>
      </c>
    </row>
    <row r="16" spans="1:10" x14ac:dyDescent="0.2">
      <c r="A16">
        <f t="shared" si="0"/>
        <v>16</v>
      </c>
      <c r="B16">
        <v>4</v>
      </c>
      <c r="C16">
        <v>4</v>
      </c>
      <c r="D16" s="1" t="s">
        <v>83</v>
      </c>
      <c r="E16" s="1" t="s">
        <v>57</v>
      </c>
      <c r="F16">
        <v>100</v>
      </c>
      <c r="G16">
        <f t="shared" si="1"/>
        <v>8500</v>
      </c>
      <c r="H16">
        <v>0</v>
      </c>
      <c r="J16" t="str">
        <f>CONCATENATE("insert into fund_position values(", A16, ", ", B16, ", ", C16, ", '", D16, "', '", E16, "', ", F16, ", ", G16, ", ", H16, ");")</f>
        <v>insert into fund_position values(16, 4, 4, 'issue 16', 'SGD', 100, 8500, 0);</v>
      </c>
    </row>
    <row r="17" spans="1:10" x14ac:dyDescent="0.2">
      <c r="A17">
        <f t="shared" si="0"/>
        <v>17</v>
      </c>
      <c r="B17">
        <v>5</v>
      </c>
      <c r="C17">
        <v>1</v>
      </c>
      <c r="D17" s="1" t="s">
        <v>84</v>
      </c>
      <c r="E17" s="1" t="s">
        <v>67</v>
      </c>
      <c r="F17">
        <v>80</v>
      </c>
      <c r="G17">
        <f t="shared" si="1"/>
        <v>8400</v>
      </c>
      <c r="H17">
        <v>0</v>
      </c>
      <c r="J17" t="str">
        <f>CONCATENATE("insert into fund_position values(", A17, ", ", B17, ", ", C17, ", '", D17, "', '", E17, "', ", F17, ", ", G17, ", ", H17, ");")</f>
        <v>insert into fund_position values(17, 5, 1, 'issue 17', 'HKD', 80, 8400, 0);</v>
      </c>
    </row>
    <row r="18" spans="1:10" x14ac:dyDescent="0.2">
      <c r="A18">
        <f t="shared" si="0"/>
        <v>18</v>
      </c>
      <c r="B18">
        <v>5</v>
      </c>
      <c r="C18">
        <v>2</v>
      </c>
      <c r="D18" s="1" t="s">
        <v>85</v>
      </c>
      <c r="E18" s="1" t="s">
        <v>69</v>
      </c>
      <c r="F18">
        <v>60</v>
      </c>
      <c r="G18">
        <f t="shared" si="1"/>
        <v>8300</v>
      </c>
      <c r="H18">
        <v>0</v>
      </c>
      <c r="J18" t="str">
        <f>CONCATENATE("insert into fund_position values(", A18, ", ", B18, ", ", C18, ", '", D18, "', '", E18, "', ", F18, ", ", G18, ", ", H18, ");")</f>
        <v>insert into fund_position values(18, 5, 2, 'issue 18', 'GBP', 60, 8300, 0);</v>
      </c>
    </row>
    <row r="19" spans="1:10" x14ac:dyDescent="0.2">
      <c r="A19">
        <f t="shared" si="0"/>
        <v>19</v>
      </c>
      <c r="B19">
        <v>5</v>
      </c>
      <c r="C19">
        <v>3</v>
      </c>
      <c r="D19" s="1" t="s">
        <v>86</v>
      </c>
      <c r="E19" s="1" t="s">
        <v>55</v>
      </c>
      <c r="F19">
        <v>40</v>
      </c>
      <c r="G19">
        <f t="shared" si="1"/>
        <v>8200</v>
      </c>
      <c r="H19">
        <v>0</v>
      </c>
      <c r="J19" t="str">
        <f>CONCATENATE("insert into fund_position values(", A19, ", ", B19, ", ", C19, ", '", D19, "', '", E19, "', ", F19, ", ", G19, ", ", H19, ");")</f>
        <v>insert into fund_position values(19, 5, 3, 'issue 19', 'USD', 40, 8200, 0);</v>
      </c>
    </row>
    <row r="20" spans="1:10" x14ac:dyDescent="0.2">
      <c r="A20">
        <f t="shared" si="0"/>
        <v>20</v>
      </c>
      <c r="B20">
        <v>5</v>
      </c>
      <c r="C20">
        <v>4</v>
      </c>
      <c r="D20" s="1" t="s">
        <v>87</v>
      </c>
      <c r="E20" s="1" t="s">
        <v>57</v>
      </c>
      <c r="F20">
        <v>20</v>
      </c>
      <c r="G20">
        <f t="shared" si="1"/>
        <v>8100</v>
      </c>
      <c r="H20">
        <v>0</v>
      </c>
      <c r="J20" t="str">
        <f>CONCATENATE("insert into fund_position values(", A20, ", ", B20, ", ", C20, ", '", D20, "', '", E20, "', ", F20, ", ", G20, ", ", H20, ");")</f>
        <v>insert into fund_position values(20, 5, 4, 'issue 20', 'SGD', 20, 8100, 0);</v>
      </c>
    </row>
    <row r="21" spans="1:10" x14ac:dyDescent="0.2">
      <c r="A21">
        <f t="shared" si="0"/>
        <v>21</v>
      </c>
      <c r="B21">
        <v>6</v>
      </c>
      <c r="C21">
        <v>1</v>
      </c>
      <c r="D21" s="1" t="s">
        <v>66</v>
      </c>
      <c r="E21" s="1" t="s">
        <v>67</v>
      </c>
      <c r="F21">
        <v>100</v>
      </c>
      <c r="G21">
        <f t="shared" si="1"/>
        <v>8000</v>
      </c>
      <c r="H21">
        <v>0</v>
      </c>
      <c r="J21" t="str">
        <f>CONCATENATE("insert into fund_position values(", A21, ", ", B21, ", ", C21, ", '", D21, "', '", E21, "', ", F21, ", ", G21, ", ", H21, ");")</f>
        <v>insert into fund_position values(21, 6, 1, 'issue 1', 'HKD', 100, 8000, 0);</v>
      </c>
    </row>
    <row r="22" spans="1:10" x14ac:dyDescent="0.2">
      <c r="A22">
        <f t="shared" si="0"/>
        <v>22</v>
      </c>
      <c r="B22">
        <v>6</v>
      </c>
      <c r="C22">
        <v>2</v>
      </c>
      <c r="D22" s="1" t="s">
        <v>68</v>
      </c>
      <c r="E22" s="1" t="s">
        <v>69</v>
      </c>
      <c r="F22">
        <v>80</v>
      </c>
      <c r="G22">
        <f t="shared" si="1"/>
        <v>7900</v>
      </c>
      <c r="H22">
        <v>0</v>
      </c>
      <c r="J22" t="str">
        <f>CONCATENATE("insert into fund_position values(", A22, ", ", B22, ", ", C22, ", '", D22, "', '", E22, "', ", F22, ", ", G22, ", ", H22, ");")</f>
        <v>insert into fund_position values(22, 6, 2, 'issue 2', 'GBP', 80, 7900, 0);</v>
      </c>
    </row>
    <row r="23" spans="1:10" x14ac:dyDescent="0.2">
      <c r="A23">
        <f t="shared" si="0"/>
        <v>23</v>
      </c>
      <c r="B23">
        <v>6</v>
      </c>
      <c r="C23">
        <v>3</v>
      </c>
      <c r="D23" s="1" t="s">
        <v>70</v>
      </c>
      <c r="E23" s="1" t="s">
        <v>55</v>
      </c>
      <c r="F23">
        <v>60</v>
      </c>
      <c r="G23">
        <f t="shared" si="1"/>
        <v>7800</v>
      </c>
      <c r="H23">
        <v>0</v>
      </c>
      <c r="J23" t="str">
        <f>CONCATENATE("insert into fund_position values(", A23, ", ", B23, ", ", C23, ", '", D23, "', '", E23, "', ", F23, ", ", G23, ", ", H23, ");")</f>
        <v>insert into fund_position values(23, 6, 3, 'issue 3', 'USD', 60, 7800, 0);</v>
      </c>
    </row>
    <row r="24" spans="1:10" x14ac:dyDescent="0.2">
      <c r="A24">
        <f t="shared" si="0"/>
        <v>24</v>
      </c>
      <c r="B24">
        <v>6</v>
      </c>
      <c r="C24">
        <v>4</v>
      </c>
      <c r="D24" s="1" t="s">
        <v>71</v>
      </c>
      <c r="E24" s="1" t="s">
        <v>57</v>
      </c>
      <c r="F24">
        <v>40</v>
      </c>
      <c r="G24">
        <f t="shared" si="1"/>
        <v>7700</v>
      </c>
      <c r="H24">
        <v>0</v>
      </c>
      <c r="J24" t="str">
        <f>CONCATENATE("insert into fund_position values(", A24, ", ", B24, ", ", C24, ", '", D24, "', '", E24, "', ", F24, ", ", G24, ", ", H24, ");")</f>
        <v>insert into fund_position values(24, 6, 4, 'issue 4', 'SGD', 40, 7700, 0);</v>
      </c>
    </row>
    <row r="25" spans="1:10" x14ac:dyDescent="0.2">
      <c r="A25">
        <f t="shared" si="0"/>
        <v>25</v>
      </c>
      <c r="B25">
        <v>7</v>
      </c>
      <c r="C25">
        <v>1</v>
      </c>
      <c r="D25" s="1" t="s">
        <v>72</v>
      </c>
      <c r="E25" s="1" t="s">
        <v>67</v>
      </c>
      <c r="F25">
        <v>20</v>
      </c>
      <c r="G25">
        <f t="shared" si="1"/>
        <v>7600</v>
      </c>
      <c r="H25">
        <v>0</v>
      </c>
      <c r="J25" t="str">
        <f>CONCATENATE("insert into fund_position values(", A25, ", ", B25, ", ", C25, ", '", D25, "', '", E25, "', ", F25, ", ", G25, ", ", H25, ");")</f>
        <v>insert into fund_position values(25, 7, 1, 'issue 5', 'HKD', 20, 7600, 0);</v>
      </c>
    </row>
    <row r="26" spans="1:10" x14ac:dyDescent="0.2">
      <c r="A26">
        <f t="shared" si="0"/>
        <v>26</v>
      </c>
      <c r="B26">
        <v>7</v>
      </c>
      <c r="C26">
        <v>2</v>
      </c>
      <c r="D26" s="1" t="s">
        <v>73</v>
      </c>
      <c r="E26" s="1" t="s">
        <v>69</v>
      </c>
      <c r="F26">
        <v>100</v>
      </c>
      <c r="G26">
        <f t="shared" si="1"/>
        <v>7500</v>
      </c>
      <c r="H26">
        <v>0</v>
      </c>
      <c r="J26" t="str">
        <f>CONCATENATE("insert into fund_position values(", A26, ", ", B26, ", ", C26, ", '", D26, "', '", E26, "', ", F26, ", ", G26, ", ", H26, ");")</f>
        <v>insert into fund_position values(26, 7, 2, 'issue 6', 'GBP', 100, 7500, 0);</v>
      </c>
    </row>
    <row r="27" spans="1:10" x14ac:dyDescent="0.2">
      <c r="A27">
        <f t="shared" si="0"/>
        <v>27</v>
      </c>
      <c r="B27">
        <v>7</v>
      </c>
      <c r="C27">
        <v>3</v>
      </c>
      <c r="D27" s="1" t="s">
        <v>74</v>
      </c>
      <c r="E27" s="1" t="s">
        <v>55</v>
      </c>
      <c r="F27">
        <v>80</v>
      </c>
      <c r="G27">
        <f t="shared" si="1"/>
        <v>7400</v>
      </c>
      <c r="H27">
        <v>0</v>
      </c>
      <c r="J27" t="str">
        <f>CONCATENATE("insert into fund_position values(", A27, ", ", B27, ", ", C27, ", '", D27, "', '", E27, "', ", F27, ", ", G27, ", ", H27, ");")</f>
        <v>insert into fund_position values(27, 7, 3, 'issue 7', 'USD', 80, 7400, 0);</v>
      </c>
    </row>
    <row r="28" spans="1:10" x14ac:dyDescent="0.2">
      <c r="A28">
        <f t="shared" si="0"/>
        <v>28</v>
      </c>
      <c r="B28">
        <v>7</v>
      </c>
      <c r="C28">
        <v>4</v>
      </c>
      <c r="D28" s="1" t="s">
        <v>75</v>
      </c>
      <c r="E28" s="1" t="s">
        <v>57</v>
      </c>
      <c r="F28">
        <v>60</v>
      </c>
      <c r="G28">
        <f t="shared" si="1"/>
        <v>7300</v>
      </c>
      <c r="H28">
        <v>0</v>
      </c>
      <c r="J28" t="str">
        <f>CONCATENATE("insert into fund_position values(", A28, ", ", B28, ", ", C28, ", '", D28, "', '", E28, "', ", F28, ", ", G28, ", ", H28, ");")</f>
        <v>insert into fund_position values(28, 7, 4, 'issue 8', 'SGD', 60, 7300, 0);</v>
      </c>
    </row>
    <row r="29" spans="1:10" x14ac:dyDescent="0.2">
      <c r="A29">
        <f t="shared" si="0"/>
        <v>29</v>
      </c>
      <c r="B29">
        <v>8</v>
      </c>
      <c r="C29">
        <v>1</v>
      </c>
      <c r="D29" s="1" t="s">
        <v>76</v>
      </c>
      <c r="E29" s="1" t="s">
        <v>67</v>
      </c>
      <c r="F29">
        <v>40</v>
      </c>
      <c r="G29">
        <f t="shared" si="1"/>
        <v>7200</v>
      </c>
      <c r="H29">
        <v>0</v>
      </c>
      <c r="J29" t="str">
        <f>CONCATENATE("insert into fund_position values(", A29, ", ", B29, ", ", C29, ", '", D29, "', '", E29, "', ", F29, ", ", G29, ", ", H29, ");")</f>
        <v>insert into fund_position values(29, 8, 1, 'issue 9', 'HKD', 40, 7200, 0);</v>
      </c>
    </row>
    <row r="30" spans="1:10" x14ac:dyDescent="0.2">
      <c r="A30">
        <f t="shared" si="0"/>
        <v>30</v>
      </c>
      <c r="B30">
        <v>8</v>
      </c>
      <c r="C30">
        <v>2</v>
      </c>
      <c r="D30" s="1" t="s">
        <v>77</v>
      </c>
      <c r="E30" s="1" t="s">
        <v>69</v>
      </c>
      <c r="F30">
        <v>20</v>
      </c>
      <c r="G30">
        <f t="shared" si="1"/>
        <v>7100</v>
      </c>
      <c r="H30">
        <v>0</v>
      </c>
      <c r="J30" t="str">
        <f>CONCATENATE("insert into fund_position values(", A30, ", ", B30, ", ", C30, ", '", D30, "', '", E30, "', ", F30, ", ", G30, ", ", H30, ");")</f>
        <v>insert into fund_position values(30, 8, 2, 'issue 10', 'GBP', 20, 7100, 0);</v>
      </c>
    </row>
    <row r="31" spans="1:10" x14ac:dyDescent="0.2">
      <c r="A31">
        <f t="shared" si="0"/>
        <v>31</v>
      </c>
      <c r="B31">
        <v>8</v>
      </c>
      <c r="C31">
        <v>3</v>
      </c>
      <c r="D31" s="1" t="s">
        <v>78</v>
      </c>
      <c r="E31" s="1" t="s">
        <v>55</v>
      </c>
      <c r="F31">
        <v>100</v>
      </c>
      <c r="G31">
        <v>10000</v>
      </c>
      <c r="H31">
        <v>0</v>
      </c>
      <c r="J31" t="str">
        <f>CONCATENATE("insert into fund_position values(", A31, ", ", B31, ", ", C31, ", '", D31, "', '", E31, "', ", F31, ", ", G31, ", ", H31, ");")</f>
        <v>insert into fund_position values(31, 8, 3, 'issue 11', 'USD', 100, 10000, 0);</v>
      </c>
    </row>
    <row r="32" spans="1:10" x14ac:dyDescent="0.2">
      <c r="A32">
        <f t="shared" si="0"/>
        <v>32</v>
      </c>
      <c r="B32">
        <v>8</v>
      </c>
      <c r="C32">
        <v>4</v>
      </c>
      <c r="D32" s="1" t="s">
        <v>79</v>
      </c>
      <c r="E32" s="1" t="s">
        <v>57</v>
      </c>
      <c r="F32">
        <v>80</v>
      </c>
      <c r="G32">
        <v>9900</v>
      </c>
      <c r="H32">
        <v>0</v>
      </c>
      <c r="J32" t="str">
        <f>CONCATENATE("insert into fund_position values(", A32, ", ", B32, ", ", C32, ", '", D32, "', '", E32, "', ", F32, ", ", G32, ", ", H32, ");")</f>
        <v>insert into fund_position values(32, 8, 4, 'issue 12', 'SGD', 80, 9900, 0);</v>
      </c>
    </row>
    <row r="33" spans="1:10" x14ac:dyDescent="0.2">
      <c r="A33">
        <f t="shared" si="0"/>
        <v>33</v>
      </c>
      <c r="B33">
        <v>9</v>
      </c>
      <c r="C33">
        <v>1</v>
      </c>
      <c r="D33" s="1" t="s">
        <v>80</v>
      </c>
      <c r="E33" s="1" t="s">
        <v>67</v>
      </c>
      <c r="F33">
        <v>60</v>
      </c>
      <c r="G33">
        <v>9800</v>
      </c>
      <c r="H33">
        <v>0</v>
      </c>
      <c r="J33" t="str">
        <f>CONCATENATE("insert into fund_position values(", A33, ", ", B33, ", ", C33, ", '", D33, "', '", E33, "', ", F33, ", ", G33, ", ", H33, ");")</f>
        <v>insert into fund_position values(33, 9, 1, 'issue 13', 'HKD', 60, 9800, 0);</v>
      </c>
    </row>
    <row r="34" spans="1:10" x14ac:dyDescent="0.2">
      <c r="A34">
        <f t="shared" si="0"/>
        <v>34</v>
      </c>
      <c r="B34">
        <v>9</v>
      </c>
      <c r="C34">
        <v>2</v>
      </c>
      <c r="D34" s="1" t="s">
        <v>81</v>
      </c>
      <c r="E34" s="1" t="s">
        <v>69</v>
      </c>
      <c r="F34">
        <v>40</v>
      </c>
      <c r="G34">
        <v>9700</v>
      </c>
      <c r="H34">
        <v>0</v>
      </c>
      <c r="J34" t="str">
        <f>CONCATENATE("insert into fund_position values(", A34, ", ", B34, ", ", C34, ", '", D34, "', '", E34, "', ", F34, ", ", G34, ", ", H34, ");")</f>
        <v>insert into fund_position values(34, 9, 2, 'issue 14', 'GBP', 40, 9700, 0);</v>
      </c>
    </row>
    <row r="35" spans="1:10" x14ac:dyDescent="0.2">
      <c r="A35">
        <f t="shared" si="0"/>
        <v>35</v>
      </c>
      <c r="B35">
        <v>9</v>
      </c>
      <c r="C35">
        <v>3</v>
      </c>
      <c r="D35" s="1" t="s">
        <v>82</v>
      </c>
      <c r="E35" s="1" t="s">
        <v>55</v>
      </c>
      <c r="F35">
        <v>20</v>
      </c>
      <c r="G35">
        <v>9600</v>
      </c>
      <c r="H35">
        <v>0</v>
      </c>
      <c r="J35" t="str">
        <f>CONCATENATE("insert into fund_position values(", A35, ", ", B35, ", ", C35, ", '", D35, "', '", E35, "', ", F35, ", ", G35, ", ", H35, ");")</f>
        <v>insert into fund_position values(35, 9, 3, 'issue 15', 'USD', 20, 9600, 0);</v>
      </c>
    </row>
    <row r="36" spans="1:10" x14ac:dyDescent="0.2">
      <c r="A36">
        <f t="shared" si="0"/>
        <v>36</v>
      </c>
      <c r="B36">
        <v>9</v>
      </c>
      <c r="C36">
        <v>4</v>
      </c>
      <c r="D36" s="1" t="s">
        <v>83</v>
      </c>
      <c r="E36" s="1" t="s">
        <v>57</v>
      </c>
      <c r="F36">
        <v>100</v>
      </c>
      <c r="G36">
        <v>9500</v>
      </c>
      <c r="H36">
        <v>0</v>
      </c>
      <c r="J36" t="str">
        <f>CONCATENATE("insert into fund_position values(", A36, ", ", B36, ", ", C36, ", '", D36, "', '", E36, "', ", F36, ", ", G36, ", ", H36, ");")</f>
        <v>insert into fund_position values(36, 9, 4, 'issue 16', 'SGD', 100, 9500, 0);</v>
      </c>
    </row>
    <row r="37" spans="1:10" x14ac:dyDescent="0.2">
      <c r="A37">
        <f t="shared" si="0"/>
        <v>37</v>
      </c>
      <c r="B37">
        <v>10</v>
      </c>
      <c r="C37">
        <v>1</v>
      </c>
      <c r="D37" s="1" t="s">
        <v>84</v>
      </c>
      <c r="E37" s="1" t="s">
        <v>67</v>
      </c>
      <c r="F37">
        <v>80</v>
      </c>
      <c r="G37">
        <v>9400</v>
      </c>
      <c r="H37">
        <v>0</v>
      </c>
      <c r="J37" t="str">
        <f>CONCATENATE("insert into fund_position values(", A37, ", ", B37, ", ", C37, ", '", D37, "', '", E37, "', ", F37, ", ", G37, ", ", H37, ");")</f>
        <v>insert into fund_position values(37, 10, 1, 'issue 17', 'HKD', 80, 9400, 0);</v>
      </c>
    </row>
    <row r="38" spans="1:10" x14ac:dyDescent="0.2">
      <c r="A38">
        <f t="shared" si="0"/>
        <v>38</v>
      </c>
      <c r="B38">
        <v>10</v>
      </c>
      <c r="C38">
        <v>2</v>
      </c>
      <c r="D38" s="1" t="s">
        <v>85</v>
      </c>
      <c r="E38" s="1" t="s">
        <v>69</v>
      </c>
      <c r="F38">
        <v>60</v>
      </c>
      <c r="G38">
        <v>9300</v>
      </c>
      <c r="H38">
        <v>0</v>
      </c>
      <c r="J38" t="str">
        <f>CONCATENATE("insert into fund_position values(", A38, ", ", B38, ", ", C38, ", '", D38, "', '", E38, "', ", F38, ", ", G38, ", ", H38, ");")</f>
        <v>insert into fund_position values(38, 10, 2, 'issue 18', 'GBP', 60, 9300, 0);</v>
      </c>
    </row>
    <row r="39" spans="1:10" x14ac:dyDescent="0.2">
      <c r="A39">
        <f t="shared" si="0"/>
        <v>39</v>
      </c>
      <c r="B39">
        <v>10</v>
      </c>
      <c r="C39">
        <v>3</v>
      </c>
      <c r="D39" s="1" t="s">
        <v>86</v>
      </c>
      <c r="E39" s="1" t="s">
        <v>55</v>
      </c>
      <c r="F39">
        <v>40</v>
      </c>
      <c r="G39">
        <v>9200</v>
      </c>
      <c r="H39">
        <v>0</v>
      </c>
      <c r="J39" t="str">
        <f>CONCATENATE("insert into fund_position values(", A39, ", ", B39, ", ", C39, ", '", D39, "', '", E39, "', ", F39, ", ", G39, ", ", H39, ");")</f>
        <v>insert into fund_position values(39, 10, 3, 'issue 19', 'USD', 40, 9200, 0);</v>
      </c>
    </row>
    <row r="40" spans="1:10" x14ac:dyDescent="0.2">
      <c r="A40">
        <f t="shared" si="0"/>
        <v>40</v>
      </c>
      <c r="B40">
        <v>10</v>
      </c>
      <c r="C40">
        <v>4</v>
      </c>
      <c r="D40" s="1" t="s">
        <v>87</v>
      </c>
      <c r="E40" s="1" t="s">
        <v>57</v>
      </c>
      <c r="F40">
        <v>20</v>
      </c>
      <c r="G40">
        <v>9100</v>
      </c>
      <c r="H40">
        <v>0</v>
      </c>
      <c r="J40" t="str">
        <f>CONCATENATE("insert into fund_position values(", A40, ", ", B40, ", ", C40, ", '", D40, "', '", E40, "', ", F40, ", ", G40, ", ", H40, ");")</f>
        <v>insert into fund_position values(40, 10, 4, 'issue 20', 'SGD', 20, 9100, 0);</v>
      </c>
    </row>
    <row r="41" spans="1:10" x14ac:dyDescent="0.2">
      <c r="A41">
        <f t="shared" si="0"/>
        <v>41</v>
      </c>
      <c r="B41">
        <v>11</v>
      </c>
      <c r="C41">
        <v>1</v>
      </c>
      <c r="D41" s="1" t="s">
        <v>66</v>
      </c>
      <c r="E41" s="1" t="s">
        <v>67</v>
      </c>
      <c r="F41">
        <v>100</v>
      </c>
      <c r="G41">
        <v>9000</v>
      </c>
      <c r="H41">
        <v>0</v>
      </c>
      <c r="J41" t="str">
        <f>CONCATENATE("insert into fund_position values(", A41, ", ", B41, ", ", C41, ", '", D41, "', '", E41, "', ", F41, ", ", G41, ", ", H41, ");")</f>
        <v>insert into fund_position values(41, 11, 1, 'issue 1', 'HKD', 100, 9000, 0);</v>
      </c>
    </row>
    <row r="42" spans="1:10" x14ac:dyDescent="0.2">
      <c r="A42">
        <f t="shared" si="0"/>
        <v>42</v>
      </c>
      <c r="B42">
        <v>11</v>
      </c>
      <c r="C42">
        <v>2</v>
      </c>
      <c r="D42" s="1" t="s">
        <v>68</v>
      </c>
      <c r="E42" s="1" t="s">
        <v>69</v>
      </c>
      <c r="F42">
        <v>80</v>
      </c>
      <c r="G42">
        <v>8900</v>
      </c>
      <c r="H42">
        <v>0</v>
      </c>
      <c r="J42" t="str">
        <f>CONCATENATE("insert into fund_position values(", A42, ", ", B42, ", ", C42, ", '", D42, "', '", E42, "', ", F42, ", ", G42, ", ", H42, ");")</f>
        <v>insert into fund_position values(42, 11, 2, 'issue 2', 'GBP', 80, 8900, 0);</v>
      </c>
    </row>
    <row r="43" spans="1:10" x14ac:dyDescent="0.2">
      <c r="A43">
        <f t="shared" si="0"/>
        <v>43</v>
      </c>
      <c r="B43">
        <v>11</v>
      </c>
      <c r="C43">
        <v>3</v>
      </c>
      <c r="D43" s="1" t="s">
        <v>70</v>
      </c>
      <c r="E43" s="1" t="s">
        <v>55</v>
      </c>
      <c r="F43">
        <v>60</v>
      </c>
      <c r="G43">
        <v>8800</v>
      </c>
      <c r="H43">
        <v>0</v>
      </c>
      <c r="J43" t="str">
        <f>CONCATENATE("insert into fund_position values(", A43, ", ", B43, ", ", C43, ", '", D43, "', '", E43, "', ", F43, ", ", G43, ", ", H43, ");")</f>
        <v>insert into fund_position values(43, 11, 3, 'issue 3', 'USD', 60, 8800, 0);</v>
      </c>
    </row>
    <row r="44" spans="1:10" x14ac:dyDescent="0.2">
      <c r="A44">
        <f t="shared" si="0"/>
        <v>44</v>
      </c>
      <c r="B44">
        <v>11</v>
      </c>
      <c r="C44">
        <v>4</v>
      </c>
      <c r="D44" s="1" t="s">
        <v>71</v>
      </c>
      <c r="E44" s="1" t="s">
        <v>57</v>
      </c>
      <c r="F44">
        <v>40</v>
      </c>
      <c r="G44">
        <v>8700</v>
      </c>
      <c r="H44">
        <v>0</v>
      </c>
      <c r="J44" t="str">
        <f>CONCATENATE("insert into fund_position values(", A44, ", ", B44, ", ", C44, ", '", D44, "', '", E44, "', ", F44, ", ", G44, ", ", H44, ");")</f>
        <v>insert into fund_position values(44, 11, 4, 'issue 4', 'SGD', 40, 8700, 0);</v>
      </c>
    </row>
    <row r="45" spans="1:10" x14ac:dyDescent="0.2">
      <c r="A45">
        <f t="shared" si="0"/>
        <v>45</v>
      </c>
      <c r="B45">
        <v>12</v>
      </c>
      <c r="C45">
        <v>1</v>
      </c>
      <c r="D45" s="1" t="s">
        <v>72</v>
      </c>
      <c r="E45" s="1" t="s">
        <v>67</v>
      </c>
      <c r="F45">
        <v>20</v>
      </c>
      <c r="G45">
        <v>8600</v>
      </c>
      <c r="H45">
        <v>0</v>
      </c>
      <c r="J45" t="str">
        <f>CONCATENATE("insert into fund_position values(", A45, ", ", B45, ", ", C45, ", '", D45, "', '", E45, "', ", F45, ", ", G45, ", ", H45, ");")</f>
        <v>insert into fund_position values(45, 12, 1, 'issue 5', 'HKD', 20, 8600, 0);</v>
      </c>
    </row>
    <row r="46" spans="1:10" x14ac:dyDescent="0.2">
      <c r="A46">
        <f t="shared" si="0"/>
        <v>46</v>
      </c>
      <c r="B46">
        <v>12</v>
      </c>
      <c r="C46">
        <v>2</v>
      </c>
      <c r="D46" s="1" t="s">
        <v>73</v>
      </c>
      <c r="E46" s="1" t="s">
        <v>69</v>
      </c>
      <c r="F46">
        <v>100</v>
      </c>
      <c r="G46">
        <v>8500</v>
      </c>
      <c r="H46">
        <v>0</v>
      </c>
      <c r="J46" t="str">
        <f>CONCATENATE("insert into fund_position values(", A46, ", ", B46, ", ", C46, ", '", D46, "', '", E46, "', ", F46, ", ", G46, ", ", H46, ");")</f>
        <v>insert into fund_position values(46, 12, 2, 'issue 6', 'GBP', 100, 8500, 0);</v>
      </c>
    </row>
    <row r="47" spans="1:10" x14ac:dyDescent="0.2">
      <c r="A47">
        <f t="shared" si="0"/>
        <v>47</v>
      </c>
      <c r="B47">
        <v>12</v>
      </c>
      <c r="C47">
        <v>3</v>
      </c>
      <c r="D47" s="1" t="s">
        <v>74</v>
      </c>
      <c r="E47" s="1" t="s">
        <v>55</v>
      </c>
      <c r="F47">
        <v>80</v>
      </c>
      <c r="G47">
        <v>8400</v>
      </c>
      <c r="H47">
        <v>0</v>
      </c>
      <c r="J47" t="str">
        <f>CONCATENATE("insert into fund_position values(", A47, ", ", B47, ", ", C47, ", '", D47, "', '", E47, "', ", F47, ", ", G47, ", ", H47, ");")</f>
        <v>insert into fund_position values(47, 12, 3, 'issue 7', 'USD', 80, 8400, 0);</v>
      </c>
    </row>
    <row r="48" spans="1:10" x14ac:dyDescent="0.2">
      <c r="A48">
        <f t="shared" si="0"/>
        <v>48</v>
      </c>
      <c r="B48">
        <v>12</v>
      </c>
      <c r="C48">
        <v>4</v>
      </c>
      <c r="D48" s="1" t="s">
        <v>75</v>
      </c>
      <c r="E48" s="1" t="s">
        <v>57</v>
      </c>
      <c r="F48">
        <v>60</v>
      </c>
      <c r="G48">
        <v>8300</v>
      </c>
      <c r="H48">
        <v>0</v>
      </c>
      <c r="J48" t="str">
        <f>CONCATENATE("insert into fund_position values(", A48, ", ", B48, ", ", C48, ", '", D48, "', '", E48, "', ", F48, ", ", G48, ", ", H48, ");")</f>
        <v>insert into fund_position values(48, 12, 4, 'issue 8', 'SGD', 60, 8300, 0);</v>
      </c>
    </row>
    <row r="49" spans="1:10" x14ac:dyDescent="0.2">
      <c r="A49">
        <f t="shared" si="0"/>
        <v>49</v>
      </c>
      <c r="B49">
        <v>13</v>
      </c>
      <c r="C49">
        <v>1</v>
      </c>
      <c r="D49" s="1" t="s">
        <v>76</v>
      </c>
      <c r="E49" s="1" t="s">
        <v>67</v>
      </c>
      <c r="F49">
        <v>40</v>
      </c>
      <c r="G49">
        <v>8200</v>
      </c>
      <c r="H49">
        <v>0</v>
      </c>
      <c r="J49" t="str">
        <f>CONCATENATE("insert into fund_position values(", A49, ", ", B49, ", ", C49, ", '", D49, "', '", E49, "', ", F49, ", ", G49, ", ", H49, ");")</f>
        <v>insert into fund_position values(49, 13, 1, 'issue 9', 'HKD', 40, 8200, 0);</v>
      </c>
    </row>
    <row r="50" spans="1:10" x14ac:dyDescent="0.2">
      <c r="A50">
        <f t="shared" si="0"/>
        <v>50</v>
      </c>
      <c r="B50">
        <v>13</v>
      </c>
      <c r="C50">
        <v>2</v>
      </c>
      <c r="D50" s="1" t="s">
        <v>77</v>
      </c>
      <c r="E50" s="1" t="s">
        <v>69</v>
      </c>
      <c r="F50">
        <v>20</v>
      </c>
      <c r="G50">
        <v>8100</v>
      </c>
      <c r="H50">
        <v>0</v>
      </c>
      <c r="J50" t="str">
        <f>CONCATENATE("insert into fund_position values(", A50, ", ", B50, ", ", C50, ", '", D50, "', '", E50, "', ", F50, ", ", G50, ", ", H50, ");")</f>
        <v>insert into fund_position values(50, 13, 2, 'issue 10', 'GBP', 20, 8100, 0);</v>
      </c>
    </row>
    <row r="51" spans="1:10" x14ac:dyDescent="0.2">
      <c r="A51">
        <f t="shared" si="0"/>
        <v>51</v>
      </c>
      <c r="B51">
        <v>13</v>
      </c>
      <c r="C51">
        <v>3</v>
      </c>
      <c r="D51" s="1" t="s">
        <v>78</v>
      </c>
      <c r="E51" s="1" t="s">
        <v>55</v>
      </c>
      <c r="F51">
        <v>100</v>
      </c>
      <c r="G51">
        <v>8000</v>
      </c>
      <c r="H51">
        <v>0</v>
      </c>
      <c r="J51" t="str">
        <f>CONCATENATE("insert into fund_position values(", A51, ", ", B51, ", ", C51, ", '", D51, "', '", E51, "', ", F51, ", ", G51, ", ", H51, ");")</f>
        <v>insert into fund_position values(51, 13, 3, 'issue 11', 'USD', 100, 8000, 0);</v>
      </c>
    </row>
    <row r="52" spans="1:10" x14ac:dyDescent="0.2">
      <c r="A52">
        <f t="shared" si="0"/>
        <v>52</v>
      </c>
      <c r="B52">
        <v>13</v>
      </c>
      <c r="C52">
        <v>4</v>
      </c>
      <c r="D52" s="1" t="s">
        <v>79</v>
      </c>
      <c r="E52" s="1" t="s">
        <v>57</v>
      </c>
      <c r="F52">
        <v>80</v>
      </c>
      <c r="G52">
        <v>7900</v>
      </c>
      <c r="H52">
        <v>0</v>
      </c>
      <c r="J52" t="str">
        <f>CONCATENATE("insert into fund_position values(", A52, ", ", B52, ", ", C52, ", '", D52, "', '", E52, "', ", F52, ", ", G52, ", ", H52, ");")</f>
        <v>insert into fund_position values(52, 13, 4, 'issue 12', 'SGD', 80, 7900, 0);</v>
      </c>
    </row>
    <row r="53" spans="1:10" x14ac:dyDescent="0.2">
      <c r="A53">
        <f t="shared" si="0"/>
        <v>53</v>
      </c>
      <c r="B53">
        <v>14</v>
      </c>
      <c r="C53">
        <v>1</v>
      </c>
      <c r="D53" s="1" t="s">
        <v>80</v>
      </c>
      <c r="E53" s="1" t="s">
        <v>67</v>
      </c>
      <c r="F53">
        <v>60</v>
      </c>
      <c r="G53">
        <v>7800</v>
      </c>
      <c r="H53">
        <v>0</v>
      </c>
      <c r="J53" t="str">
        <f>CONCATENATE("insert into fund_position values(", A53, ", ", B53, ", ", C53, ", '", D53, "', '", E53, "', ", F53, ", ", G53, ", ", H53, ");")</f>
        <v>insert into fund_position values(53, 14, 1, 'issue 13', 'HKD', 60, 7800, 0);</v>
      </c>
    </row>
    <row r="54" spans="1:10" x14ac:dyDescent="0.2">
      <c r="A54">
        <f t="shared" si="0"/>
        <v>54</v>
      </c>
      <c r="B54">
        <v>14</v>
      </c>
      <c r="C54">
        <v>2</v>
      </c>
      <c r="D54" s="1" t="s">
        <v>81</v>
      </c>
      <c r="E54" s="1" t="s">
        <v>69</v>
      </c>
      <c r="F54">
        <v>40</v>
      </c>
      <c r="G54">
        <v>7700</v>
      </c>
      <c r="H54">
        <v>0</v>
      </c>
      <c r="J54" t="str">
        <f>CONCATENATE("insert into fund_position values(", A54, ", ", B54, ", ", C54, ", '", D54, "', '", E54, "', ", F54, ", ", G54, ", ", H54, ");")</f>
        <v>insert into fund_position values(54, 14, 2, 'issue 14', 'GBP', 40, 7700, 0);</v>
      </c>
    </row>
    <row r="55" spans="1:10" x14ac:dyDescent="0.2">
      <c r="A55">
        <f t="shared" si="0"/>
        <v>55</v>
      </c>
      <c r="B55">
        <v>14</v>
      </c>
      <c r="C55">
        <v>3</v>
      </c>
      <c r="D55" s="1" t="s">
        <v>82</v>
      </c>
      <c r="E55" s="1" t="s">
        <v>55</v>
      </c>
      <c r="F55">
        <v>20</v>
      </c>
      <c r="G55">
        <v>7600</v>
      </c>
      <c r="H55">
        <v>0</v>
      </c>
      <c r="J55" t="str">
        <f>CONCATENATE("insert into fund_position values(", A55, ", ", B55, ", ", C55, ", '", D55, "', '", E55, "', ", F55, ", ", G55, ", ", H55, ");")</f>
        <v>insert into fund_position values(55, 14, 3, 'issue 15', 'USD', 20, 7600, 0);</v>
      </c>
    </row>
    <row r="56" spans="1:10" x14ac:dyDescent="0.2">
      <c r="A56">
        <f t="shared" si="0"/>
        <v>56</v>
      </c>
      <c r="B56">
        <v>14</v>
      </c>
      <c r="C56">
        <v>4</v>
      </c>
      <c r="D56" s="1" t="s">
        <v>83</v>
      </c>
      <c r="E56" s="1" t="s">
        <v>57</v>
      </c>
      <c r="F56">
        <v>100</v>
      </c>
      <c r="G56">
        <v>7500</v>
      </c>
      <c r="H56">
        <v>0</v>
      </c>
      <c r="J56" t="str">
        <f>CONCATENATE("insert into fund_position values(", A56, ", ", B56, ", ", C56, ", '", D56, "', '", E56, "', ", F56, ", ", G56, ", ", H56, ");")</f>
        <v>insert into fund_position values(56, 14, 4, 'issue 16', 'SGD', 100, 7500, 0);</v>
      </c>
    </row>
    <row r="57" spans="1:10" x14ac:dyDescent="0.2">
      <c r="A57">
        <f t="shared" si="0"/>
        <v>57</v>
      </c>
      <c r="B57">
        <v>15</v>
      </c>
      <c r="C57">
        <v>1</v>
      </c>
      <c r="D57" s="1" t="s">
        <v>84</v>
      </c>
      <c r="E57" s="1" t="s">
        <v>67</v>
      </c>
      <c r="F57">
        <v>80</v>
      </c>
      <c r="G57">
        <v>7400</v>
      </c>
      <c r="H57">
        <v>0</v>
      </c>
      <c r="J57" t="str">
        <f>CONCATENATE("insert into fund_position values(", A57, ", ", B57, ", ", C57, ", '", D57, "', '", E57, "', ", F57, ", ", G57, ", ", H57, ");")</f>
        <v>insert into fund_position values(57, 15, 1, 'issue 17', 'HKD', 80, 7400, 0);</v>
      </c>
    </row>
    <row r="58" spans="1:10" x14ac:dyDescent="0.2">
      <c r="A58">
        <f t="shared" si="0"/>
        <v>58</v>
      </c>
      <c r="B58">
        <v>15</v>
      </c>
      <c r="C58">
        <v>2</v>
      </c>
      <c r="D58" s="1" t="s">
        <v>85</v>
      </c>
      <c r="E58" s="1" t="s">
        <v>69</v>
      </c>
      <c r="F58">
        <v>60</v>
      </c>
      <c r="G58">
        <v>7300</v>
      </c>
      <c r="H58">
        <v>0</v>
      </c>
      <c r="J58" t="str">
        <f>CONCATENATE("insert into fund_position values(", A58, ", ", B58, ", ", C58, ", '", D58, "', '", E58, "', ", F58, ", ", G58, ", ", H58, ");")</f>
        <v>insert into fund_position values(58, 15, 2, 'issue 18', 'GBP', 60, 7300, 0);</v>
      </c>
    </row>
    <row r="59" spans="1:10" x14ac:dyDescent="0.2">
      <c r="A59">
        <f t="shared" si="0"/>
        <v>59</v>
      </c>
      <c r="B59">
        <v>15</v>
      </c>
      <c r="C59">
        <v>3</v>
      </c>
      <c r="D59" s="1" t="s">
        <v>86</v>
      </c>
      <c r="E59" s="1" t="s">
        <v>55</v>
      </c>
      <c r="F59">
        <v>40</v>
      </c>
      <c r="G59">
        <v>7200</v>
      </c>
      <c r="H59">
        <v>0</v>
      </c>
      <c r="J59" t="str">
        <f>CONCATENATE("insert into fund_position values(", A59, ", ", B59, ", ", C59, ", '", D59, "', '", E59, "', ", F59, ", ", G59, ", ", H59, ");")</f>
        <v>insert into fund_position values(59, 15, 3, 'issue 19', 'USD', 40, 7200, 0);</v>
      </c>
    </row>
    <row r="60" spans="1:10" x14ac:dyDescent="0.2">
      <c r="A60">
        <f t="shared" si="0"/>
        <v>60</v>
      </c>
      <c r="B60">
        <v>15</v>
      </c>
      <c r="C60">
        <v>4</v>
      </c>
      <c r="D60" s="1" t="s">
        <v>87</v>
      </c>
      <c r="E60" s="1" t="s">
        <v>57</v>
      </c>
      <c r="F60">
        <v>20</v>
      </c>
      <c r="G60">
        <v>7100</v>
      </c>
      <c r="H60">
        <v>0</v>
      </c>
      <c r="J60" t="str">
        <f>CONCATENATE("insert into fund_position values(", A60, ", ", B60, ", ", C60, ", '", D60, "', '", E60, "', ", F60, ", ", G60, ", ", H60, ");")</f>
        <v>insert into fund_position values(60, 15, 4, 'issue 20', 'SGD', 20, 7100, 0);</v>
      </c>
    </row>
    <row r="61" spans="1:10" x14ac:dyDescent="0.2">
      <c r="A61">
        <f t="shared" si="0"/>
        <v>61</v>
      </c>
      <c r="B61">
        <v>16</v>
      </c>
      <c r="C61">
        <v>1</v>
      </c>
      <c r="D61" s="1" t="s">
        <v>66</v>
      </c>
      <c r="E61" s="1" t="s">
        <v>67</v>
      </c>
      <c r="F61">
        <v>100</v>
      </c>
      <c r="G61">
        <v>10000</v>
      </c>
      <c r="H61">
        <v>0</v>
      </c>
      <c r="J61" t="str">
        <f>CONCATENATE("insert into fund_position values(", A61, ", ", B61, ", ", C61, ", '", D61, "', '", E61, "', ", F61, ", ", G61, ", ", H61, ");")</f>
        <v>insert into fund_position values(61, 16, 1, 'issue 1', 'HKD', 100, 10000, 0);</v>
      </c>
    </row>
    <row r="62" spans="1:10" x14ac:dyDescent="0.2">
      <c r="A62">
        <f t="shared" si="0"/>
        <v>62</v>
      </c>
      <c r="B62">
        <v>16</v>
      </c>
      <c r="C62">
        <v>2</v>
      </c>
      <c r="D62" s="1" t="s">
        <v>68</v>
      </c>
      <c r="E62" s="1" t="s">
        <v>69</v>
      </c>
      <c r="F62">
        <v>80</v>
      </c>
      <c r="G62">
        <v>9900</v>
      </c>
      <c r="H62">
        <v>0</v>
      </c>
      <c r="J62" t="str">
        <f>CONCATENATE("insert into fund_position values(", A62, ", ", B62, ", ", C62, ", '", D62, "', '", E62, "', ", F62, ", ", G62, ", ", H62, ");")</f>
        <v>insert into fund_position values(62, 16, 2, 'issue 2', 'GBP', 80, 9900, 0);</v>
      </c>
    </row>
    <row r="63" spans="1:10" x14ac:dyDescent="0.2">
      <c r="A63">
        <f t="shared" si="0"/>
        <v>63</v>
      </c>
      <c r="B63">
        <v>16</v>
      </c>
      <c r="C63">
        <v>3</v>
      </c>
      <c r="D63" s="1" t="s">
        <v>70</v>
      </c>
      <c r="E63" s="1" t="s">
        <v>55</v>
      </c>
      <c r="F63">
        <v>60</v>
      </c>
      <c r="G63">
        <v>9800</v>
      </c>
      <c r="H63">
        <v>0</v>
      </c>
      <c r="J63" t="str">
        <f>CONCATENATE("insert into fund_position values(", A63, ", ", B63, ", ", C63, ", '", D63, "', '", E63, "', ", F63, ", ", G63, ", ", H63, ");")</f>
        <v>insert into fund_position values(63, 16, 3, 'issue 3', 'USD', 60, 9800, 0);</v>
      </c>
    </row>
    <row r="64" spans="1:10" x14ac:dyDescent="0.2">
      <c r="A64">
        <f t="shared" si="0"/>
        <v>64</v>
      </c>
      <c r="B64">
        <v>16</v>
      </c>
      <c r="C64">
        <v>4</v>
      </c>
      <c r="D64" s="1" t="s">
        <v>71</v>
      </c>
      <c r="E64" s="1" t="s">
        <v>57</v>
      </c>
      <c r="F64">
        <v>40</v>
      </c>
      <c r="G64">
        <v>9700</v>
      </c>
      <c r="H64">
        <v>0</v>
      </c>
      <c r="J64" t="str">
        <f>CONCATENATE("insert into fund_position values(", A64, ", ", B64, ", ", C64, ", '", D64, "', '", E64, "', ", F64, ", ", G64, ", ", H64, ");")</f>
        <v>insert into fund_position values(64, 16, 4, 'issue 4', 'SGD', 40, 9700, 0);</v>
      </c>
    </row>
    <row r="65" spans="1:10" x14ac:dyDescent="0.2">
      <c r="A65">
        <f t="shared" si="0"/>
        <v>65</v>
      </c>
      <c r="B65">
        <v>17</v>
      </c>
      <c r="C65">
        <v>1</v>
      </c>
      <c r="D65" s="1" t="s">
        <v>72</v>
      </c>
      <c r="E65" s="1" t="s">
        <v>67</v>
      </c>
      <c r="F65">
        <v>20</v>
      </c>
      <c r="G65">
        <v>9600</v>
      </c>
      <c r="H65">
        <v>0</v>
      </c>
      <c r="J65" t="str">
        <f>CONCATENATE("insert into fund_position values(", A65, ", ", B65, ", ", C65, ", '", D65, "', '", E65, "', ", F65, ", ", G65, ", ", H65, ");")</f>
        <v>insert into fund_position values(65, 17, 1, 'issue 5', 'HKD', 20, 9600, 0);</v>
      </c>
    </row>
    <row r="66" spans="1:10" x14ac:dyDescent="0.2">
      <c r="A66">
        <f t="shared" si="0"/>
        <v>66</v>
      </c>
      <c r="B66">
        <v>17</v>
      </c>
      <c r="C66">
        <v>2</v>
      </c>
      <c r="D66" s="1" t="s">
        <v>73</v>
      </c>
      <c r="E66" s="1" t="s">
        <v>69</v>
      </c>
      <c r="F66">
        <v>100</v>
      </c>
      <c r="G66">
        <v>9500</v>
      </c>
      <c r="H66">
        <v>0</v>
      </c>
      <c r="J66" t="str">
        <f>CONCATENATE("insert into fund_position values(", A66, ", ", B66, ", ", C66, ", '", D66, "', '", E66, "', ", F66, ", ", G66, ", ", H66, ");")</f>
        <v>insert into fund_position values(66, 17, 2, 'issue 6', 'GBP', 100, 9500, 0);</v>
      </c>
    </row>
    <row r="67" spans="1:10" x14ac:dyDescent="0.2">
      <c r="A67">
        <f t="shared" ref="A67:A130" si="2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80</v>
      </c>
      <c r="G67">
        <v>9400</v>
      </c>
      <c r="H67">
        <v>0</v>
      </c>
      <c r="J67" t="str">
        <f>CONCATENATE("insert into fund_position values(", A67, ", ", B67, ", ", C67, ", '", D67, "', '", E67, "', ", F67, ", ", G67, ", ", H67, ");")</f>
        <v>insert into fund_position values(67, 17, 3, 'issue 7', 'USD', 80, 9400, 0);</v>
      </c>
    </row>
    <row r="68" spans="1:10" x14ac:dyDescent="0.2">
      <c r="A68">
        <f t="shared" si="2"/>
        <v>68</v>
      </c>
      <c r="B68">
        <v>17</v>
      </c>
      <c r="C68">
        <v>4</v>
      </c>
      <c r="D68" s="1" t="s">
        <v>75</v>
      </c>
      <c r="E68" s="1" t="s">
        <v>57</v>
      </c>
      <c r="F68">
        <v>60</v>
      </c>
      <c r="G68">
        <v>9300</v>
      </c>
      <c r="H68">
        <v>0</v>
      </c>
      <c r="J68" t="str">
        <f>CONCATENATE("insert into fund_position values(", A68, ", ", B68, ", ", C68, ", '", D68, "', '", E68, "', ", F68, ", ", G68, ", ", H68, ");")</f>
        <v>insert into fund_position values(68, 17, 4, 'issue 8', 'SGD', 60, 9300, 0);</v>
      </c>
    </row>
    <row r="69" spans="1:10" x14ac:dyDescent="0.2">
      <c r="A69">
        <f t="shared" si="2"/>
        <v>69</v>
      </c>
      <c r="B69">
        <v>18</v>
      </c>
      <c r="C69">
        <v>1</v>
      </c>
      <c r="D69" s="1" t="s">
        <v>76</v>
      </c>
      <c r="E69" s="1" t="s">
        <v>67</v>
      </c>
      <c r="F69">
        <v>40</v>
      </c>
      <c r="G69">
        <v>9200</v>
      </c>
      <c r="H69">
        <v>0</v>
      </c>
      <c r="J69" t="str">
        <f>CONCATENATE("insert into fund_position values(", A69, ", ", B69, ", ", C69, ", '", D69, "', '", E69, "', ", F69, ", ", G69, ", ", H69, ");")</f>
        <v>insert into fund_position values(69, 18, 1, 'issue 9', 'HKD', 40, 9200, 0);</v>
      </c>
    </row>
    <row r="70" spans="1:10" x14ac:dyDescent="0.2">
      <c r="A70">
        <f t="shared" si="2"/>
        <v>70</v>
      </c>
      <c r="B70">
        <v>18</v>
      </c>
      <c r="C70">
        <v>2</v>
      </c>
      <c r="D70" s="1" t="s">
        <v>77</v>
      </c>
      <c r="E70" s="1" t="s">
        <v>69</v>
      </c>
      <c r="F70">
        <v>20</v>
      </c>
      <c r="G70">
        <v>9100</v>
      </c>
      <c r="H70">
        <v>0</v>
      </c>
      <c r="J70" t="str">
        <f>CONCATENATE("insert into fund_position values(", A70, ", ", B70, ", ", C70, ", '", D70, "', '", E70, "', ", F70, ", ", G70, ", ", H70, ");")</f>
        <v>insert into fund_position values(70, 18, 2, 'issue 10', 'GBP', 20, 9100, 0);</v>
      </c>
    </row>
    <row r="71" spans="1:10" x14ac:dyDescent="0.2">
      <c r="A71">
        <f t="shared" si="2"/>
        <v>71</v>
      </c>
      <c r="B71">
        <v>18</v>
      </c>
      <c r="C71">
        <v>3</v>
      </c>
      <c r="D71" s="1" t="s">
        <v>78</v>
      </c>
      <c r="E71" s="1" t="s">
        <v>55</v>
      </c>
      <c r="F71">
        <v>100</v>
      </c>
      <c r="G71">
        <v>9000</v>
      </c>
      <c r="H71">
        <v>0</v>
      </c>
      <c r="J71" t="str">
        <f>CONCATENATE("insert into fund_position values(", A71, ", ", B71, ", ", C71, ", '", D71, "', '", E71, "', ", F71, ", ", G71, ", ", H71, ");")</f>
        <v>insert into fund_position values(71, 18, 3, 'issue 11', 'USD', 100, 9000, 0);</v>
      </c>
    </row>
    <row r="72" spans="1:10" x14ac:dyDescent="0.2">
      <c r="A72">
        <f t="shared" si="2"/>
        <v>72</v>
      </c>
      <c r="B72">
        <v>18</v>
      </c>
      <c r="C72">
        <v>4</v>
      </c>
      <c r="D72" s="1" t="s">
        <v>79</v>
      </c>
      <c r="E72" s="1" t="s">
        <v>57</v>
      </c>
      <c r="F72">
        <v>80</v>
      </c>
      <c r="G72">
        <v>8900</v>
      </c>
      <c r="H72">
        <v>0</v>
      </c>
      <c r="J72" t="str">
        <f>CONCATENATE("insert into fund_position values(", A72, ", ", B72, ", ", C72, ", '", D72, "', '", E72, "', ", F72, ", ", G72, ", ", H72, ");")</f>
        <v>insert into fund_position values(72, 18, 4, 'issue 12', 'SGD', 80, 8900, 0);</v>
      </c>
    </row>
    <row r="73" spans="1:10" x14ac:dyDescent="0.2">
      <c r="A73">
        <f t="shared" si="2"/>
        <v>73</v>
      </c>
      <c r="B73">
        <v>19</v>
      </c>
      <c r="C73">
        <v>1</v>
      </c>
      <c r="D73" s="1" t="s">
        <v>80</v>
      </c>
      <c r="E73" s="1" t="s">
        <v>67</v>
      </c>
      <c r="F73">
        <v>60</v>
      </c>
      <c r="G73">
        <v>8800</v>
      </c>
      <c r="H73">
        <v>0</v>
      </c>
      <c r="J73" t="str">
        <f>CONCATENATE("insert into fund_position values(", A73, ", ", B73, ", ", C73, ", '", D73, "', '", E73, "', ", F73, ", ", G73, ", ", H73, ");")</f>
        <v>insert into fund_position values(73, 19, 1, 'issue 13', 'HKD', 60, 8800, 0);</v>
      </c>
    </row>
    <row r="74" spans="1:10" x14ac:dyDescent="0.2">
      <c r="A74">
        <f t="shared" si="2"/>
        <v>74</v>
      </c>
      <c r="B74">
        <v>19</v>
      </c>
      <c r="C74">
        <v>2</v>
      </c>
      <c r="D74" s="1" t="s">
        <v>81</v>
      </c>
      <c r="E74" s="1" t="s">
        <v>69</v>
      </c>
      <c r="F74">
        <v>40</v>
      </c>
      <c r="G74">
        <v>8700</v>
      </c>
      <c r="H74">
        <v>0</v>
      </c>
      <c r="J74" t="str">
        <f>CONCATENATE("insert into fund_position values(", A74, ", ", B74, ", ", C74, ", '", D74, "', '", E74, "', ", F74, ", ", G74, ", ", H74, ");")</f>
        <v>insert into fund_position values(74, 19, 2, 'issue 14', 'GBP', 40, 8700, 0);</v>
      </c>
    </row>
    <row r="75" spans="1:10" x14ac:dyDescent="0.2">
      <c r="A75">
        <f t="shared" si="2"/>
        <v>75</v>
      </c>
      <c r="B75">
        <v>19</v>
      </c>
      <c r="C75">
        <v>3</v>
      </c>
      <c r="D75" s="1" t="s">
        <v>82</v>
      </c>
      <c r="E75" s="1" t="s">
        <v>55</v>
      </c>
      <c r="F75">
        <v>20</v>
      </c>
      <c r="G75">
        <v>8600</v>
      </c>
      <c r="H75">
        <v>0</v>
      </c>
      <c r="J75" t="str">
        <f>CONCATENATE("insert into fund_position values(", A75, ", ", B75, ", ", C75, ", '", D75, "', '", E75, "', ", F75, ", ", G75, ", ", H75, ");")</f>
        <v>insert into fund_position values(75, 19, 3, 'issue 15', 'USD', 20, 8600, 0);</v>
      </c>
    </row>
    <row r="76" spans="1:10" x14ac:dyDescent="0.2">
      <c r="A76">
        <f t="shared" si="2"/>
        <v>76</v>
      </c>
      <c r="B76">
        <v>19</v>
      </c>
      <c r="C76">
        <v>4</v>
      </c>
      <c r="D76" s="1" t="s">
        <v>83</v>
      </c>
      <c r="E76" s="1" t="s">
        <v>57</v>
      </c>
      <c r="F76">
        <v>100</v>
      </c>
      <c r="G76">
        <v>8500</v>
      </c>
      <c r="H76">
        <v>0</v>
      </c>
      <c r="J76" t="str">
        <f>CONCATENATE("insert into fund_position values(", A76, ", ", B76, ", ", C76, ", '", D76, "', '", E76, "', ", F76, ", ", G76, ", ", H76, ");")</f>
        <v>insert into fund_position values(76, 19, 4, 'issue 16', 'SGD', 100, 8500, 0);</v>
      </c>
    </row>
    <row r="77" spans="1:10" x14ac:dyDescent="0.2">
      <c r="A77">
        <f t="shared" si="2"/>
        <v>77</v>
      </c>
      <c r="B77">
        <v>20</v>
      </c>
      <c r="C77">
        <v>1</v>
      </c>
      <c r="D77" s="1" t="s">
        <v>84</v>
      </c>
      <c r="E77" s="1" t="s">
        <v>67</v>
      </c>
      <c r="F77">
        <v>80</v>
      </c>
      <c r="G77">
        <v>8400</v>
      </c>
      <c r="H77">
        <v>0</v>
      </c>
      <c r="J77" t="str">
        <f>CONCATENATE("insert into fund_position values(", A77, ", ", B77, ", ", C77, ", '", D77, "', '", E77, "', ", F77, ", ", G77, ", ", H77, ");")</f>
        <v>insert into fund_position values(77, 20, 1, 'issue 17', 'HKD', 80, 8400, 0);</v>
      </c>
    </row>
    <row r="78" spans="1:10" x14ac:dyDescent="0.2">
      <c r="A78">
        <f t="shared" si="2"/>
        <v>78</v>
      </c>
      <c r="B78">
        <v>20</v>
      </c>
      <c r="C78">
        <v>2</v>
      </c>
      <c r="D78" s="1" t="s">
        <v>85</v>
      </c>
      <c r="E78" s="1" t="s">
        <v>69</v>
      </c>
      <c r="F78">
        <v>60</v>
      </c>
      <c r="G78">
        <v>8300</v>
      </c>
      <c r="H78">
        <v>0</v>
      </c>
      <c r="J78" t="str">
        <f>CONCATENATE("insert into fund_position values(", A78, ", ", B78, ", ", C78, ", '", D78, "', '", E78, "', ", F78, ", ", G78, ", ", H78, ");")</f>
        <v>insert into fund_position values(78, 20, 2, 'issue 18', 'GBP', 60, 8300, 0);</v>
      </c>
    </row>
    <row r="79" spans="1:10" x14ac:dyDescent="0.2">
      <c r="A79">
        <f t="shared" si="2"/>
        <v>79</v>
      </c>
      <c r="B79">
        <v>20</v>
      </c>
      <c r="C79">
        <v>3</v>
      </c>
      <c r="D79" s="1" t="s">
        <v>86</v>
      </c>
      <c r="E79" s="1" t="s">
        <v>55</v>
      </c>
      <c r="F79">
        <v>40</v>
      </c>
      <c r="G79">
        <v>8200</v>
      </c>
      <c r="H79">
        <v>0</v>
      </c>
      <c r="J79" t="str">
        <f>CONCATENATE("insert into fund_position values(", A79, ", ", B79, ", ", C79, ", '", D79, "', '", E79, "', ", F79, ", ", G79, ", ", H79, ");")</f>
        <v>insert into fund_position values(79, 20, 3, 'issue 19', 'USD', 40, 8200, 0);</v>
      </c>
    </row>
    <row r="80" spans="1:10" x14ac:dyDescent="0.2">
      <c r="A80">
        <f t="shared" si="2"/>
        <v>80</v>
      </c>
      <c r="B80">
        <v>20</v>
      </c>
      <c r="C80">
        <v>4</v>
      </c>
      <c r="D80" s="1" t="s">
        <v>87</v>
      </c>
      <c r="E80" s="1" t="s">
        <v>57</v>
      </c>
      <c r="F80">
        <v>20</v>
      </c>
      <c r="G80">
        <v>8100</v>
      </c>
      <c r="H80">
        <v>0</v>
      </c>
      <c r="J80" t="str">
        <f>CONCATENATE("insert into fund_position values(", A80, ", ", B80, ", ", C80, ", '", D80, "', '", E80, "', ", F80, ", ", G80, ", ", H80, ");")</f>
        <v>insert into fund_position values(80, 20, 4, 'issue 20', 'SGD', 20, 8100, 0);</v>
      </c>
    </row>
    <row r="81" spans="1:10" x14ac:dyDescent="0.2">
      <c r="A81">
        <f t="shared" si="2"/>
        <v>81</v>
      </c>
      <c r="B81">
        <v>21</v>
      </c>
      <c r="C81">
        <v>1</v>
      </c>
      <c r="D81" s="1" t="s">
        <v>66</v>
      </c>
      <c r="E81" s="1" t="s">
        <v>67</v>
      </c>
      <c r="F81">
        <v>100</v>
      </c>
      <c r="G81">
        <v>8000</v>
      </c>
      <c r="H81">
        <v>0</v>
      </c>
      <c r="J81" t="str">
        <f>CONCATENATE("insert into fund_position values(", A81, ", ", B81, ", ", C81, ", '", D81, "', '", E81, "', ", F81, ", ", G81, ", ", H81, ");")</f>
        <v>insert into fund_position values(81, 21, 1, 'issue 1', 'HKD', 100, 8000, 0);</v>
      </c>
    </row>
    <row r="82" spans="1:10" x14ac:dyDescent="0.2">
      <c r="A82">
        <f t="shared" si="2"/>
        <v>82</v>
      </c>
      <c r="B82">
        <v>21</v>
      </c>
      <c r="C82">
        <v>2</v>
      </c>
      <c r="D82" s="1" t="s">
        <v>68</v>
      </c>
      <c r="E82" s="1" t="s">
        <v>69</v>
      </c>
      <c r="F82">
        <v>80</v>
      </c>
      <c r="G82">
        <v>7900</v>
      </c>
      <c r="H82">
        <v>0</v>
      </c>
      <c r="J82" t="str">
        <f>CONCATENATE("insert into fund_position values(", A82, ", ", B82, ", ", C82, ", '", D82, "', '", E82, "', ", F82, ", ", G82, ", ", H82, ");")</f>
        <v>insert into fund_position values(82, 21, 2, 'issue 2', 'GBP', 80, 7900, 0);</v>
      </c>
    </row>
    <row r="83" spans="1:10" x14ac:dyDescent="0.2">
      <c r="A83">
        <f t="shared" si="2"/>
        <v>83</v>
      </c>
      <c r="B83">
        <v>21</v>
      </c>
      <c r="C83">
        <v>3</v>
      </c>
      <c r="D83" s="1" t="s">
        <v>70</v>
      </c>
      <c r="E83" s="1" t="s">
        <v>55</v>
      </c>
      <c r="F83">
        <v>60</v>
      </c>
      <c r="G83">
        <v>7800</v>
      </c>
      <c r="H83">
        <v>0</v>
      </c>
      <c r="J83" t="str">
        <f>CONCATENATE("insert into fund_position values(", A83, ", ", B83, ", ", C83, ", '", D83, "', '", E83, "', ", F83, ", ", G83, ", ", H83, ");")</f>
        <v>insert into fund_position values(83, 21, 3, 'issue 3', 'USD', 60, 7800, 0);</v>
      </c>
    </row>
    <row r="84" spans="1:10" x14ac:dyDescent="0.2">
      <c r="A84">
        <f t="shared" si="2"/>
        <v>84</v>
      </c>
      <c r="B84">
        <v>21</v>
      </c>
      <c r="C84">
        <v>4</v>
      </c>
      <c r="D84" s="1" t="s">
        <v>71</v>
      </c>
      <c r="E84" s="1" t="s">
        <v>57</v>
      </c>
      <c r="F84">
        <v>40</v>
      </c>
      <c r="G84">
        <v>7700</v>
      </c>
      <c r="H84">
        <v>0</v>
      </c>
      <c r="J84" t="str">
        <f>CONCATENATE("insert into fund_position values(", A84, ", ", B84, ", ", C84, ", '", D84, "', '", E84, "', ", F84, ", ", G84, ", ", H84, ");")</f>
        <v>insert into fund_position values(84, 21, 4, 'issue 4', 'SGD', 40, 7700, 0);</v>
      </c>
    </row>
    <row r="85" spans="1:10" x14ac:dyDescent="0.2">
      <c r="A85">
        <f t="shared" si="2"/>
        <v>85</v>
      </c>
      <c r="B85">
        <v>22</v>
      </c>
      <c r="C85">
        <v>1</v>
      </c>
      <c r="D85" s="1" t="s">
        <v>72</v>
      </c>
      <c r="E85" s="1" t="s">
        <v>67</v>
      </c>
      <c r="F85">
        <v>20</v>
      </c>
      <c r="G85">
        <v>7600</v>
      </c>
      <c r="H85">
        <v>0</v>
      </c>
      <c r="J85" t="str">
        <f>CONCATENATE("insert into fund_position values(", A85, ", ", B85, ", ", C85, ", '", D85, "', '", E85, "', ", F85, ", ", G85, ", ", H85, ");")</f>
        <v>insert into fund_position values(85, 22, 1, 'issue 5', 'HKD', 20, 7600, 0);</v>
      </c>
    </row>
    <row r="86" spans="1:10" x14ac:dyDescent="0.2">
      <c r="A86">
        <f t="shared" si="2"/>
        <v>86</v>
      </c>
      <c r="B86">
        <v>22</v>
      </c>
      <c r="C86">
        <v>2</v>
      </c>
      <c r="D86" s="1" t="s">
        <v>73</v>
      </c>
      <c r="E86" s="1" t="s">
        <v>69</v>
      </c>
      <c r="F86">
        <v>100</v>
      </c>
      <c r="G86">
        <v>7500</v>
      </c>
      <c r="H86">
        <v>0</v>
      </c>
      <c r="J86" t="str">
        <f>CONCATENATE("insert into fund_position values(", A86, ", ", B86, ", ", C86, ", '", D86, "', '", E86, "', ", F86, ", ", G86, ", ", H86, ");")</f>
        <v>insert into fund_position values(86, 22, 2, 'issue 6', 'GBP', 100, 7500, 0);</v>
      </c>
    </row>
    <row r="87" spans="1:10" x14ac:dyDescent="0.2">
      <c r="A87">
        <f t="shared" si="2"/>
        <v>87</v>
      </c>
      <c r="B87">
        <v>22</v>
      </c>
      <c r="C87">
        <v>3</v>
      </c>
      <c r="D87" s="1" t="s">
        <v>74</v>
      </c>
      <c r="E87" s="1" t="s">
        <v>55</v>
      </c>
      <c r="F87">
        <v>80</v>
      </c>
      <c r="G87">
        <v>7400</v>
      </c>
      <c r="H87">
        <v>0</v>
      </c>
      <c r="J87" t="str">
        <f>CONCATENATE("insert into fund_position values(", A87, ", ", B87, ", ", C87, ", '", D87, "', '", E87, "', ", F87, ", ", G87, ", ", H87, ");")</f>
        <v>insert into fund_position values(87, 22, 3, 'issue 7', 'USD', 80, 7400, 0);</v>
      </c>
    </row>
    <row r="88" spans="1:10" x14ac:dyDescent="0.2">
      <c r="A88">
        <f t="shared" si="2"/>
        <v>88</v>
      </c>
      <c r="B88">
        <v>22</v>
      </c>
      <c r="C88">
        <v>4</v>
      </c>
      <c r="D88" s="1" t="s">
        <v>75</v>
      </c>
      <c r="E88" s="1" t="s">
        <v>57</v>
      </c>
      <c r="F88">
        <v>60</v>
      </c>
      <c r="G88">
        <v>7300</v>
      </c>
      <c r="H88">
        <v>0</v>
      </c>
      <c r="J88" t="str">
        <f>CONCATENATE("insert into fund_position values(", A88, ", ", B88, ", ", C88, ", '", D88, "', '", E88, "', ", F88, ", ", G88, ", ", H88, ");")</f>
        <v>insert into fund_position values(88, 22, 4, 'issue 8', 'SGD', 60, 7300, 0);</v>
      </c>
    </row>
    <row r="89" spans="1:10" x14ac:dyDescent="0.2">
      <c r="A89">
        <f t="shared" si="2"/>
        <v>89</v>
      </c>
      <c r="B89">
        <v>23</v>
      </c>
      <c r="C89">
        <v>1</v>
      </c>
      <c r="D89" s="1" t="s">
        <v>76</v>
      </c>
      <c r="E89" s="1" t="s">
        <v>67</v>
      </c>
      <c r="F89">
        <v>40</v>
      </c>
      <c r="G89">
        <v>7200</v>
      </c>
      <c r="H89">
        <v>0</v>
      </c>
      <c r="J89" t="str">
        <f>CONCATENATE("insert into fund_position values(", A89, ", ", B89, ", ", C89, ", '", D89, "', '", E89, "', ", F89, ", ", G89, ", ", H89, ");")</f>
        <v>insert into fund_position values(89, 23, 1, 'issue 9', 'HKD', 40, 7200, 0);</v>
      </c>
    </row>
    <row r="90" spans="1:10" x14ac:dyDescent="0.2">
      <c r="A90">
        <f t="shared" si="2"/>
        <v>90</v>
      </c>
      <c r="B90">
        <v>23</v>
      </c>
      <c r="C90">
        <v>2</v>
      </c>
      <c r="D90" s="1" t="s">
        <v>77</v>
      </c>
      <c r="E90" s="1" t="s">
        <v>69</v>
      </c>
      <c r="F90">
        <v>20</v>
      </c>
      <c r="G90">
        <v>7100</v>
      </c>
      <c r="H90">
        <v>0</v>
      </c>
      <c r="J90" t="str">
        <f>CONCATENATE("insert into fund_position values(", A90, ", ", B90, ", ", C90, ", '", D90, "', '", E90, "', ", F90, ", ", G90, ", ", H90, ");")</f>
        <v>insert into fund_position values(90, 23, 2, 'issue 10', 'GBP', 20, 7100, 0);</v>
      </c>
    </row>
    <row r="91" spans="1:10" x14ac:dyDescent="0.2">
      <c r="A91">
        <f t="shared" si="2"/>
        <v>91</v>
      </c>
      <c r="B91">
        <v>23</v>
      </c>
      <c r="C91">
        <v>3</v>
      </c>
      <c r="D91" s="1" t="s">
        <v>78</v>
      </c>
      <c r="E91" s="1" t="s">
        <v>55</v>
      </c>
      <c r="F91">
        <v>100</v>
      </c>
      <c r="G91">
        <v>10000</v>
      </c>
      <c r="H91">
        <v>0</v>
      </c>
      <c r="J91" t="str">
        <f>CONCATENATE("insert into fund_position values(", A91, ", ", B91, ", ", C91, ", '", D91, "', '", E91, "', ", F91, ", ", G91, ", ", H91, ");")</f>
        <v>insert into fund_position values(91, 23, 3, 'issue 11', 'USD', 100, 10000, 0);</v>
      </c>
    </row>
    <row r="92" spans="1:10" x14ac:dyDescent="0.2">
      <c r="A92">
        <f t="shared" si="2"/>
        <v>92</v>
      </c>
      <c r="B92">
        <v>23</v>
      </c>
      <c r="C92">
        <v>4</v>
      </c>
      <c r="D92" s="1" t="s">
        <v>79</v>
      </c>
      <c r="E92" s="1" t="s">
        <v>57</v>
      </c>
      <c r="F92">
        <v>80</v>
      </c>
      <c r="G92">
        <v>9900</v>
      </c>
      <c r="H92">
        <v>0</v>
      </c>
      <c r="J92" t="str">
        <f>CONCATENATE("insert into fund_position values(", A92, ", ", B92, ", ", C92, ", '", D92, "', '", E92, "', ", F92, ", ", G92, ", ", H92, ");")</f>
        <v>insert into fund_position values(92, 23, 4, 'issue 12', 'SGD', 80, 9900, 0);</v>
      </c>
    </row>
    <row r="93" spans="1:10" x14ac:dyDescent="0.2">
      <c r="A93">
        <f t="shared" si="2"/>
        <v>93</v>
      </c>
      <c r="B93">
        <v>24</v>
      </c>
      <c r="C93">
        <v>1</v>
      </c>
      <c r="D93" s="1" t="s">
        <v>80</v>
      </c>
      <c r="E93" s="1" t="s">
        <v>67</v>
      </c>
      <c r="F93">
        <v>60</v>
      </c>
      <c r="G93">
        <v>9800</v>
      </c>
      <c r="H93">
        <v>0</v>
      </c>
      <c r="J93" t="str">
        <f>CONCATENATE("insert into fund_position values(", A93, ", ", B93, ", ", C93, ", '", D93, "', '", E93, "', ", F93, ", ", G93, ", ", H93, ");")</f>
        <v>insert into fund_position values(93, 24, 1, 'issue 13', 'HKD', 60, 9800, 0);</v>
      </c>
    </row>
    <row r="94" spans="1:10" x14ac:dyDescent="0.2">
      <c r="A94">
        <f t="shared" si="2"/>
        <v>94</v>
      </c>
      <c r="B94">
        <v>24</v>
      </c>
      <c r="C94">
        <v>2</v>
      </c>
      <c r="D94" s="1" t="s">
        <v>81</v>
      </c>
      <c r="E94" s="1" t="s">
        <v>69</v>
      </c>
      <c r="F94">
        <v>40</v>
      </c>
      <c r="G94">
        <v>9700</v>
      </c>
      <c r="H94">
        <v>0</v>
      </c>
      <c r="J94" t="str">
        <f>CONCATENATE("insert into fund_position values(", A94, ", ", B94, ", ", C94, ", '", D94, "', '", E94, "', ", F94, ", ", G94, ", ", H94, ");")</f>
        <v>insert into fund_position values(94, 24, 2, 'issue 14', 'GBP', 40, 9700, 0);</v>
      </c>
    </row>
    <row r="95" spans="1:10" x14ac:dyDescent="0.2">
      <c r="A95">
        <f t="shared" si="2"/>
        <v>95</v>
      </c>
      <c r="B95">
        <v>24</v>
      </c>
      <c r="C95">
        <v>3</v>
      </c>
      <c r="D95" s="1" t="s">
        <v>82</v>
      </c>
      <c r="E95" s="1" t="s">
        <v>55</v>
      </c>
      <c r="F95">
        <v>20</v>
      </c>
      <c r="G95">
        <v>9600</v>
      </c>
      <c r="H95">
        <v>0</v>
      </c>
      <c r="J95" t="str">
        <f>CONCATENATE("insert into fund_position values(", A95, ", ", B95, ", ", C95, ", '", D95, "', '", E95, "', ", F95, ", ", G95, ", ", H95, ");")</f>
        <v>insert into fund_position values(95, 24, 3, 'issue 15', 'USD', 20, 9600, 0);</v>
      </c>
    </row>
    <row r="96" spans="1:10" x14ac:dyDescent="0.2">
      <c r="A96">
        <f t="shared" si="2"/>
        <v>96</v>
      </c>
      <c r="B96">
        <v>24</v>
      </c>
      <c r="C96">
        <v>4</v>
      </c>
      <c r="D96" s="1" t="s">
        <v>83</v>
      </c>
      <c r="E96" s="1" t="s">
        <v>57</v>
      </c>
      <c r="F96">
        <v>100</v>
      </c>
      <c r="G96">
        <v>9500</v>
      </c>
      <c r="H96">
        <v>0</v>
      </c>
      <c r="J96" t="str">
        <f>CONCATENATE("insert into fund_position values(", A96, ", ", B96, ", ", C96, ", '", D96, "', '", E96, "', ", F96, ", ", G96, ", ", H96, ");")</f>
        <v>insert into fund_position values(96, 24, 4, 'issue 16', 'SGD', 100, 9500, 0);</v>
      </c>
    </row>
    <row r="97" spans="1:10" x14ac:dyDescent="0.2">
      <c r="A97">
        <f t="shared" si="2"/>
        <v>97</v>
      </c>
      <c r="B97">
        <v>25</v>
      </c>
      <c r="C97">
        <v>1</v>
      </c>
      <c r="D97" s="1" t="s">
        <v>84</v>
      </c>
      <c r="E97" s="1" t="s">
        <v>67</v>
      </c>
      <c r="F97">
        <v>80</v>
      </c>
      <c r="G97">
        <v>9400</v>
      </c>
      <c r="H97">
        <v>0</v>
      </c>
      <c r="J97" t="str">
        <f>CONCATENATE("insert into fund_position values(", A97, ", ", B97, ", ", C97, ", '", D97, "', '", E97, "', ", F97, ", ", G97, ", ", H97, ");")</f>
        <v>insert into fund_position values(97, 25, 1, 'issue 17', 'HKD', 80, 9400, 0);</v>
      </c>
    </row>
    <row r="98" spans="1:10" x14ac:dyDescent="0.2">
      <c r="A98">
        <f t="shared" si="2"/>
        <v>98</v>
      </c>
      <c r="B98">
        <v>25</v>
      </c>
      <c r="C98">
        <v>2</v>
      </c>
      <c r="D98" s="1" t="s">
        <v>85</v>
      </c>
      <c r="E98" s="1" t="s">
        <v>69</v>
      </c>
      <c r="F98">
        <v>60</v>
      </c>
      <c r="G98">
        <v>9300</v>
      </c>
      <c r="H98">
        <v>0</v>
      </c>
      <c r="J98" t="str">
        <f>CONCATENATE("insert into fund_position values(", A98, ", ", B98, ", ", C98, ", '", D98, "', '", E98, "', ", F98, ", ", G98, ", ", H98, ");")</f>
        <v>insert into fund_position values(98, 25, 2, 'issue 18', 'GBP', 60, 9300, 0);</v>
      </c>
    </row>
    <row r="99" spans="1:10" x14ac:dyDescent="0.2">
      <c r="A99">
        <f t="shared" si="2"/>
        <v>99</v>
      </c>
      <c r="B99">
        <v>25</v>
      </c>
      <c r="C99">
        <v>3</v>
      </c>
      <c r="D99" s="1" t="s">
        <v>86</v>
      </c>
      <c r="E99" s="1" t="s">
        <v>55</v>
      </c>
      <c r="F99">
        <v>40</v>
      </c>
      <c r="G99">
        <v>9200</v>
      </c>
      <c r="H99">
        <v>0</v>
      </c>
      <c r="J99" t="str">
        <f>CONCATENATE("insert into fund_position values(", A99, ", ", B99, ", ", C99, ", '", D99, "', '", E99, "', ", F99, ", ", G99, ", ", H99, ");")</f>
        <v>insert into fund_position values(99, 25, 3, 'issue 19', 'USD', 40, 9200, 0);</v>
      </c>
    </row>
    <row r="100" spans="1:10" x14ac:dyDescent="0.2">
      <c r="A100">
        <f t="shared" si="2"/>
        <v>100</v>
      </c>
      <c r="B100">
        <v>25</v>
      </c>
      <c r="C100">
        <v>4</v>
      </c>
      <c r="D100" s="1" t="s">
        <v>87</v>
      </c>
      <c r="E100" s="1" t="s">
        <v>57</v>
      </c>
      <c r="F100">
        <v>20</v>
      </c>
      <c r="G100">
        <v>9100</v>
      </c>
      <c r="H100">
        <v>0</v>
      </c>
      <c r="J100" t="str">
        <f>CONCATENATE("insert into fund_position values(", A100, ", ", B100, ", ", C100, ", '", D100, "', '", E100, "', ", F100, ", ", G100, ", ", H100, ");")</f>
        <v>insert into fund_position values(100, 25, 4, 'issue 20', 'SGD', 20, 9100, 0);</v>
      </c>
    </row>
    <row r="101" spans="1:10" x14ac:dyDescent="0.2">
      <c r="A101">
        <f t="shared" si="2"/>
        <v>101</v>
      </c>
      <c r="B101">
        <v>26</v>
      </c>
      <c r="C101">
        <v>1</v>
      </c>
      <c r="D101" s="1" t="s">
        <v>66</v>
      </c>
      <c r="E101" s="1" t="s">
        <v>67</v>
      </c>
      <c r="F101">
        <v>100</v>
      </c>
      <c r="G101">
        <v>9000</v>
      </c>
      <c r="H101">
        <v>0</v>
      </c>
      <c r="J101" t="str">
        <f>CONCATENATE("insert into fund_position values(", A101, ", ", B101, ", ", C101, ", '", D101, "', '", E101, "', ", F101, ", ", G101, ", ", H101, ");")</f>
        <v>insert into fund_position values(101, 26, 1, 'issue 1', 'HKD', 100, 9000, 0);</v>
      </c>
    </row>
    <row r="102" spans="1:10" x14ac:dyDescent="0.2">
      <c r="A102">
        <f t="shared" si="2"/>
        <v>102</v>
      </c>
      <c r="B102">
        <v>26</v>
      </c>
      <c r="C102">
        <v>2</v>
      </c>
      <c r="D102" s="1" t="s">
        <v>68</v>
      </c>
      <c r="E102" s="1" t="s">
        <v>69</v>
      </c>
      <c r="F102">
        <v>80</v>
      </c>
      <c r="G102">
        <v>8900</v>
      </c>
      <c r="H102">
        <v>0</v>
      </c>
      <c r="J102" t="str">
        <f>CONCATENATE("insert into fund_position values(", A102, ", ", B102, ", ", C102, ", '", D102, "', '", E102, "', ", F102, ", ", G102, ", ", H102, ");")</f>
        <v>insert into fund_position values(102, 26, 2, 'issue 2', 'GBP', 80, 8900, 0);</v>
      </c>
    </row>
    <row r="103" spans="1:10" x14ac:dyDescent="0.2">
      <c r="A103">
        <f t="shared" si="2"/>
        <v>103</v>
      </c>
      <c r="B103">
        <v>26</v>
      </c>
      <c r="C103">
        <v>3</v>
      </c>
      <c r="D103" s="1" t="s">
        <v>70</v>
      </c>
      <c r="E103" s="1" t="s">
        <v>55</v>
      </c>
      <c r="F103">
        <v>60</v>
      </c>
      <c r="G103">
        <v>8800</v>
      </c>
      <c r="H103">
        <v>0</v>
      </c>
      <c r="J103" t="str">
        <f>CONCATENATE("insert into fund_position values(", A103, ", ", B103, ", ", C103, ", '", D103, "', '", E103, "', ", F103, ", ", G103, ", ", H103, ");")</f>
        <v>insert into fund_position values(103, 26, 3, 'issue 3', 'USD', 60, 8800, 0);</v>
      </c>
    </row>
    <row r="104" spans="1:10" x14ac:dyDescent="0.2">
      <c r="A104">
        <f t="shared" si="2"/>
        <v>104</v>
      </c>
      <c r="B104">
        <v>26</v>
      </c>
      <c r="C104">
        <v>4</v>
      </c>
      <c r="D104" s="1" t="s">
        <v>71</v>
      </c>
      <c r="E104" s="1" t="s">
        <v>57</v>
      </c>
      <c r="F104">
        <v>40</v>
      </c>
      <c r="G104">
        <v>8700</v>
      </c>
      <c r="H104">
        <v>0</v>
      </c>
      <c r="J104" t="str">
        <f>CONCATENATE("insert into fund_position values(", A104, ", ", B104, ", ", C104, ", '", D104, "', '", E104, "', ", F104, ", ", G104, ", ", H104, ");")</f>
        <v>insert into fund_position values(104, 26, 4, 'issue 4', 'SGD', 40, 8700, 0);</v>
      </c>
    </row>
    <row r="105" spans="1:10" x14ac:dyDescent="0.2">
      <c r="A105">
        <f t="shared" si="2"/>
        <v>105</v>
      </c>
      <c r="B105">
        <v>27</v>
      </c>
      <c r="C105">
        <v>1</v>
      </c>
      <c r="D105" s="1" t="s">
        <v>72</v>
      </c>
      <c r="E105" s="1" t="s">
        <v>67</v>
      </c>
      <c r="F105">
        <v>20</v>
      </c>
      <c r="G105">
        <v>8600</v>
      </c>
      <c r="H105">
        <v>0</v>
      </c>
      <c r="J105" t="str">
        <f>CONCATENATE("insert into fund_position values(", A105, ", ", B105, ", ", C105, ", '", D105, "', '", E105, "', ", F105, ", ", G105, ", ", H105, ");")</f>
        <v>insert into fund_position values(105, 27, 1, 'issue 5', 'HKD', 20, 8600, 0);</v>
      </c>
    </row>
    <row r="106" spans="1:10" x14ac:dyDescent="0.2">
      <c r="A106">
        <f t="shared" si="2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100</v>
      </c>
      <c r="G106">
        <v>8500</v>
      </c>
      <c r="H106">
        <v>0</v>
      </c>
      <c r="J106" t="str">
        <f>CONCATENATE("insert into fund_position values(", A106, ", ", B106, ", ", C106, ", '", D106, "', '", E106, "', ", F106, ", ", G106, ", ", H106, ");")</f>
        <v>insert into fund_position values(106, 27, 2, 'issue 6', 'GBP', 100, 8500, 0);</v>
      </c>
    </row>
    <row r="107" spans="1:10" x14ac:dyDescent="0.2">
      <c r="A107">
        <f t="shared" si="2"/>
        <v>107</v>
      </c>
      <c r="B107">
        <v>27</v>
      </c>
      <c r="C107">
        <v>3</v>
      </c>
      <c r="D107" s="1" t="s">
        <v>74</v>
      </c>
      <c r="E107" s="1" t="s">
        <v>55</v>
      </c>
      <c r="F107">
        <v>80</v>
      </c>
      <c r="G107">
        <v>8400</v>
      </c>
      <c r="H107">
        <v>0</v>
      </c>
      <c r="J107" t="str">
        <f>CONCATENATE("insert into fund_position values(", A107, ", ", B107, ", ", C107, ", '", D107, "', '", E107, "', ", F107, ", ", G107, ", ", H107, ");")</f>
        <v>insert into fund_position values(107, 27, 3, 'issue 7', 'USD', 80, 8400, 0);</v>
      </c>
    </row>
    <row r="108" spans="1:10" x14ac:dyDescent="0.2">
      <c r="A108">
        <f t="shared" si="2"/>
        <v>108</v>
      </c>
      <c r="B108">
        <v>27</v>
      </c>
      <c r="C108">
        <v>4</v>
      </c>
      <c r="D108" s="1" t="s">
        <v>75</v>
      </c>
      <c r="E108" s="1" t="s">
        <v>57</v>
      </c>
      <c r="F108">
        <v>60</v>
      </c>
      <c r="G108">
        <v>8300</v>
      </c>
      <c r="H108">
        <v>0</v>
      </c>
      <c r="J108" t="str">
        <f>CONCATENATE("insert into fund_position values(", A108, ", ", B108, ", ", C108, ", '", D108, "', '", E108, "', ", F108, ", ", G108, ", ", H108, ");")</f>
        <v>insert into fund_position values(108, 27, 4, 'issue 8', 'SGD', 60, 8300, 0);</v>
      </c>
    </row>
    <row r="109" spans="1:10" x14ac:dyDescent="0.2">
      <c r="A109">
        <f t="shared" si="2"/>
        <v>109</v>
      </c>
      <c r="B109">
        <v>28</v>
      </c>
      <c r="C109">
        <v>1</v>
      </c>
      <c r="D109" s="1" t="s">
        <v>76</v>
      </c>
      <c r="E109" s="1" t="s">
        <v>67</v>
      </c>
      <c r="F109">
        <v>40</v>
      </c>
      <c r="G109">
        <v>8200</v>
      </c>
      <c r="H109">
        <v>0</v>
      </c>
      <c r="J109" t="str">
        <f>CONCATENATE("insert into fund_position values(", A109, ", ", B109, ", ", C109, ", '", D109, "', '", E109, "', ", F109, ", ", G109, ", ", H109, ");")</f>
        <v>insert into fund_position values(109, 28, 1, 'issue 9', 'HKD', 40, 8200, 0);</v>
      </c>
    </row>
    <row r="110" spans="1:10" x14ac:dyDescent="0.2">
      <c r="A110">
        <f t="shared" si="2"/>
        <v>110</v>
      </c>
      <c r="B110">
        <v>28</v>
      </c>
      <c r="C110">
        <v>2</v>
      </c>
      <c r="D110" s="1" t="s">
        <v>77</v>
      </c>
      <c r="E110" s="1" t="s">
        <v>69</v>
      </c>
      <c r="F110">
        <v>20</v>
      </c>
      <c r="G110">
        <v>8100</v>
      </c>
      <c r="H110">
        <v>0</v>
      </c>
      <c r="J110" t="str">
        <f>CONCATENATE("insert into fund_position values(", A110, ", ", B110, ", ", C110, ", '", D110, "', '", E110, "', ", F110, ", ", G110, ", ", H110, ");")</f>
        <v>insert into fund_position values(110, 28, 2, 'issue 10', 'GBP', 20, 8100, 0);</v>
      </c>
    </row>
    <row r="111" spans="1:10" x14ac:dyDescent="0.2">
      <c r="A111">
        <f t="shared" si="2"/>
        <v>111</v>
      </c>
      <c r="B111">
        <v>28</v>
      </c>
      <c r="C111">
        <v>3</v>
      </c>
      <c r="D111" s="1" t="s">
        <v>78</v>
      </c>
      <c r="E111" s="1" t="s">
        <v>55</v>
      </c>
      <c r="F111">
        <v>100</v>
      </c>
      <c r="G111">
        <v>8000</v>
      </c>
      <c r="H111">
        <v>0</v>
      </c>
      <c r="J111" t="str">
        <f>CONCATENATE("insert into fund_position values(", A111, ", ", B111, ", ", C111, ", '", D111, "', '", E111, "', ", F111, ", ", G111, ", ", H111, ");")</f>
        <v>insert into fund_position values(111, 28, 3, 'issue 11', 'USD', 100, 8000, 0);</v>
      </c>
    </row>
    <row r="112" spans="1:10" x14ac:dyDescent="0.2">
      <c r="A112">
        <f t="shared" si="2"/>
        <v>112</v>
      </c>
      <c r="B112">
        <v>28</v>
      </c>
      <c r="C112">
        <v>4</v>
      </c>
      <c r="D112" s="1" t="s">
        <v>79</v>
      </c>
      <c r="E112" s="1" t="s">
        <v>57</v>
      </c>
      <c r="F112">
        <v>80</v>
      </c>
      <c r="G112">
        <v>7900</v>
      </c>
      <c r="H112">
        <v>0</v>
      </c>
      <c r="J112" t="str">
        <f>CONCATENATE("insert into fund_position values(", A112, ", ", B112, ", ", C112, ", '", D112, "', '", E112, "', ", F112, ", ", G112, ", ", H112, ");")</f>
        <v>insert into fund_position values(112, 28, 4, 'issue 12', 'SGD', 80, 7900, 0);</v>
      </c>
    </row>
    <row r="113" spans="1:10" x14ac:dyDescent="0.2">
      <c r="A113">
        <f t="shared" si="2"/>
        <v>113</v>
      </c>
      <c r="B113">
        <v>29</v>
      </c>
      <c r="C113">
        <v>1</v>
      </c>
      <c r="D113" s="1" t="s">
        <v>80</v>
      </c>
      <c r="E113" s="1" t="s">
        <v>67</v>
      </c>
      <c r="F113">
        <v>60</v>
      </c>
      <c r="G113">
        <v>7800</v>
      </c>
      <c r="H113">
        <v>0</v>
      </c>
      <c r="J113" t="str">
        <f>CONCATENATE("insert into fund_position values(", A113, ", ", B113, ", ", C113, ", '", D113, "', '", E113, "', ", F113, ", ", G113, ", ", H113, ");")</f>
        <v>insert into fund_position values(113, 29, 1, 'issue 13', 'HKD', 60, 7800, 0);</v>
      </c>
    </row>
    <row r="114" spans="1:10" x14ac:dyDescent="0.2">
      <c r="A114">
        <f t="shared" si="2"/>
        <v>114</v>
      </c>
      <c r="B114">
        <v>29</v>
      </c>
      <c r="C114">
        <v>2</v>
      </c>
      <c r="D114" s="1" t="s">
        <v>81</v>
      </c>
      <c r="E114" s="1" t="s">
        <v>69</v>
      </c>
      <c r="F114">
        <v>40</v>
      </c>
      <c r="G114">
        <v>7700</v>
      </c>
      <c r="H114">
        <v>0</v>
      </c>
      <c r="J114" t="str">
        <f>CONCATENATE("insert into fund_position values(", A114, ", ", B114, ", ", C114, ", '", D114, "', '", E114, "', ", F114, ", ", G114, ", ", H114, ");")</f>
        <v>insert into fund_position values(114, 29, 2, 'issue 14', 'GBP', 40, 7700, 0);</v>
      </c>
    </row>
    <row r="115" spans="1:10" x14ac:dyDescent="0.2">
      <c r="A115">
        <f t="shared" si="2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20</v>
      </c>
      <c r="G115">
        <v>7600</v>
      </c>
      <c r="H115">
        <v>0</v>
      </c>
      <c r="J115" t="str">
        <f>CONCATENATE("insert into fund_position values(", A115, ", ", B115, ", ", C115, ", '", D115, "', '", E115, "', ", F115, ", ", G115, ", ", H115, ");")</f>
        <v>insert into fund_position values(115, 29, 3, 'issue 15', 'USD', 20, 7600, 0);</v>
      </c>
    </row>
    <row r="116" spans="1:10" x14ac:dyDescent="0.2">
      <c r="A116">
        <f t="shared" si="2"/>
        <v>116</v>
      </c>
      <c r="B116">
        <v>29</v>
      </c>
      <c r="C116">
        <v>4</v>
      </c>
      <c r="D116" s="1" t="s">
        <v>83</v>
      </c>
      <c r="E116" s="1" t="s">
        <v>57</v>
      </c>
      <c r="F116">
        <v>100</v>
      </c>
      <c r="G116">
        <v>7500</v>
      </c>
      <c r="H116">
        <v>0</v>
      </c>
      <c r="J116" t="str">
        <f>CONCATENATE("insert into fund_position values(", A116, ", ", B116, ", ", C116, ", '", D116, "', '", E116, "', ", F116, ", ", G116, ", ", H116, ");")</f>
        <v>insert into fund_position values(116, 29, 4, 'issue 16', 'SGD', 100, 7500, 0);</v>
      </c>
    </row>
    <row r="117" spans="1:10" x14ac:dyDescent="0.2">
      <c r="A117">
        <f t="shared" si="2"/>
        <v>117</v>
      </c>
      <c r="B117">
        <v>30</v>
      </c>
      <c r="C117">
        <v>1</v>
      </c>
      <c r="D117" s="1" t="s">
        <v>84</v>
      </c>
      <c r="E117" s="1" t="s">
        <v>67</v>
      </c>
      <c r="F117">
        <v>80</v>
      </c>
      <c r="G117">
        <v>7400</v>
      </c>
      <c r="H117">
        <v>0</v>
      </c>
      <c r="J117" t="str">
        <f>CONCATENATE("insert into fund_position values(", A117, ", ", B117, ", ", C117, ", '", D117, "', '", E117, "', ", F117, ", ", G117, ", ", H117, ");")</f>
        <v>insert into fund_position values(117, 30, 1, 'issue 17', 'HKD', 80, 7400, 0);</v>
      </c>
    </row>
    <row r="118" spans="1:10" x14ac:dyDescent="0.2">
      <c r="A118">
        <f t="shared" si="2"/>
        <v>118</v>
      </c>
      <c r="B118">
        <v>30</v>
      </c>
      <c r="C118">
        <v>2</v>
      </c>
      <c r="D118" s="1" t="s">
        <v>85</v>
      </c>
      <c r="E118" s="1" t="s">
        <v>69</v>
      </c>
      <c r="F118">
        <v>60</v>
      </c>
      <c r="G118">
        <v>7300</v>
      </c>
      <c r="H118">
        <v>0</v>
      </c>
      <c r="J118" t="str">
        <f>CONCATENATE("insert into fund_position values(", A118, ", ", B118, ", ", C118, ", '", D118, "', '", E118, "', ", F118, ", ", G118, ", ", H118, ");")</f>
        <v>insert into fund_position values(118, 30, 2, 'issue 18', 'GBP', 60, 7300, 0);</v>
      </c>
    </row>
    <row r="119" spans="1:10" x14ac:dyDescent="0.2">
      <c r="A119">
        <f t="shared" si="2"/>
        <v>119</v>
      </c>
      <c r="B119">
        <v>30</v>
      </c>
      <c r="C119">
        <v>3</v>
      </c>
      <c r="D119" s="1" t="s">
        <v>86</v>
      </c>
      <c r="E119" s="1" t="s">
        <v>55</v>
      </c>
      <c r="F119">
        <v>40</v>
      </c>
      <c r="G119">
        <v>7200</v>
      </c>
      <c r="H119">
        <v>0</v>
      </c>
      <c r="J119" t="str">
        <f>CONCATENATE("insert into fund_position values(", A119, ", ", B119, ", ", C119, ", '", D119, "', '", E119, "', ", F119, ", ", G119, ", ", H119, ");")</f>
        <v>insert into fund_position values(119, 30, 3, 'issue 19', 'USD', 40, 7200, 0);</v>
      </c>
    </row>
    <row r="120" spans="1:10" x14ac:dyDescent="0.2">
      <c r="A120">
        <f t="shared" si="2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20</v>
      </c>
      <c r="G120">
        <v>7100</v>
      </c>
      <c r="H120">
        <v>0</v>
      </c>
      <c r="J120" t="str">
        <f>CONCATENATE("insert into fund_position values(", A120, ", ", B120, ", ", C120, ", '", D120, "', '", E120, "', ", F120, ", ", G120, ", ", H120, ");")</f>
        <v>insert into fund_position values(120, 30, 4, 'issue 20', 'SGD', 20, 7100, 0);</v>
      </c>
    </row>
    <row r="121" spans="1:10" x14ac:dyDescent="0.2">
      <c r="A121">
        <f t="shared" si="2"/>
        <v>121</v>
      </c>
      <c r="B121">
        <v>31</v>
      </c>
      <c r="C121">
        <v>1</v>
      </c>
      <c r="D121" s="1" t="s">
        <v>66</v>
      </c>
      <c r="E121" s="1" t="s">
        <v>67</v>
      </c>
      <c r="F121">
        <v>100</v>
      </c>
      <c r="G121">
        <v>10000</v>
      </c>
      <c r="H121">
        <v>0</v>
      </c>
      <c r="J121" t="str">
        <f>CONCATENATE("insert into fund_position values(", A121, ", ", B121, ", ", C121, ", '", D121, "', '", E121, "', ", F121, ", ", G121, ", ", H121, ");")</f>
        <v>insert into fund_position values(121, 31, 1, 'issue 1', 'HKD', 100, 10000, 0);</v>
      </c>
    </row>
    <row r="122" spans="1:10" x14ac:dyDescent="0.2">
      <c r="A122">
        <f t="shared" si="2"/>
        <v>122</v>
      </c>
      <c r="B122">
        <v>31</v>
      </c>
      <c r="C122">
        <v>2</v>
      </c>
      <c r="D122" s="1" t="s">
        <v>68</v>
      </c>
      <c r="E122" s="1" t="s">
        <v>69</v>
      </c>
      <c r="F122">
        <v>80</v>
      </c>
      <c r="G122">
        <v>9900</v>
      </c>
      <c r="H122">
        <v>0</v>
      </c>
      <c r="J122" t="str">
        <f>CONCATENATE("insert into fund_position values(", A122, ", ", B122, ", ", C122, ", '", D122, "', '", E122, "', ", F122, ", ", G122, ", ", H122, ");")</f>
        <v>insert into fund_position values(122, 31, 2, 'issue 2', 'GBP', 80, 9900, 0);</v>
      </c>
    </row>
    <row r="123" spans="1:10" x14ac:dyDescent="0.2">
      <c r="A123">
        <f t="shared" si="2"/>
        <v>123</v>
      </c>
      <c r="B123">
        <v>31</v>
      </c>
      <c r="C123">
        <v>3</v>
      </c>
      <c r="D123" s="1" t="s">
        <v>70</v>
      </c>
      <c r="E123" s="1" t="s">
        <v>55</v>
      </c>
      <c r="F123">
        <v>60</v>
      </c>
      <c r="G123">
        <v>9800</v>
      </c>
      <c r="H123">
        <v>0</v>
      </c>
      <c r="J123" t="str">
        <f>CONCATENATE("insert into fund_position values(", A123, ", ", B123, ", ", C123, ", '", D123, "', '", E123, "', ", F123, ", ", G123, ", ", H123, ");")</f>
        <v>insert into fund_position values(123, 31, 3, 'issue 3', 'USD', 60, 9800, 0);</v>
      </c>
    </row>
    <row r="124" spans="1:10" x14ac:dyDescent="0.2">
      <c r="A124">
        <f t="shared" si="2"/>
        <v>124</v>
      </c>
      <c r="B124">
        <v>31</v>
      </c>
      <c r="C124">
        <v>4</v>
      </c>
      <c r="D124" s="1" t="s">
        <v>71</v>
      </c>
      <c r="E124" s="1" t="s">
        <v>57</v>
      </c>
      <c r="F124">
        <v>40</v>
      </c>
      <c r="G124">
        <v>9700</v>
      </c>
      <c r="H124">
        <v>0</v>
      </c>
      <c r="J124" t="str">
        <f>CONCATENATE("insert into fund_position values(", A124, ", ", B124, ", ", C124, ", '", D124, "', '", E124, "', ", F124, ", ", G124, ", ", H124, ");")</f>
        <v>insert into fund_position values(124, 31, 4, 'issue 4', 'SGD', 40, 9700, 0);</v>
      </c>
    </row>
    <row r="125" spans="1:10" x14ac:dyDescent="0.2">
      <c r="A125">
        <f t="shared" si="2"/>
        <v>125</v>
      </c>
      <c r="B125">
        <v>32</v>
      </c>
      <c r="C125">
        <v>1</v>
      </c>
      <c r="D125" s="1" t="s">
        <v>72</v>
      </c>
      <c r="E125" s="1" t="s">
        <v>67</v>
      </c>
      <c r="F125">
        <v>20</v>
      </c>
      <c r="G125">
        <v>9600</v>
      </c>
      <c r="H125">
        <v>0</v>
      </c>
      <c r="J125" t="str">
        <f>CONCATENATE("insert into fund_position values(", A125, ", ", B125, ", ", C125, ", '", D125, "', '", E125, "', ", F125, ", ", G125, ", ", H125, ");")</f>
        <v>insert into fund_position values(125, 32, 1, 'issue 5', 'HKD', 20, 9600, 0);</v>
      </c>
    </row>
    <row r="126" spans="1:10" x14ac:dyDescent="0.2">
      <c r="A126">
        <f t="shared" si="2"/>
        <v>126</v>
      </c>
      <c r="B126">
        <v>32</v>
      </c>
      <c r="C126">
        <v>2</v>
      </c>
      <c r="D126" s="1" t="s">
        <v>73</v>
      </c>
      <c r="E126" s="1" t="s">
        <v>69</v>
      </c>
      <c r="F126">
        <v>100</v>
      </c>
      <c r="G126">
        <v>9500</v>
      </c>
      <c r="H126">
        <v>0</v>
      </c>
      <c r="J126" t="str">
        <f>CONCATENATE("insert into fund_position values(", A126, ", ", B126, ", ", C126, ", '", D126, "', '", E126, "', ", F126, ", ", G126, ", ", H126, ");")</f>
        <v>insert into fund_position values(126, 32, 2, 'issue 6', 'GBP', 100, 9500, 0);</v>
      </c>
    </row>
    <row r="127" spans="1:10" x14ac:dyDescent="0.2">
      <c r="A127">
        <f t="shared" si="2"/>
        <v>127</v>
      </c>
      <c r="B127">
        <v>32</v>
      </c>
      <c r="C127">
        <v>3</v>
      </c>
      <c r="D127" s="1" t="s">
        <v>74</v>
      </c>
      <c r="E127" s="1" t="s">
        <v>55</v>
      </c>
      <c r="F127">
        <v>80</v>
      </c>
      <c r="G127">
        <v>9400</v>
      </c>
      <c r="H127">
        <v>0</v>
      </c>
      <c r="J127" t="str">
        <f>CONCATENATE("insert into fund_position values(", A127, ", ", B127, ", ", C127, ", '", D127, "', '", E127, "', ", F127, ", ", G127, ", ", H127, ");")</f>
        <v>insert into fund_position values(127, 32, 3, 'issue 7', 'USD', 80, 9400, 0);</v>
      </c>
    </row>
    <row r="128" spans="1:10" x14ac:dyDescent="0.2">
      <c r="A128">
        <f t="shared" si="2"/>
        <v>128</v>
      </c>
      <c r="B128">
        <v>32</v>
      </c>
      <c r="C128">
        <v>4</v>
      </c>
      <c r="D128" s="1" t="s">
        <v>75</v>
      </c>
      <c r="E128" s="1" t="s">
        <v>57</v>
      </c>
      <c r="F128">
        <v>60</v>
      </c>
      <c r="G128">
        <v>9300</v>
      </c>
      <c r="H128">
        <v>0</v>
      </c>
      <c r="J128" t="str">
        <f>CONCATENATE("insert into fund_position values(", A128, ", ", B128, ", ", C128, ", '", D128, "', '", E128, "', ", F128, ", ", G128, ", ", H128, ");")</f>
        <v>insert into fund_position values(128, 32, 4, 'issue 8', 'SGD', 60, 9300, 0);</v>
      </c>
    </row>
    <row r="129" spans="1:10" x14ac:dyDescent="0.2">
      <c r="A129">
        <f t="shared" si="2"/>
        <v>129</v>
      </c>
      <c r="B129">
        <v>33</v>
      </c>
      <c r="C129">
        <v>1</v>
      </c>
      <c r="D129" s="1" t="s">
        <v>76</v>
      </c>
      <c r="E129" s="1" t="s">
        <v>67</v>
      </c>
      <c r="F129">
        <v>40</v>
      </c>
      <c r="G129">
        <v>9200</v>
      </c>
      <c r="H129">
        <v>0</v>
      </c>
      <c r="J129" t="str">
        <f>CONCATENATE("insert into fund_position values(", A129, ", ", B129, ", ", C129, ", '", D129, "', '", E129, "', ", F129, ", ", G129, ", ", H129, ");")</f>
        <v>insert into fund_position values(129, 33, 1, 'issue 9', 'HKD', 40, 9200, 0);</v>
      </c>
    </row>
    <row r="130" spans="1:10" x14ac:dyDescent="0.2">
      <c r="A130">
        <f t="shared" si="2"/>
        <v>130</v>
      </c>
      <c r="B130">
        <v>33</v>
      </c>
      <c r="C130">
        <v>2</v>
      </c>
      <c r="D130" s="1" t="s">
        <v>77</v>
      </c>
      <c r="E130" s="1" t="s">
        <v>69</v>
      </c>
      <c r="F130">
        <v>20</v>
      </c>
      <c r="G130">
        <v>9100</v>
      </c>
      <c r="H130">
        <v>0</v>
      </c>
      <c r="J130" t="str">
        <f>CONCATENATE("insert into fund_position values(", A130, ", ", B130, ", ", C130, ", '", D130, "', '", E130, "', ", F130, ", ", G130, ", ", H130, ");")</f>
        <v>insert into fund_position values(130, 33, 2, 'issue 10', 'GBP', 20, 9100, 0);</v>
      </c>
    </row>
    <row r="131" spans="1:10" x14ac:dyDescent="0.2">
      <c r="A131">
        <f t="shared" ref="A131:A194" si="3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100</v>
      </c>
      <c r="G131">
        <v>9000</v>
      </c>
      <c r="H131">
        <v>0</v>
      </c>
      <c r="J131" t="str">
        <f>CONCATENATE("insert into fund_position values(", A131, ", ", B131, ", ", C131, ", '", D131, "', '", E131, "', ", F131, ", ", G131, ", ", H131, ");")</f>
        <v>insert into fund_position values(131, 33, 3, 'issue 11', 'USD', 100, 9000, 0);</v>
      </c>
    </row>
    <row r="132" spans="1:10" x14ac:dyDescent="0.2">
      <c r="A132">
        <f t="shared" si="3"/>
        <v>132</v>
      </c>
      <c r="B132">
        <v>33</v>
      </c>
      <c r="C132">
        <v>4</v>
      </c>
      <c r="D132" s="1" t="s">
        <v>79</v>
      </c>
      <c r="E132" s="1" t="s">
        <v>57</v>
      </c>
      <c r="F132">
        <v>80</v>
      </c>
      <c r="G132">
        <v>8900</v>
      </c>
      <c r="H132">
        <v>0</v>
      </c>
      <c r="J132" t="str">
        <f>CONCATENATE("insert into fund_position values(", A132, ", ", B132, ", ", C132, ", '", D132, "', '", E132, "', ", F132, ", ", G132, ", ", H132, ");")</f>
        <v>insert into fund_position values(132, 33, 4, 'issue 12', 'SGD', 80, 8900, 0);</v>
      </c>
    </row>
    <row r="133" spans="1:10" x14ac:dyDescent="0.2">
      <c r="A133">
        <f t="shared" si="3"/>
        <v>133</v>
      </c>
      <c r="B133">
        <v>34</v>
      </c>
      <c r="C133">
        <v>1</v>
      </c>
      <c r="D133" s="1" t="s">
        <v>80</v>
      </c>
      <c r="E133" s="1" t="s">
        <v>67</v>
      </c>
      <c r="F133">
        <v>60</v>
      </c>
      <c r="G133">
        <v>8800</v>
      </c>
      <c r="H133">
        <v>0</v>
      </c>
      <c r="J133" t="str">
        <f>CONCATENATE("insert into fund_position values(", A133, ", ", B133, ", ", C133, ", '", D133, "', '", E133, "', ", F133, ", ", G133, ", ", H133, ");")</f>
        <v>insert into fund_position values(133, 34, 1, 'issue 13', 'HKD', 60, 8800, 0);</v>
      </c>
    </row>
    <row r="134" spans="1:10" x14ac:dyDescent="0.2">
      <c r="A134">
        <f t="shared" si="3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40</v>
      </c>
      <c r="G134">
        <v>8700</v>
      </c>
      <c r="H134">
        <v>0</v>
      </c>
      <c r="J134" t="str">
        <f>CONCATENATE("insert into fund_position values(", A134, ", ", B134, ", ", C134, ", '", D134, "', '", E134, "', ", F134, ", ", G134, ", ", H134, ");")</f>
        <v>insert into fund_position values(134, 34, 2, 'issue 14', 'GBP', 40, 8700, 0);</v>
      </c>
    </row>
    <row r="135" spans="1:10" x14ac:dyDescent="0.2">
      <c r="A135">
        <f t="shared" si="3"/>
        <v>135</v>
      </c>
      <c r="B135">
        <v>34</v>
      </c>
      <c r="C135">
        <v>3</v>
      </c>
      <c r="D135" s="1" t="s">
        <v>82</v>
      </c>
      <c r="E135" s="1" t="s">
        <v>55</v>
      </c>
      <c r="F135">
        <v>20</v>
      </c>
      <c r="G135">
        <v>8600</v>
      </c>
      <c r="H135">
        <v>0</v>
      </c>
      <c r="J135" t="str">
        <f>CONCATENATE("insert into fund_position values(", A135, ", ", B135, ", ", C135, ", '", D135, "', '", E135, "', ", F135, ", ", G135, ", ", H135, ");")</f>
        <v>insert into fund_position values(135, 34, 3, 'issue 15', 'USD', 20, 8600, 0);</v>
      </c>
    </row>
    <row r="136" spans="1:10" x14ac:dyDescent="0.2">
      <c r="A136">
        <f t="shared" si="3"/>
        <v>136</v>
      </c>
      <c r="B136">
        <v>34</v>
      </c>
      <c r="C136">
        <v>4</v>
      </c>
      <c r="D136" s="1" t="s">
        <v>83</v>
      </c>
      <c r="E136" s="1" t="s">
        <v>57</v>
      </c>
      <c r="F136">
        <v>100</v>
      </c>
      <c r="G136">
        <v>8500</v>
      </c>
      <c r="H136">
        <v>0</v>
      </c>
      <c r="J136" t="str">
        <f>CONCATENATE("insert into fund_position values(", A136, ", ", B136, ", ", C136, ", '", D136, "', '", E136, "', ", F136, ", ", G136, ", ", H136, ");")</f>
        <v>insert into fund_position values(136, 34, 4, 'issue 16', 'SGD', 100, 8500, 0);</v>
      </c>
    </row>
    <row r="137" spans="1:10" x14ac:dyDescent="0.2">
      <c r="A137">
        <f t="shared" si="3"/>
        <v>137</v>
      </c>
      <c r="B137">
        <v>35</v>
      </c>
      <c r="C137">
        <v>1</v>
      </c>
      <c r="D137" s="1" t="s">
        <v>84</v>
      </c>
      <c r="E137" s="1" t="s">
        <v>67</v>
      </c>
      <c r="F137">
        <v>80</v>
      </c>
      <c r="G137">
        <v>8400</v>
      </c>
      <c r="H137">
        <v>0</v>
      </c>
      <c r="J137" t="str">
        <f>CONCATENATE("insert into fund_position values(", A137, ", ", B137, ", ", C137, ", '", D137, "', '", E137, "', ", F137, ", ", G137, ", ", H137, ");")</f>
        <v>insert into fund_position values(137, 35, 1, 'issue 17', 'HKD', 80, 8400, 0);</v>
      </c>
    </row>
    <row r="138" spans="1:10" x14ac:dyDescent="0.2">
      <c r="A138">
        <f t="shared" si="3"/>
        <v>138</v>
      </c>
      <c r="B138">
        <v>35</v>
      </c>
      <c r="C138">
        <v>2</v>
      </c>
      <c r="D138" s="1" t="s">
        <v>85</v>
      </c>
      <c r="E138" s="1" t="s">
        <v>69</v>
      </c>
      <c r="F138">
        <v>60</v>
      </c>
      <c r="G138">
        <v>8300</v>
      </c>
      <c r="H138">
        <v>0</v>
      </c>
      <c r="J138" t="str">
        <f>CONCATENATE("insert into fund_position values(", A138, ", ", B138, ", ", C138, ", '", D138, "', '", E138, "', ", F138, ", ", G138, ", ", H138, ");")</f>
        <v>insert into fund_position values(138, 35, 2, 'issue 18', 'GBP', 60, 8300, 0);</v>
      </c>
    </row>
    <row r="139" spans="1:10" x14ac:dyDescent="0.2">
      <c r="A139">
        <f t="shared" si="3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40</v>
      </c>
      <c r="G139">
        <v>8200</v>
      </c>
      <c r="H139">
        <v>0</v>
      </c>
      <c r="J139" t="str">
        <f>CONCATENATE("insert into fund_position values(", A139, ", ", B139, ", ", C139, ", '", D139, "', '", E139, "', ", F139, ", ", G139, ", ", H139, ");")</f>
        <v>insert into fund_position values(139, 35, 3, 'issue 19', 'USD', 40, 8200, 0);</v>
      </c>
    </row>
    <row r="140" spans="1:10" x14ac:dyDescent="0.2">
      <c r="A140">
        <f t="shared" si="3"/>
        <v>140</v>
      </c>
      <c r="B140">
        <v>35</v>
      </c>
      <c r="C140">
        <v>4</v>
      </c>
      <c r="D140" s="1" t="s">
        <v>87</v>
      </c>
      <c r="E140" s="1" t="s">
        <v>57</v>
      </c>
      <c r="F140">
        <v>20</v>
      </c>
      <c r="G140">
        <v>8100</v>
      </c>
      <c r="H140">
        <v>0</v>
      </c>
      <c r="J140" t="str">
        <f>CONCATENATE("insert into fund_position values(", A140, ", ", B140, ", ", C140, ", '", D140, "', '", E140, "', ", F140, ", ", G140, ", ", H140, ");")</f>
        <v>insert into fund_position values(140, 35, 4, 'issue 20', 'SGD', 20, 8100, 0);</v>
      </c>
    </row>
    <row r="141" spans="1:10" x14ac:dyDescent="0.2">
      <c r="A141">
        <f t="shared" si="3"/>
        <v>141</v>
      </c>
      <c r="B141">
        <v>36</v>
      </c>
      <c r="C141">
        <v>1</v>
      </c>
      <c r="D141" s="1" t="s">
        <v>66</v>
      </c>
      <c r="E141" s="1" t="s">
        <v>67</v>
      </c>
      <c r="F141">
        <v>100</v>
      </c>
      <c r="G141">
        <v>8000</v>
      </c>
      <c r="H141">
        <v>0</v>
      </c>
      <c r="J141" t="str">
        <f>CONCATENATE("insert into fund_position values(", A141, ", ", B141, ", ", C141, ", '", D141, "', '", E141, "', ", F141, ", ", G141, ", ", H141, ");")</f>
        <v>insert into fund_position values(141, 36, 1, 'issue 1', 'HKD', 100, 8000, 0);</v>
      </c>
    </row>
    <row r="142" spans="1:10" x14ac:dyDescent="0.2">
      <c r="A142">
        <f t="shared" si="3"/>
        <v>142</v>
      </c>
      <c r="B142">
        <v>36</v>
      </c>
      <c r="C142">
        <v>2</v>
      </c>
      <c r="D142" s="1" t="s">
        <v>68</v>
      </c>
      <c r="E142" s="1" t="s">
        <v>69</v>
      </c>
      <c r="F142">
        <v>80</v>
      </c>
      <c r="G142">
        <v>7900</v>
      </c>
      <c r="H142">
        <v>0</v>
      </c>
      <c r="J142" t="str">
        <f>CONCATENATE("insert into fund_position values(", A142, ", ", B142, ", ", C142, ", '", D142, "', '", E142, "', ", F142, ", ", G142, ", ", H142, ");")</f>
        <v>insert into fund_position values(142, 36, 2, 'issue 2', 'GBP', 80, 7900, 0);</v>
      </c>
    </row>
    <row r="143" spans="1:10" x14ac:dyDescent="0.2">
      <c r="A143">
        <f t="shared" si="3"/>
        <v>143</v>
      </c>
      <c r="B143">
        <v>36</v>
      </c>
      <c r="C143">
        <v>3</v>
      </c>
      <c r="D143" s="1" t="s">
        <v>70</v>
      </c>
      <c r="E143" s="1" t="s">
        <v>55</v>
      </c>
      <c r="F143">
        <v>60</v>
      </c>
      <c r="G143">
        <v>7800</v>
      </c>
      <c r="H143">
        <v>0</v>
      </c>
      <c r="J143" t="str">
        <f>CONCATENATE("insert into fund_position values(", A143, ", ", B143, ", ", C143, ", '", D143, "', '", E143, "', ", F143, ", ", G143, ", ", H143, ");")</f>
        <v>insert into fund_position values(143, 36, 3, 'issue 3', 'USD', 60, 7800, 0);</v>
      </c>
    </row>
    <row r="144" spans="1:10" x14ac:dyDescent="0.2">
      <c r="A144">
        <f t="shared" si="3"/>
        <v>144</v>
      </c>
      <c r="B144">
        <v>36</v>
      </c>
      <c r="C144">
        <v>4</v>
      </c>
      <c r="D144" s="1" t="s">
        <v>71</v>
      </c>
      <c r="E144" s="1" t="s">
        <v>57</v>
      </c>
      <c r="F144">
        <v>40</v>
      </c>
      <c r="G144">
        <v>7700</v>
      </c>
      <c r="H144">
        <v>0</v>
      </c>
      <c r="J144" t="str">
        <f>CONCATENATE("insert into fund_position values(", A144, ", ", B144, ", ", C144, ", '", D144, "', '", E144, "', ", F144, ", ", G144, ", ", H144, ");")</f>
        <v>insert into fund_position values(144, 36, 4, 'issue 4', 'SGD', 40, 7700, 0);</v>
      </c>
    </row>
    <row r="145" spans="1:10" x14ac:dyDescent="0.2">
      <c r="A145">
        <f t="shared" si="3"/>
        <v>145</v>
      </c>
      <c r="B145">
        <v>37</v>
      </c>
      <c r="C145">
        <v>1</v>
      </c>
      <c r="D145" s="1" t="s">
        <v>72</v>
      </c>
      <c r="E145" s="1" t="s">
        <v>67</v>
      </c>
      <c r="F145">
        <v>20</v>
      </c>
      <c r="G145">
        <v>7600</v>
      </c>
      <c r="H145">
        <v>0</v>
      </c>
      <c r="J145" t="str">
        <f>CONCATENATE("insert into fund_position values(", A145, ", ", B145, ", ", C145, ", '", D145, "', '", E145, "', ", F145, ", ", G145, ", ", H145, ");")</f>
        <v>insert into fund_position values(145, 37, 1, 'issue 5', 'HKD', 20, 7600, 0);</v>
      </c>
    </row>
    <row r="146" spans="1:10" x14ac:dyDescent="0.2">
      <c r="A146">
        <f t="shared" si="3"/>
        <v>146</v>
      </c>
      <c r="B146">
        <v>37</v>
      </c>
      <c r="C146">
        <v>2</v>
      </c>
      <c r="D146" s="1" t="s">
        <v>73</v>
      </c>
      <c r="E146" s="1" t="s">
        <v>69</v>
      </c>
      <c r="F146">
        <v>100</v>
      </c>
      <c r="G146">
        <v>7500</v>
      </c>
      <c r="H146">
        <v>0</v>
      </c>
      <c r="J146" t="str">
        <f>CONCATENATE("insert into fund_position values(", A146, ", ", B146, ", ", C146, ", '", D146, "', '", E146, "', ", F146, ", ", G146, ", ", H146, ");")</f>
        <v>insert into fund_position values(146, 37, 2, 'issue 6', 'GBP', 100, 7500, 0);</v>
      </c>
    </row>
    <row r="147" spans="1:10" x14ac:dyDescent="0.2">
      <c r="A147">
        <f t="shared" si="3"/>
        <v>147</v>
      </c>
      <c r="B147">
        <v>37</v>
      </c>
      <c r="C147">
        <v>3</v>
      </c>
      <c r="D147" s="1" t="s">
        <v>74</v>
      </c>
      <c r="E147" s="1" t="s">
        <v>55</v>
      </c>
      <c r="F147">
        <v>80</v>
      </c>
      <c r="G147">
        <v>7400</v>
      </c>
      <c r="H147">
        <v>0</v>
      </c>
      <c r="J147" t="str">
        <f>CONCATENATE("insert into fund_position values(", A147, ", ", B147, ", ", C147, ", '", D147, "', '", E147, "', ", F147, ", ", G147, ", ", H147, ");")</f>
        <v>insert into fund_position values(147, 37, 3, 'issue 7', 'USD', 80, 7400, 0);</v>
      </c>
    </row>
    <row r="148" spans="1:10" x14ac:dyDescent="0.2">
      <c r="A148">
        <f t="shared" si="3"/>
        <v>148</v>
      </c>
      <c r="B148">
        <v>37</v>
      </c>
      <c r="C148">
        <v>4</v>
      </c>
      <c r="D148" s="1" t="s">
        <v>75</v>
      </c>
      <c r="E148" s="1" t="s">
        <v>57</v>
      </c>
      <c r="F148">
        <v>60</v>
      </c>
      <c r="G148">
        <v>7300</v>
      </c>
      <c r="H148">
        <v>0</v>
      </c>
      <c r="J148" t="str">
        <f>CONCATENATE("insert into fund_position values(", A148, ", ", B148, ", ", C148, ", '", D148, "', '", E148, "', ", F148, ", ", G148, ", ", H148, ");")</f>
        <v>insert into fund_position values(148, 37, 4, 'issue 8', 'SGD', 60, 7300, 0);</v>
      </c>
    </row>
    <row r="149" spans="1:10" x14ac:dyDescent="0.2">
      <c r="A149">
        <f t="shared" si="3"/>
        <v>149</v>
      </c>
      <c r="B149">
        <v>38</v>
      </c>
      <c r="C149">
        <v>1</v>
      </c>
      <c r="D149" s="1" t="s">
        <v>76</v>
      </c>
      <c r="E149" s="1" t="s">
        <v>67</v>
      </c>
      <c r="F149">
        <v>40</v>
      </c>
      <c r="G149">
        <v>7200</v>
      </c>
      <c r="H149">
        <v>0</v>
      </c>
      <c r="J149" t="str">
        <f>CONCATENATE("insert into fund_position values(", A149, ", ", B149, ", ", C149, ", '", D149, "', '", E149, "', ", F149, ", ", G149, ", ", H149, ");")</f>
        <v>insert into fund_position values(149, 38, 1, 'issue 9', 'HKD', 40, 7200, 0);</v>
      </c>
    </row>
    <row r="150" spans="1:10" x14ac:dyDescent="0.2">
      <c r="A150">
        <f t="shared" si="3"/>
        <v>150</v>
      </c>
      <c r="B150">
        <v>38</v>
      </c>
      <c r="C150">
        <v>2</v>
      </c>
      <c r="D150" s="1" t="s">
        <v>77</v>
      </c>
      <c r="E150" s="1" t="s">
        <v>69</v>
      </c>
      <c r="F150">
        <v>20</v>
      </c>
      <c r="G150">
        <v>7100</v>
      </c>
      <c r="H150">
        <v>0</v>
      </c>
      <c r="J150" t="str">
        <f>CONCATENATE("insert into fund_position values(", A150, ", ", B150, ", ", C150, ", '", D150, "', '", E150, "', ", F150, ", ", G150, ", ", H150, ");")</f>
        <v>insert into fund_position values(150, 38, 2, 'issue 10', 'GBP', 20, 7100, 0);</v>
      </c>
    </row>
    <row r="151" spans="1:10" x14ac:dyDescent="0.2">
      <c r="A151">
        <f t="shared" si="3"/>
        <v>151</v>
      </c>
      <c r="B151">
        <v>38</v>
      </c>
      <c r="C151">
        <v>3</v>
      </c>
      <c r="D151" s="1" t="s">
        <v>78</v>
      </c>
      <c r="E151" s="1" t="s">
        <v>55</v>
      </c>
      <c r="F151">
        <v>100</v>
      </c>
      <c r="G151">
        <v>10000</v>
      </c>
      <c r="H151">
        <v>0</v>
      </c>
      <c r="J151" t="str">
        <f>CONCATENATE("insert into fund_position values(", A151, ", ", B151, ", ", C151, ", '", D151, "', '", E151, "', ", F151, ", ", G151, ", ", H151, ");")</f>
        <v>insert into fund_position values(151, 38, 3, 'issue 11', 'USD', 100, 10000, 0);</v>
      </c>
    </row>
    <row r="152" spans="1:10" x14ac:dyDescent="0.2">
      <c r="A152">
        <f t="shared" si="3"/>
        <v>152</v>
      </c>
      <c r="B152">
        <v>38</v>
      </c>
      <c r="C152">
        <v>4</v>
      </c>
      <c r="D152" s="1" t="s">
        <v>79</v>
      </c>
      <c r="E152" s="1" t="s">
        <v>57</v>
      </c>
      <c r="F152">
        <v>80</v>
      </c>
      <c r="G152">
        <v>9900</v>
      </c>
      <c r="H152">
        <v>0</v>
      </c>
      <c r="J152" t="str">
        <f>CONCATENATE("insert into fund_position values(", A152, ", ", B152, ", ", C152, ", '", D152, "', '", E152, "', ", F152, ", ", G152, ", ", H152, ");")</f>
        <v>insert into fund_position values(152, 38, 4, 'issue 12', 'SGD', 80, 9900, 0);</v>
      </c>
    </row>
    <row r="153" spans="1:10" x14ac:dyDescent="0.2">
      <c r="A153">
        <f t="shared" si="3"/>
        <v>153</v>
      </c>
      <c r="B153">
        <v>39</v>
      </c>
      <c r="C153">
        <v>1</v>
      </c>
      <c r="D153" s="1" t="s">
        <v>80</v>
      </c>
      <c r="E153" s="1" t="s">
        <v>67</v>
      </c>
      <c r="F153">
        <v>60</v>
      </c>
      <c r="G153">
        <v>9800</v>
      </c>
      <c r="H153">
        <v>0</v>
      </c>
      <c r="J153" t="str">
        <f>CONCATENATE("insert into fund_position values(", A153, ", ", B153, ", ", C153, ", '", D153, "', '", E153, "', ", F153, ", ", G153, ", ", H153, ");")</f>
        <v>insert into fund_position values(153, 39, 1, 'issue 13', 'HKD', 60, 9800, 0);</v>
      </c>
    </row>
    <row r="154" spans="1:10" x14ac:dyDescent="0.2">
      <c r="A154">
        <f t="shared" si="3"/>
        <v>154</v>
      </c>
      <c r="B154">
        <v>39</v>
      </c>
      <c r="C154">
        <v>2</v>
      </c>
      <c r="D154" s="1" t="s">
        <v>81</v>
      </c>
      <c r="E154" s="1" t="s">
        <v>69</v>
      </c>
      <c r="F154">
        <v>40</v>
      </c>
      <c r="G154">
        <v>9700</v>
      </c>
      <c r="H154">
        <v>0</v>
      </c>
      <c r="J154" t="str">
        <f>CONCATENATE("insert into fund_position values(", A154, ", ", B154, ", ", C154, ", '", D154, "', '", E154, "', ", F154, ", ", G154, ", ", H154, ");")</f>
        <v>insert into fund_position values(154, 39, 2, 'issue 14', 'GBP', 40, 9700, 0);</v>
      </c>
    </row>
    <row r="155" spans="1:10" x14ac:dyDescent="0.2">
      <c r="A155">
        <f t="shared" si="3"/>
        <v>155</v>
      </c>
      <c r="B155">
        <v>39</v>
      </c>
      <c r="C155">
        <v>3</v>
      </c>
      <c r="D155" s="1" t="s">
        <v>82</v>
      </c>
      <c r="E155" s="1" t="s">
        <v>55</v>
      </c>
      <c r="F155">
        <v>20</v>
      </c>
      <c r="G155">
        <v>9600</v>
      </c>
      <c r="H155">
        <v>0</v>
      </c>
      <c r="J155" t="str">
        <f>CONCATENATE("insert into fund_position values(", A155, ", ", B155, ", ", C155, ", '", D155, "', '", E155, "', ", F155, ", ", G155, ", ", H155, ");")</f>
        <v>insert into fund_position values(155, 39, 3, 'issue 15', 'USD', 20, 9600, 0);</v>
      </c>
    </row>
    <row r="156" spans="1:10" x14ac:dyDescent="0.2">
      <c r="A156">
        <f t="shared" si="3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100</v>
      </c>
      <c r="G156">
        <v>9500</v>
      </c>
      <c r="H156">
        <v>0</v>
      </c>
      <c r="J156" t="str">
        <f>CONCATENATE("insert into fund_position values(", A156, ", ", B156, ", ", C156, ", '", D156, "', '", E156, "', ", F156, ", ", G156, ", ", H156, ");")</f>
        <v>insert into fund_position values(156, 39, 4, 'issue 16', 'SGD', 100, 9500, 0);</v>
      </c>
    </row>
    <row r="157" spans="1:10" x14ac:dyDescent="0.2">
      <c r="A157">
        <f t="shared" si="3"/>
        <v>157</v>
      </c>
      <c r="B157">
        <v>40</v>
      </c>
      <c r="C157">
        <v>1</v>
      </c>
      <c r="D157" s="1" t="s">
        <v>84</v>
      </c>
      <c r="E157" s="1" t="s">
        <v>67</v>
      </c>
      <c r="F157">
        <v>80</v>
      </c>
      <c r="G157">
        <v>9400</v>
      </c>
      <c r="H157">
        <v>0</v>
      </c>
      <c r="J157" t="str">
        <f>CONCATENATE("insert into fund_position values(", A157, ", ", B157, ", ", C157, ", '", D157, "', '", E157, "', ", F157, ", ", G157, ", ", H157, ");")</f>
        <v>insert into fund_position values(157, 40, 1, 'issue 17', 'HKD', 80, 9400, 0);</v>
      </c>
    </row>
    <row r="158" spans="1:10" x14ac:dyDescent="0.2">
      <c r="A158">
        <f t="shared" si="3"/>
        <v>158</v>
      </c>
      <c r="B158">
        <v>40</v>
      </c>
      <c r="C158">
        <v>2</v>
      </c>
      <c r="D158" s="1" t="s">
        <v>85</v>
      </c>
      <c r="E158" s="1" t="s">
        <v>69</v>
      </c>
      <c r="F158">
        <v>60</v>
      </c>
      <c r="G158">
        <v>9300</v>
      </c>
      <c r="H158">
        <v>0</v>
      </c>
      <c r="J158" t="str">
        <f>CONCATENATE("insert into fund_position values(", A158, ", ", B158, ", ", C158, ", '", D158, "', '", E158, "', ", F158, ", ", G158, ", ", H158, ");")</f>
        <v>insert into fund_position values(158, 40, 2, 'issue 18', 'GBP', 60, 9300, 0);</v>
      </c>
    </row>
    <row r="159" spans="1:10" x14ac:dyDescent="0.2">
      <c r="A159">
        <f t="shared" si="3"/>
        <v>159</v>
      </c>
      <c r="B159">
        <v>40</v>
      </c>
      <c r="C159">
        <v>3</v>
      </c>
      <c r="D159" s="1" t="s">
        <v>86</v>
      </c>
      <c r="E159" s="1" t="s">
        <v>55</v>
      </c>
      <c r="F159">
        <v>40</v>
      </c>
      <c r="G159">
        <v>9200</v>
      </c>
      <c r="H159">
        <v>0</v>
      </c>
      <c r="J159" t="str">
        <f>CONCATENATE("insert into fund_position values(", A159, ", ", B159, ", ", C159, ", '", D159, "', '", E159, "', ", F159, ", ", G159, ", ", H159, ");")</f>
        <v>insert into fund_position values(159, 40, 3, 'issue 19', 'USD', 40, 9200, 0);</v>
      </c>
    </row>
    <row r="160" spans="1:10" x14ac:dyDescent="0.2">
      <c r="A160">
        <f t="shared" si="3"/>
        <v>160</v>
      </c>
      <c r="B160">
        <v>40</v>
      </c>
      <c r="C160">
        <v>4</v>
      </c>
      <c r="D160" s="1" t="s">
        <v>87</v>
      </c>
      <c r="E160" s="1" t="s">
        <v>57</v>
      </c>
      <c r="F160">
        <v>20</v>
      </c>
      <c r="G160">
        <v>9100</v>
      </c>
      <c r="H160">
        <v>0</v>
      </c>
      <c r="J160" t="str">
        <f>CONCATENATE("insert into fund_position values(", A160, ", ", B160, ", ", C160, ", '", D160, "', '", E160, "', ", F160, ", ", G160, ", ", H160, ");")</f>
        <v>insert into fund_position values(160, 40, 4, 'issue 20', 'SGD', 20, 9100, 0);</v>
      </c>
    </row>
    <row r="161" spans="1:10" x14ac:dyDescent="0.2">
      <c r="A161">
        <f t="shared" si="3"/>
        <v>161</v>
      </c>
      <c r="B161">
        <v>41</v>
      </c>
      <c r="C161">
        <v>1</v>
      </c>
      <c r="D161" s="1" t="s">
        <v>66</v>
      </c>
      <c r="E161" s="1" t="s">
        <v>67</v>
      </c>
      <c r="F161">
        <v>100</v>
      </c>
      <c r="G161">
        <v>9000</v>
      </c>
      <c r="H161">
        <v>0</v>
      </c>
      <c r="J161" t="str">
        <f>CONCATENATE("insert into fund_position values(", A161, ", ", B161, ", ", C161, ", '", D161, "', '", E161, "', ", F161, ", ", G161, ", ", H161, ");")</f>
        <v>insert into fund_position values(161, 41, 1, 'issue 1', 'HKD', 100, 9000, 0);</v>
      </c>
    </row>
    <row r="162" spans="1:10" x14ac:dyDescent="0.2">
      <c r="A162">
        <f t="shared" si="3"/>
        <v>162</v>
      </c>
      <c r="B162">
        <v>41</v>
      </c>
      <c r="C162">
        <v>2</v>
      </c>
      <c r="D162" s="1" t="s">
        <v>68</v>
      </c>
      <c r="E162" s="1" t="s">
        <v>69</v>
      </c>
      <c r="F162">
        <v>80</v>
      </c>
      <c r="G162">
        <v>8900</v>
      </c>
      <c r="H162">
        <v>0</v>
      </c>
      <c r="J162" t="str">
        <f>CONCATENATE("insert into fund_position values(", A162, ", ", B162, ", ", C162, ", '", D162, "', '", E162, "', ", F162, ", ", G162, ", ", H162, ");")</f>
        <v>insert into fund_position values(162, 41, 2, 'issue 2', 'GBP', 80, 8900, 0);</v>
      </c>
    </row>
    <row r="163" spans="1:10" x14ac:dyDescent="0.2">
      <c r="A163">
        <f t="shared" si="3"/>
        <v>163</v>
      </c>
      <c r="B163">
        <v>41</v>
      </c>
      <c r="C163">
        <v>3</v>
      </c>
      <c r="D163" s="1" t="s">
        <v>70</v>
      </c>
      <c r="E163" s="1" t="s">
        <v>55</v>
      </c>
      <c r="F163">
        <v>60</v>
      </c>
      <c r="G163">
        <v>8800</v>
      </c>
      <c r="H163">
        <v>0</v>
      </c>
      <c r="J163" t="str">
        <f>CONCATENATE("insert into fund_position values(", A163, ", ", B163, ", ", C163, ", '", D163, "', '", E163, "', ", F163, ", ", G163, ", ", H163, ");")</f>
        <v>insert into fund_position values(163, 41, 3, 'issue 3', 'USD', 60, 8800, 0);</v>
      </c>
    </row>
    <row r="164" spans="1:10" x14ac:dyDescent="0.2">
      <c r="A164">
        <f t="shared" si="3"/>
        <v>164</v>
      </c>
      <c r="B164">
        <v>41</v>
      </c>
      <c r="C164">
        <v>4</v>
      </c>
      <c r="D164" s="1" t="s">
        <v>71</v>
      </c>
      <c r="E164" s="1" t="s">
        <v>57</v>
      </c>
      <c r="F164">
        <v>40</v>
      </c>
      <c r="G164">
        <v>8700</v>
      </c>
      <c r="H164">
        <v>0</v>
      </c>
      <c r="J164" t="str">
        <f>CONCATENATE("insert into fund_position values(", A164, ", ", B164, ", ", C164, ", '", D164, "', '", E164, "', ", F164, ", ", G164, ", ", H164, ");")</f>
        <v>insert into fund_position values(164, 41, 4, 'issue 4', 'SGD', 40, 8700, 0);</v>
      </c>
    </row>
    <row r="165" spans="1:10" x14ac:dyDescent="0.2">
      <c r="A165">
        <f t="shared" si="3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20</v>
      </c>
      <c r="G165">
        <v>8600</v>
      </c>
      <c r="H165">
        <v>0</v>
      </c>
      <c r="J165" t="str">
        <f>CONCATENATE("insert into fund_position values(", A165, ", ", B165, ", ", C165, ", '", D165, "', '", E165, "', ", F165, ", ", G165, ", ", H165, ");")</f>
        <v>insert into fund_position values(165, 42, 1, 'issue 5', 'HKD', 20, 8600, 0);</v>
      </c>
    </row>
    <row r="166" spans="1:10" x14ac:dyDescent="0.2">
      <c r="A166">
        <f t="shared" si="3"/>
        <v>166</v>
      </c>
      <c r="B166">
        <v>42</v>
      </c>
      <c r="C166">
        <v>2</v>
      </c>
      <c r="D166" s="1" t="s">
        <v>73</v>
      </c>
      <c r="E166" s="1" t="s">
        <v>69</v>
      </c>
      <c r="F166">
        <v>100</v>
      </c>
      <c r="G166">
        <v>8500</v>
      </c>
      <c r="H166">
        <v>0</v>
      </c>
      <c r="J166" t="str">
        <f>CONCATENATE("insert into fund_position values(", A166, ", ", B166, ", ", C166, ", '", D166, "', '", E166, "', ", F166, ", ", G166, ", ", H166, ");")</f>
        <v>insert into fund_position values(166, 42, 2, 'issue 6', 'GBP', 100, 8500, 0);</v>
      </c>
    </row>
    <row r="167" spans="1:10" x14ac:dyDescent="0.2">
      <c r="A167">
        <f t="shared" si="3"/>
        <v>167</v>
      </c>
      <c r="B167">
        <v>42</v>
      </c>
      <c r="C167">
        <v>3</v>
      </c>
      <c r="D167" s="1" t="s">
        <v>74</v>
      </c>
      <c r="E167" s="1" t="s">
        <v>55</v>
      </c>
      <c r="F167">
        <v>80</v>
      </c>
      <c r="G167">
        <v>8400</v>
      </c>
      <c r="H167">
        <v>0</v>
      </c>
      <c r="J167" t="str">
        <f>CONCATENATE("insert into fund_position values(", A167, ", ", B167, ", ", C167, ", '", D167, "', '", E167, "', ", F167, ", ", G167, ", ", H167, ");")</f>
        <v>insert into fund_position values(167, 42, 3, 'issue 7', 'USD', 80, 8400, 0);</v>
      </c>
    </row>
    <row r="168" spans="1:10" x14ac:dyDescent="0.2">
      <c r="A168">
        <f t="shared" si="3"/>
        <v>168</v>
      </c>
      <c r="B168">
        <v>42</v>
      </c>
      <c r="C168">
        <v>4</v>
      </c>
      <c r="D168" s="1" t="s">
        <v>75</v>
      </c>
      <c r="E168" s="1" t="s">
        <v>57</v>
      </c>
      <c r="F168">
        <v>60</v>
      </c>
      <c r="G168">
        <v>8300</v>
      </c>
      <c r="H168">
        <v>0</v>
      </c>
      <c r="J168" t="str">
        <f>CONCATENATE("insert into fund_position values(", A168, ", ", B168, ", ", C168, ", '", D168, "', '", E168, "', ", F168, ", ", G168, ", ", H168, ");")</f>
        <v>insert into fund_position values(168, 42, 4, 'issue 8', 'SGD', 60, 8300, 0);</v>
      </c>
    </row>
    <row r="169" spans="1:10" x14ac:dyDescent="0.2">
      <c r="A169">
        <f t="shared" si="3"/>
        <v>169</v>
      </c>
      <c r="B169">
        <v>43</v>
      </c>
      <c r="C169">
        <v>1</v>
      </c>
      <c r="D169" s="1" t="s">
        <v>76</v>
      </c>
      <c r="E169" s="1" t="s">
        <v>67</v>
      </c>
      <c r="F169">
        <v>40</v>
      </c>
      <c r="G169">
        <v>8200</v>
      </c>
      <c r="H169">
        <v>0</v>
      </c>
      <c r="J169" t="str">
        <f>CONCATENATE("insert into fund_position values(", A169, ", ", B169, ", ", C169, ", '", D169, "', '", E169, "', ", F169, ", ", G169, ", ", H169, ");")</f>
        <v>insert into fund_position values(169, 43, 1, 'issue 9', 'HKD', 40, 8200, 0);</v>
      </c>
    </row>
    <row r="170" spans="1:10" x14ac:dyDescent="0.2">
      <c r="A170">
        <f t="shared" si="3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20</v>
      </c>
      <c r="G170">
        <v>8100</v>
      </c>
      <c r="H170">
        <v>0</v>
      </c>
      <c r="J170" t="str">
        <f>CONCATENATE("insert into fund_position values(", A170, ", ", B170, ", ", C170, ", '", D170, "', '", E170, "', ", F170, ", ", G170, ", ", H170, ");")</f>
        <v>insert into fund_position values(170, 43, 2, 'issue 10', 'GBP', 20, 8100, 0);</v>
      </c>
    </row>
    <row r="171" spans="1:10" x14ac:dyDescent="0.2">
      <c r="A171">
        <f t="shared" si="3"/>
        <v>171</v>
      </c>
      <c r="B171">
        <v>43</v>
      </c>
      <c r="C171">
        <v>3</v>
      </c>
      <c r="D171" s="1" t="s">
        <v>78</v>
      </c>
      <c r="E171" s="1" t="s">
        <v>55</v>
      </c>
      <c r="F171">
        <v>100</v>
      </c>
      <c r="G171">
        <v>8000</v>
      </c>
      <c r="H171">
        <v>0</v>
      </c>
      <c r="J171" t="str">
        <f>CONCATENATE("insert into fund_position values(", A171, ", ", B171, ", ", C171, ", '", D171, "', '", E171, "', ", F171, ", ", G171, ", ", H171, ");")</f>
        <v>insert into fund_position values(171, 43, 3, 'issue 11', 'USD', 100, 8000, 0);</v>
      </c>
    </row>
    <row r="172" spans="1:10" x14ac:dyDescent="0.2">
      <c r="A172">
        <f t="shared" si="3"/>
        <v>172</v>
      </c>
      <c r="B172">
        <v>43</v>
      </c>
      <c r="C172">
        <v>4</v>
      </c>
      <c r="D172" s="1" t="s">
        <v>79</v>
      </c>
      <c r="E172" s="1" t="s">
        <v>57</v>
      </c>
      <c r="F172">
        <v>80</v>
      </c>
      <c r="G172">
        <v>7900</v>
      </c>
      <c r="H172">
        <v>0</v>
      </c>
      <c r="J172" t="str">
        <f>CONCATENATE("insert into fund_position values(", A172, ", ", B172, ", ", C172, ", '", D172, "', '", E172, "', ", F172, ", ", G172, ", ", H172, ");")</f>
        <v>insert into fund_position values(172, 43, 4, 'issue 12', 'SGD', 80, 7900, 0);</v>
      </c>
    </row>
    <row r="173" spans="1:10" x14ac:dyDescent="0.2">
      <c r="A173">
        <f t="shared" si="3"/>
        <v>173</v>
      </c>
      <c r="B173">
        <v>44</v>
      </c>
      <c r="C173">
        <v>1</v>
      </c>
      <c r="D173" s="1" t="s">
        <v>80</v>
      </c>
      <c r="E173" s="1" t="s">
        <v>67</v>
      </c>
      <c r="F173">
        <v>60</v>
      </c>
      <c r="G173">
        <v>7800</v>
      </c>
      <c r="H173">
        <v>0</v>
      </c>
      <c r="J173" t="str">
        <f>CONCATENATE("insert into fund_position values(", A173, ", ", B173, ", ", C173, ", '", D173, "', '", E173, "', ", F173, ", ", G173, ", ", H173, ");")</f>
        <v>insert into fund_position values(173, 44, 1, 'issue 13', 'HKD', 60, 7800, 0);</v>
      </c>
    </row>
    <row r="174" spans="1:10" x14ac:dyDescent="0.2">
      <c r="A174">
        <f t="shared" si="3"/>
        <v>174</v>
      </c>
      <c r="B174">
        <v>44</v>
      </c>
      <c r="C174">
        <v>2</v>
      </c>
      <c r="D174" s="1" t="s">
        <v>81</v>
      </c>
      <c r="E174" s="1" t="s">
        <v>69</v>
      </c>
      <c r="F174">
        <v>40</v>
      </c>
      <c r="G174">
        <v>7700</v>
      </c>
      <c r="H174">
        <v>0</v>
      </c>
      <c r="J174" t="str">
        <f>CONCATENATE("insert into fund_position values(", A174, ", ", B174, ", ", C174, ", '", D174, "', '", E174, "', ", F174, ", ", G174, ", ", H174, ");")</f>
        <v>insert into fund_position values(174, 44, 2, 'issue 14', 'GBP', 40, 7700, 0);</v>
      </c>
    </row>
    <row r="175" spans="1:10" x14ac:dyDescent="0.2">
      <c r="A175">
        <f t="shared" si="3"/>
        <v>175</v>
      </c>
      <c r="B175">
        <v>44</v>
      </c>
      <c r="C175">
        <v>3</v>
      </c>
      <c r="D175" s="1" t="s">
        <v>82</v>
      </c>
      <c r="E175" s="1" t="s">
        <v>55</v>
      </c>
      <c r="F175">
        <v>20</v>
      </c>
      <c r="G175">
        <v>7600</v>
      </c>
      <c r="H175">
        <v>0</v>
      </c>
      <c r="J175" t="str">
        <f>CONCATENATE("insert into fund_position values(", A175, ", ", B175, ", ", C175, ", '", D175, "', '", E175, "', ", F175, ", ", G175, ", ", H175, ");")</f>
        <v>insert into fund_position values(175, 44, 3, 'issue 15', 'USD', 20, 7600, 0);</v>
      </c>
    </row>
    <row r="176" spans="1:10" x14ac:dyDescent="0.2">
      <c r="A176">
        <f t="shared" si="3"/>
        <v>176</v>
      </c>
      <c r="B176">
        <v>44</v>
      </c>
      <c r="C176">
        <v>4</v>
      </c>
      <c r="D176" s="1" t="s">
        <v>83</v>
      </c>
      <c r="E176" s="1" t="s">
        <v>57</v>
      </c>
      <c r="F176">
        <v>100</v>
      </c>
      <c r="G176">
        <v>7500</v>
      </c>
      <c r="H176">
        <v>0</v>
      </c>
      <c r="J176" t="str">
        <f>CONCATENATE("insert into fund_position values(", A176, ", ", B176, ", ", C176, ", '", D176, "', '", E176, "', ", F176, ", ", G176, ", ", H176, ");")</f>
        <v>insert into fund_position values(176, 44, 4, 'issue 16', 'SGD', 100, 7500, 0);</v>
      </c>
    </row>
    <row r="177" spans="1:10" x14ac:dyDescent="0.2">
      <c r="A177">
        <f t="shared" si="3"/>
        <v>177</v>
      </c>
      <c r="B177">
        <v>45</v>
      </c>
      <c r="C177">
        <v>1</v>
      </c>
      <c r="D177" s="1" t="s">
        <v>84</v>
      </c>
      <c r="E177" s="1" t="s">
        <v>67</v>
      </c>
      <c r="F177">
        <v>80</v>
      </c>
      <c r="G177">
        <v>7400</v>
      </c>
      <c r="H177">
        <v>0</v>
      </c>
      <c r="J177" t="str">
        <f>CONCATENATE("insert into fund_position values(", A177, ", ", B177, ", ", C177, ", '", D177, "', '", E177, "', ", F177, ", ", G177, ", ", H177, ");")</f>
        <v>insert into fund_position values(177, 45, 1, 'issue 17', 'HKD', 80, 7400, 0);</v>
      </c>
    </row>
    <row r="178" spans="1:10" x14ac:dyDescent="0.2">
      <c r="A178">
        <f t="shared" si="3"/>
        <v>178</v>
      </c>
      <c r="B178">
        <v>45</v>
      </c>
      <c r="C178">
        <v>2</v>
      </c>
      <c r="D178" s="1" t="s">
        <v>85</v>
      </c>
      <c r="E178" s="1" t="s">
        <v>69</v>
      </c>
      <c r="F178">
        <v>60</v>
      </c>
      <c r="G178">
        <v>7300</v>
      </c>
      <c r="H178">
        <v>0</v>
      </c>
      <c r="J178" t="str">
        <f>CONCATENATE("insert into fund_position values(", A178, ", ", B178, ", ", C178, ", '", D178, "', '", E178, "', ", F178, ", ", G178, ", ", H178, ");")</f>
        <v>insert into fund_position values(178, 45, 2, 'issue 18', 'GBP', 60, 7300, 0);</v>
      </c>
    </row>
    <row r="179" spans="1:10" x14ac:dyDescent="0.2">
      <c r="A179">
        <f t="shared" si="3"/>
        <v>179</v>
      </c>
      <c r="B179">
        <v>45</v>
      </c>
      <c r="C179">
        <v>3</v>
      </c>
      <c r="D179" s="1" t="s">
        <v>86</v>
      </c>
      <c r="E179" s="1" t="s">
        <v>55</v>
      </c>
      <c r="F179">
        <v>40</v>
      </c>
      <c r="G179">
        <v>7200</v>
      </c>
      <c r="H179">
        <v>0</v>
      </c>
      <c r="J179" t="str">
        <f>CONCATENATE("insert into fund_position values(", A179, ", ", B179, ", ", C179, ", '", D179, "', '", E179, "', ", F179, ", ", G179, ", ", H179, ");")</f>
        <v>insert into fund_position values(179, 45, 3, 'issue 19', 'USD', 40, 7200, 0);</v>
      </c>
    </row>
    <row r="180" spans="1:10" x14ac:dyDescent="0.2">
      <c r="A180">
        <f t="shared" si="3"/>
        <v>180</v>
      </c>
      <c r="B180">
        <v>45</v>
      </c>
      <c r="C180">
        <v>4</v>
      </c>
      <c r="D180" s="1" t="s">
        <v>87</v>
      </c>
      <c r="E180" s="1" t="s">
        <v>57</v>
      </c>
      <c r="F180">
        <v>20</v>
      </c>
      <c r="G180">
        <v>7100</v>
      </c>
      <c r="H180">
        <v>0</v>
      </c>
      <c r="J180" t="str">
        <f>CONCATENATE("insert into fund_position values(", A180, ", ", B180, ", ", C180, ", '", D180, "', '", E180, "', ", F180, ", ", G180, ", ", H180, ");")</f>
        <v>insert into fund_position values(180, 45, 4, 'issue 20', 'SGD', 20, 7100, 0);</v>
      </c>
    </row>
    <row r="181" spans="1:10" x14ac:dyDescent="0.2">
      <c r="A181">
        <f t="shared" si="3"/>
        <v>181</v>
      </c>
      <c r="B181">
        <v>46</v>
      </c>
      <c r="C181">
        <v>1</v>
      </c>
      <c r="D181" s="1" t="s">
        <v>66</v>
      </c>
      <c r="E181" s="1" t="s">
        <v>67</v>
      </c>
      <c r="F181">
        <v>100</v>
      </c>
      <c r="G181">
        <v>10000</v>
      </c>
      <c r="H181">
        <v>0</v>
      </c>
      <c r="J181" t="str">
        <f>CONCATENATE("insert into fund_position values(", A181, ", ", B181, ", ", C181, ", '", D181, "', '", E181, "', ", F181, ", ", G181, ", ", H181, ");")</f>
        <v>insert into fund_position values(181, 46, 1, 'issue 1', 'HKD', 100, 10000, 0);</v>
      </c>
    </row>
    <row r="182" spans="1:10" x14ac:dyDescent="0.2">
      <c r="A182">
        <f t="shared" si="3"/>
        <v>182</v>
      </c>
      <c r="B182">
        <v>46</v>
      </c>
      <c r="C182">
        <v>2</v>
      </c>
      <c r="D182" s="1" t="s">
        <v>68</v>
      </c>
      <c r="E182" s="1" t="s">
        <v>69</v>
      </c>
      <c r="F182">
        <v>80</v>
      </c>
      <c r="G182">
        <v>9900</v>
      </c>
      <c r="H182">
        <v>0</v>
      </c>
      <c r="J182" t="str">
        <f>CONCATENATE("insert into fund_position values(", A182, ", ", B182, ", ", C182, ", '", D182, "', '", E182, "', ", F182, ", ", G182, ", ", H182, ");")</f>
        <v>insert into fund_position values(182, 46, 2, 'issue 2', 'GBP', 80, 9900, 0);</v>
      </c>
    </row>
    <row r="183" spans="1:10" x14ac:dyDescent="0.2">
      <c r="A183">
        <f t="shared" si="3"/>
        <v>183</v>
      </c>
      <c r="B183">
        <v>46</v>
      </c>
      <c r="C183">
        <v>3</v>
      </c>
      <c r="D183" s="1" t="s">
        <v>70</v>
      </c>
      <c r="E183" s="1" t="s">
        <v>55</v>
      </c>
      <c r="F183">
        <v>60</v>
      </c>
      <c r="G183">
        <v>9800</v>
      </c>
      <c r="H183">
        <v>0</v>
      </c>
      <c r="J183" t="str">
        <f>CONCATENATE("insert into fund_position values(", A183, ", ", B183, ", ", C183, ", '", D183, "', '", E183, "', ", F183, ", ", G183, ", ", H183, ");")</f>
        <v>insert into fund_position values(183, 46, 3, 'issue 3', 'USD', 60, 9800, 0);</v>
      </c>
    </row>
    <row r="184" spans="1:10" x14ac:dyDescent="0.2">
      <c r="A184">
        <f t="shared" si="3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40</v>
      </c>
      <c r="G184">
        <v>9700</v>
      </c>
      <c r="H184">
        <v>0</v>
      </c>
      <c r="J184" t="str">
        <f>CONCATENATE("insert into fund_position values(", A184, ", ", B184, ", ", C184, ", '", D184, "', '", E184, "', ", F184, ", ", G184, ", ", H184, ");")</f>
        <v>insert into fund_position values(184, 46, 4, 'issue 4', 'SGD', 40, 9700, 0);</v>
      </c>
    </row>
    <row r="185" spans="1:10" x14ac:dyDescent="0.2">
      <c r="A185">
        <f t="shared" si="3"/>
        <v>185</v>
      </c>
      <c r="B185">
        <v>47</v>
      </c>
      <c r="C185">
        <v>1</v>
      </c>
      <c r="D185" s="1" t="s">
        <v>72</v>
      </c>
      <c r="E185" s="1" t="s">
        <v>67</v>
      </c>
      <c r="F185">
        <v>20</v>
      </c>
      <c r="G185">
        <v>9600</v>
      </c>
      <c r="H185">
        <v>0</v>
      </c>
      <c r="J185" t="str">
        <f>CONCATENATE("insert into fund_position values(", A185, ", ", B185, ", ", C185, ", '", D185, "', '", E185, "', ", F185, ", ", G185, ", ", H185, ");")</f>
        <v>insert into fund_position values(185, 47, 1, 'issue 5', 'HKD', 20, 9600, 0);</v>
      </c>
    </row>
    <row r="186" spans="1:10" x14ac:dyDescent="0.2">
      <c r="A186">
        <f t="shared" si="3"/>
        <v>186</v>
      </c>
      <c r="B186">
        <v>47</v>
      </c>
      <c r="C186">
        <v>2</v>
      </c>
      <c r="D186" s="1" t="s">
        <v>73</v>
      </c>
      <c r="E186" s="1" t="s">
        <v>69</v>
      </c>
      <c r="F186">
        <v>100</v>
      </c>
      <c r="G186">
        <v>9500</v>
      </c>
      <c r="H186">
        <v>0</v>
      </c>
      <c r="J186" t="str">
        <f>CONCATENATE("insert into fund_position values(", A186, ", ", B186, ", ", C186, ", '", D186, "', '", E186, "', ", F186, ", ", G186, ", ", H186, ");")</f>
        <v>insert into fund_position values(186, 47, 2, 'issue 6', 'GBP', 100, 9500, 0);</v>
      </c>
    </row>
    <row r="187" spans="1:10" x14ac:dyDescent="0.2">
      <c r="A187">
        <f t="shared" si="3"/>
        <v>187</v>
      </c>
      <c r="B187">
        <v>47</v>
      </c>
      <c r="C187">
        <v>3</v>
      </c>
      <c r="D187" s="1" t="s">
        <v>74</v>
      </c>
      <c r="E187" s="1" t="s">
        <v>55</v>
      </c>
      <c r="F187">
        <v>80</v>
      </c>
      <c r="G187">
        <v>9400</v>
      </c>
      <c r="H187">
        <v>0</v>
      </c>
      <c r="J187" t="str">
        <f>CONCATENATE("insert into fund_position values(", A187, ", ", B187, ", ", C187, ", '", D187, "', '", E187, "', ", F187, ", ", G187, ", ", H187, ");")</f>
        <v>insert into fund_position values(187, 47, 3, 'issue 7', 'USD', 80, 9400, 0);</v>
      </c>
    </row>
    <row r="188" spans="1:10" x14ac:dyDescent="0.2">
      <c r="A188">
        <f t="shared" si="3"/>
        <v>188</v>
      </c>
      <c r="B188">
        <v>47</v>
      </c>
      <c r="C188">
        <v>4</v>
      </c>
      <c r="D188" s="1" t="s">
        <v>75</v>
      </c>
      <c r="E188" s="1" t="s">
        <v>57</v>
      </c>
      <c r="F188">
        <v>60</v>
      </c>
      <c r="G188">
        <v>9300</v>
      </c>
      <c r="H188">
        <v>0</v>
      </c>
      <c r="J188" t="str">
        <f>CONCATENATE("insert into fund_position values(", A188, ", ", B188, ", ", C188, ", '", D188, "', '", E188, "', ", F188, ", ", G188, ", ", H188, ");")</f>
        <v>insert into fund_position values(188, 47, 4, 'issue 8', 'SGD', 60, 9300, 0);</v>
      </c>
    </row>
    <row r="189" spans="1:10" x14ac:dyDescent="0.2">
      <c r="A189">
        <f t="shared" si="3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40</v>
      </c>
      <c r="G189">
        <v>9200</v>
      </c>
      <c r="H189">
        <v>0</v>
      </c>
      <c r="J189" t="str">
        <f>CONCATENATE("insert into fund_position values(", A189, ", ", B189, ", ", C189, ", '", D189, "', '", E189, "', ", F189, ", ", G189, ", ", H189, ");")</f>
        <v>insert into fund_position values(189, 48, 1, 'issue 9', 'HKD', 40, 9200, 0);</v>
      </c>
    </row>
    <row r="190" spans="1:10" x14ac:dyDescent="0.2">
      <c r="A190">
        <f t="shared" si="3"/>
        <v>190</v>
      </c>
      <c r="B190">
        <v>48</v>
      </c>
      <c r="C190">
        <v>2</v>
      </c>
      <c r="D190" s="1" t="s">
        <v>77</v>
      </c>
      <c r="E190" s="1" t="s">
        <v>69</v>
      </c>
      <c r="F190">
        <v>20</v>
      </c>
      <c r="G190">
        <v>9100</v>
      </c>
      <c r="H190">
        <v>0</v>
      </c>
      <c r="J190" t="str">
        <f>CONCATENATE("insert into fund_position values(", A190, ", ", B190, ", ", C190, ", '", D190, "', '", E190, "', ", F190, ", ", G190, ", ", H190, ");")</f>
        <v>insert into fund_position values(190, 48, 2, 'issue 10', 'GBP', 20, 9100, 0);</v>
      </c>
    </row>
    <row r="191" spans="1:10" x14ac:dyDescent="0.2">
      <c r="A191">
        <f t="shared" si="3"/>
        <v>191</v>
      </c>
      <c r="B191">
        <v>48</v>
      </c>
      <c r="C191">
        <v>3</v>
      </c>
      <c r="D191" s="1" t="s">
        <v>78</v>
      </c>
      <c r="E191" s="1" t="s">
        <v>55</v>
      </c>
      <c r="F191">
        <v>100</v>
      </c>
      <c r="G191">
        <v>9000</v>
      </c>
      <c r="H191">
        <v>0</v>
      </c>
      <c r="J191" t="str">
        <f>CONCATENATE("insert into fund_position values(", A191, ", ", B191, ", ", C191, ", '", D191, "', '", E191, "', ", F191, ", ", G191, ", ", H191, ");")</f>
        <v>insert into fund_position values(191, 48, 3, 'issue 11', 'USD', 100, 9000, 0);</v>
      </c>
    </row>
    <row r="192" spans="1:10" x14ac:dyDescent="0.2">
      <c r="A192">
        <f t="shared" si="3"/>
        <v>192</v>
      </c>
      <c r="B192">
        <v>48</v>
      </c>
      <c r="C192">
        <v>4</v>
      </c>
      <c r="D192" s="1" t="s">
        <v>79</v>
      </c>
      <c r="E192" s="1" t="s">
        <v>57</v>
      </c>
      <c r="F192">
        <v>80</v>
      </c>
      <c r="G192">
        <v>8900</v>
      </c>
      <c r="H192">
        <v>0</v>
      </c>
      <c r="J192" t="str">
        <f>CONCATENATE("insert into fund_position values(", A192, ", ", B192, ", ", C192, ", '", D192, "', '", E192, "', ", F192, ", ", G192, ", ", H192, ");")</f>
        <v>insert into fund_position values(192, 48, 4, 'issue 12', 'SGD', 80, 8900, 0);</v>
      </c>
    </row>
    <row r="193" spans="1:10" x14ac:dyDescent="0.2">
      <c r="A193">
        <f t="shared" si="3"/>
        <v>193</v>
      </c>
      <c r="B193">
        <v>49</v>
      </c>
      <c r="C193">
        <v>1</v>
      </c>
      <c r="D193" s="1" t="s">
        <v>80</v>
      </c>
      <c r="E193" s="1" t="s">
        <v>67</v>
      </c>
      <c r="F193">
        <v>60</v>
      </c>
      <c r="G193">
        <v>8800</v>
      </c>
      <c r="H193">
        <v>0</v>
      </c>
      <c r="J193" t="str">
        <f>CONCATENATE("insert into fund_position values(", A193, ", ", B193, ", ", C193, ", '", D193, "', '", E193, "', ", F193, ", ", G193, ", ", H193, ");")</f>
        <v>insert into fund_position values(193, 49, 1, 'issue 13', 'HKD', 60, 8800, 0);</v>
      </c>
    </row>
    <row r="194" spans="1:10" x14ac:dyDescent="0.2">
      <c r="A194">
        <f t="shared" si="3"/>
        <v>194</v>
      </c>
      <c r="B194">
        <v>49</v>
      </c>
      <c r="C194">
        <v>2</v>
      </c>
      <c r="D194" s="1" t="s">
        <v>81</v>
      </c>
      <c r="E194" s="1" t="s">
        <v>69</v>
      </c>
      <c r="F194">
        <v>40</v>
      </c>
      <c r="G194">
        <v>8700</v>
      </c>
      <c r="H194">
        <v>0</v>
      </c>
      <c r="J194" t="str">
        <f>CONCATENATE("insert into fund_position values(", A194, ", ", B194, ", ", C194, ", '", D194, "', '", E194, "', ", F194, ", ", G194, ", ", H194, ");")</f>
        <v>insert into fund_position values(194, 49, 2, 'issue 14', 'GBP', 40, 8700, 0);</v>
      </c>
    </row>
    <row r="195" spans="1:10" x14ac:dyDescent="0.2">
      <c r="A195">
        <f t="shared" ref="A195:A258" si="4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20</v>
      </c>
      <c r="G195">
        <v>8600</v>
      </c>
      <c r="H195">
        <v>0</v>
      </c>
      <c r="J195" t="str">
        <f>CONCATENATE("insert into fund_position values(", A195, ", ", B195, ", ", C195, ", '", D195, "', '", E195, "', ", F195, ", ", G195, ", ", H195, ");")</f>
        <v>insert into fund_position values(195, 49, 3, 'issue 15', 'USD', 20, 8600, 0);</v>
      </c>
    </row>
    <row r="196" spans="1:10" x14ac:dyDescent="0.2">
      <c r="A196">
        <f t="shared" si="4"/>
        <v>196</v>
      </c>
      <c r="B196">
        <v>49</v>
      </c>
      <c r="C196">
        <v>4</v>
      </c>
      <c r="D196" s="1" t="s">
        <v>83</v>
      </c>
      <c r="E196" s="1" t="s">
        <v>57</v>
      </c>
      <c r="F196">
        <v>100</v>
      </c>
      <c r="G196">
        <v>8500</v>
      </c>
      <c r="H196">
        <v>0</v>
      </c>
      <c r="J196" t="str">
        <f>CONCATENATE("insert into fund_position values(", A196, ", ", B196, ", ", C196, ", '", D196, "', '", E196, "', ", F196, ", ", G196, ", ", H196, ");")</f>
        <v>insert into fund_position values(196, 49, 4, 'issue 16', 'SGD', 100, 8500, 0);</v>
      </c>
    </row>
    <row r="197" spans="1:10" x14ac:dyDescent="0.2">
      <c r="A197">
        <f t="shared" si="4"/>
        <v>197</v>
      </c>
      <c r="B197">
        <v>50</v>
      </c>
      <c r="C197">
        <v>1</v>
      </c>
      <c r="D197" s="1" t="s">
        <v>84</v>
      </c>
      <c r="E197" s="1" t="s">
        <v>67</v>
      </c>
      <c r="F197">
        <v>80</v>
      </c>
      <c r="G197">
        <v>8400</v>
      </c>
      <c r="H197">
        <v>0</v>
      </c>
      <c r="J197" t="str">
        <f>CONCATENATE("insert into fund_position values(", A197, ", ", B197, ", ", C197, ", '", D197, "', '", E197, "', ", F197, ", ", G197, ", ", H197, ");")</f>
        <v>insert into fund_position values(197, 50, 1, 'issue 17', 'HKD', 80, 8400, 0);</v>
      </c>
    </row>
    <row r="198" spans="1:10" x14ac:dyDescent="0.2">
      <c r="A198">
        <f t="shared" si="4"/>
        <v>198</v>
      </c>
      <c r="B198">
        <v>50</v>
      </c>
      <c r="C198">
        <v>2</v>
      </c>
      <c r="D198" s="1" t="s">
        <v>85</v>
      </c>
      <c r="E198" s="1" t="s">
        <v>69</v>
      </c>
      <c r="F198">
        <v>60</v>
      </c>
      <c r="G198">
        <v>8300</v>
      </c>
      <c r="H198">
        <v>0</v>
      </c>
      <c r="J198" t="str">
        <f>CONCATENATE("insert into fund_position values(", A198, ", ", B198, ", ", C198, ", '", D198, "', '", E198, "', ", F198, ", ", G198, ", ", H198, ");")</f>
        <v>insert into fund_position values(198, 50, 2, 'issue 18', 'GBP', 60, 8300, 0);</v>
      </c>
    </row>
    <row r="199" spans="1:10" x14ac:dyDescent="0.2">
      <c r="A199">
        <f t="shared" si="4"/>
        <v>199</v>
      </c>
      <c r="B199">
        <v>50</v>
      </c>
      <c r="C199">
        <v>3</v>
      </c>
      <c r="D199" s="1" t="s">
        <v>86</v>
      </c>
      <c r="E199" s="1" t="s">
        <v>55</v>
      </c>
      <c r="F199">
        <v>40</v>
      </c>
      <c r="G199">
        <v>8200</v>
      </c>
      <c r="H199">
        <v>0</v>
      </c>
      <c r="J199" t="str">
        <f>CONCATENATE("insert into fund_position values(", A199, ", ", B199, ", ", C199, ", '", D199, "', '", E199, "', ", F199, ", ", G199, ", ", H199, ");")</f>
        <v>insert into fund_position values(199, 50, 3, 'issue 19', 'USD', 40, 8200, 0);</v>
      </c>
    </row>
    <row r="200" spans="1:10" x14ac:dyDescent="0.2">
      <c r="A200">
        <f t="shared" si="4"/>
        <v>200</v>
      </c>
      <c r="B200">
        <v>50</v>
      </c>
      <c r="C200">
        <v>4</v>
      </c>
      <c r="D200" s="1" t="s">
        <v>87</v>
      </c>
      <c r="E200" s="1" t="s">
        <v>57</v>
      </c>
      <c r="F200">
        <v>20</v>
      </c>
      <c r="G200">
        <v>8100</v>
      </c>
      <c r="H200">
        <v>0</v>
      </c>
      <c r="J200" t="str">
        <f>CONCATENATE("insert into fund_position values(", A200, ", ", B200, ", ", C200, ", '", D200, "', '", E200, "', ", F200, ", ", G200, ", ", H200, ");")</f>
        <v>insert into fund_position values(200, 50, 4, 'issue 20', 'SGD', 20, 8100, 0);</v>
      </c>
    </row>
    <row r="201" spans="1:10" x14ac:dyDescent="0.2">
      <c r="A201">
        <f t="shared" si="4"/>
        <v>201</v>
      </c>
      <c r="B201">
        <v>51</v>
      </c>
      <c r="C201">
        <v>1</v>
      </c>
      <c r="D201" s="1" t="s">
        <v>66</v>
      </c>
      <c r="E201" s="1" t="s">
        <v>67</v>
      </c>
      <c r="F201">
        <v>100</v>
      </c>
      <c r="G201">
        <v>8000</v>
      </c>
      <c r="H201">
        <v>0</v>
      </c>
      <c r="J201" t="str">
        <f>CONCATENATE("insert into fund_position values(", A201, ", ", B201, ", ", C201, ", '", D201, "', '", E201, "', ", F201, ", ", G201, ", ", H201, ");")</f>
        <v>insert into fund_position values(201, 51, 1, 'issue 1', 'HKD', 100, 8000, 0);</v>
      </c>
    </row>
    <row r="202" spans="1:10" x14ac:dyDescent="0.2">
      <c r="A202">
        <f t="shared" si="4"/>
        <v>202</v>
      </c>
      <c r="B202">
        <v>51</v>
      </c>
      <c r="C202">
        <v>2</v>
      </c>
      <c r="D202" s="1" t="s">
        <v>68</v>
      </c>
      <c r="E202" s="1" t="s">
        <v>69</v>
      </c>
      <c r="F202">
        <v>80</v>
      </c>
      <c r="G202">
        <v>7900</v>
      </c>
      <c r="H202">
        <v>0</v>
      </c>
      <c r="J202" t="str">
        <f>CONCATENATE("insert into fund_position values(", A202, ", ", B202, ", ", C202, ", '", D202, "', '", E202, "', ", F202, ", ", G202, ", ", H202, ");")</f>
        <v>insert into fund_position values(202, 51, 2, 'issue 2', 'GBP', 80, 7900, 0);</v>
      </c>
    </row>
    <row r="203" spans="1:10" x14ac:dyDescent="0.2">
      <c r="A203">
        <f t="shared" si="4"/>
        <v>203</v>
      </c>
      <c r="B203">
        <v>51</v>
      </c>
      <c r="C203">
        <v>3</v>
      </c>
      <c r="D203" s="1" t="s">
        <v>70</v>
      </c>
      <c r="E203" s="1" t="s">
        <v>55</v>
      </c>
      <c r="F203">
        <v>60</v>
      </c>
      <c r="G203">
        <v>7800</v>
      </c>
      <c r="H203">
        <v>0</v>
      </c>
      <c r="J203" t="str">
        <f>CONCATENATE("insert into fund_position values(", A203, ", ", B203, ", ", C203, ", '", D203, "', '", E203, "', ", F203, ", ", G203, ", ", H203, ");")</f>
        <v>insert into fund_position values(203, 51, 3, 'issue 3', 'USD', 60, 7800, 0);</v>
      </c>
    </row>
    <row r="204" spans="1:10" x14ac:dyDescent="0.2">
      <c r="A204">
        <f t="shared" si="4"/>
        <v>204</v>
      </c>
      <c r="B204">
        <v>51</v>
      </c>
      <c r="C204">
        <v>4</v>
      </c>
      <c r="D204" s="1" t="s">
        <v>71</v>
      </c>
      <c r="E204" s="1" t="s">
        <v>57</v>
      </c>
      <c r="F204">
        <v>40</v>
      </c>
      <c r="G204">
        <v>7700</v>
      </c>
      <c r="H204">
        <v>0</v>
      </c>
      <c r="J204" t="str">
        <f>CONCATENATE("insert into fund_position values(", A204, ", ", B204, ", ", C204, ", '", D204, "', '", E204, "', ", F204, ", ", G204, ", ", H204, ");")</f>
        <v>insert into fund_position values(204, 51, 4, 'issue 4', 'SGD', 40, 7700, 0);</v>
      </c>
    </row>
    <row r="205" spans="1:10" x14ac:dyDescent="0.2">
      <c r="A205">
        <f t="shared" si="4"/>
        <v>205</v>
      </c>
      <c r="B205">
        <v>52</v>
      </c>
      <c r="C205">
        <v>1</v>
      </c>
      <c r="D205" s="1" t="s">
        <v>72</v>
      </c>
      <c r="E205" s="1" t="s">
        <v>67</v>
      </c>
      <c r="F205">
        <v>20</v>
      </c>
      <c r="G205">
        <v>7600</v>
      </c>
      <c r="H205">
        <v>0</v>
      </c>
      <c r="J205" t="str">
        <f>CONCATENATE("insert into fund_position values(", A205, ", ", B205, ", ", C205, ", '", D205, "', '", E205, "', ", F205, ", ", G205, ", ", H205, ");")</f>
        <v>insert into fund_position values(205, 52, 1, 'issue 5', 'HKD', 20, 7600, 0);</v>
      </c>
    </row>
    <row r="206" spans="1:10" x14ac:dyDescent="0.2">
      <c r="A206">
        <f t="shared" si="4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100</v>
      </c>
      <c r="G206">
        <v>7500</v>
      </c>
      <c r="H206">
        <v>0</v>
      </c>
      <c r="J206" t="str">
        <f>CONCATENATE("insert into fund_position values(", A206, ", ", B206, ", ", C206, ", '", D206, "', '", E206, "', ", F206, ", ", G206, ", ", H206, ");")</f>
        <v>insert into fund_position values(206, 52, 2, 'issue 6', 'GBP', 100, 7500, 0);</v>
      </c>
    </row>
    <row r="207" spans="1:10" x14ac:dyDescent="0.2">
      <c r="A207">
        <f t="shared" si="4"/>
        <v>207</v>
      </c>
      <c r="B207">
        <v>52</v>
      </c>
      <c r="C207">
        <v>3</v>
      </c>
      <c r="D207" s="1" t="s">
        <v>74</v>
      </c>
      <c r="E207" s="1" t="s">
        <v>55</v>
      </c>
      <c r="F207">
        <v>80</v>
      </c>
      <c r="G207">
        <v>7400</v>
      </c>
      <c r="H207">
        <v>0</v>
      </c>
      <c r="J207" t="str">
        <f>CONCATENATE("insert into fund_position values(", A207, ", ", B207, ", ", C207, ", '", D207, "', '", E207, "', ", F207, ", ", G207, ", ", H207, ");")</f>
        <v>insert into fund_position values(207, 52, 3, 'issue 7', 'USD', 80, 7400, 0);</v>
      </c>
    </row>
    <row r="208" spans="1:10" x14ac:dyDescent="0.2">
      <c r="A208">
        <f t="shared" si="4"/>
        <v>208</v>
      </c>
      <c r="B208">
        <v>52</v>
      </c>
      <c r="C208">
        <v>4</v>
      </c>
      <c r="D208" s="1" t="s">
        <v>75</v>
      </c>
      <c r="E208" s="1" t="s">
        <v>57</v>
      </c>
      <c r="F208">
        <v>60</v>
      </c>
      <c r="G208">
        <v>7300</v>
      </c>
      <c r="H208">
        <v>0</v>
      </c>
      <c r="J208" t="str">
        <f>CONCATENATE("insert into fund_position values(", A208, ", ", B208, ", ", C208, ", '", D208, "', '", E208, "', ", F208, ", ", G208, ", ", H208, ");")</f>
        <v>insert into fund_position values(208, 52, 4, 'issue 8', 'SGD', 60, 7300, 0);</v>
      </c>
    </row>
    <row r="209" spans="1:10" x14ac:dyDescent="0.2">
      <c r="A209">
        <f t="shared" si="4"/>
        <v>209</v>
      </c>
      <c r="B209">
        <v>53</v>
      </c>
      <c r="C209">
        <v>1</v>
      </c>
      <c r="D209" s="1" t="s">
        <v>76</v>
      </c>
      <c r="E209" s="1" t="s">
        <v>67</v>
      </c>
      <c r="F209">
        <v>40</v>
      </c>
      <c r="G209">
        <v>7200</v>
      </c>
      <c r="H209">
        <v>0</v>
      </c>
      <c r="J209" t="str">
        <f>CONCATENATE("insert into fund_position values(", A209, ", ", B209, ", ", C209, ", '", D209, "', '", E209, "', ", F209, ", ", G209, ", ", H209, ");")</f>
        <v>insert into fund_position values(209, 53, 1, 'issue 9', 'HKD', 40, 7200, 0);</v>
      </c>
    </row>
    <row r="210" spans="1:10" x14ac:dyDescent="0.2">
      <c r="A210">
        <f t="shared" si="4"/>
        <v>210</v>
      </c>
      <c r="B210">
        <v>53</v>
      </c>
      <c r="C210">
        <v>2</v>
      </c>
      <c r="D210" s="1" t="s">
        <v>77</v>
      </c>
      <c r="E210" s="1" t="s">
        <v>69</v>
      </c>
      <c r="F210">
        <v>20</v>
      </c>
      <c r="G210">
        <v>7100</v>
      </c>
      <c r="H210">
        <v>0</v>
      </c>
      <c r="J210" t="str">
        <f>CONCATENATE("insert into fund_position values(", A210, ", ", B210, ", ", C210, ", '", D210, "', '", E210, "', ", F210, ", ", G210, ", ", H210, ");")</f>
        <v>insert into fund_position values(210, 53, 2, 'issue 10', 'GBP', 20, 7100, 0);</v>
      </c>
    </row>
    <row r="211" spans="1:10" x14ac:dyDescent="0.2">
      <c r="A211">
        <f t="shared" si="4"/>
        <v>211</v>
      </c>
      <c r="B211">
        <v>53</v>
      </c>
      <c r="C211">
        <v>3</v>
      </c>
      <c r="D211" s="1" t="s">
        <v>78</v>
      </c>
      <c r="E211" s="1" t="s">
        <v>55</v>
      </c>
      <c r="F211">
        <v>100</v>
      </c>
      <c r="G211">
        <v>10000</v>
      </c>
      <c r="H211">
        <v>0</v>
      </c>
      <c r="J211" t="str">
        <f>CONCATENATE("insert into fund_position values(", A211, ", ", B211, ", ", C211, ", '", D211, "', '", E211, "', ", F211, ", ", G211, ", ", H211, ");")</f>
        <v>insert into fund_position values(211, 53, 3, 'issue 11', 'USD', 100, 10000, 0);</v>
      </c>
    </row>
    <row r="212" spans="1:10" x14ac:dyDescent="0.2">
      <c r="A212">
        <f t="shared" si="4"/>
        <v>212</v>
      </c>
      <c r="B212">
        <v>53</v>
      </c>
      <c r="C212">
        <v>4</v>
      </c>
      <c r="D212" s="1" t="s">
        <v>79</v>
      </c>
      <c r="E212" s="1" t="s">
        <v>57</v>
      </c>
      <c r="F212">
        <v>80</v>
      </c>
      <c r="G212">
        <v>9900</v>
      </c>
      <c r="H212">
        <v>0</v>
      </c>
      <c r="J212" t="str">
        <f>CONCATENATE("insert into fund_position values(", A212, ", ", B212, ", ", C212, ", '", D212, "', '", E212, "', ", F212, ", ", G212, ", ", H212, ");")</f>
        <v>insert into fund_position values(212, 53, 4, 'issue 12', 'SGD', 80, 9900, 0);</v>
      </c>
    </row>
    <row r="213" spans="1:10" x14ac:dyDescent="0.2">
      <c r="A213">
        <f t="shared" si="4"/>
        <v>213</v>
      </c>
      <c r="B213">
        <v>54</v>
      </c>
      <c r="C213">
        <v>1</v>
      </c>
      <c r="D213" s="1" t="s">
        <v>80</v>
      </c>
      <c r="E213" s="1" t="s">
        <v>67</v>
      </c>
      <c r="F213">
        <v>60</v>
      </c>
      <c r="G213">
        <v>9800</v>
      </c>
      <c r="H213">
        <v>0</v>
      </c>
      <c r="J213" t="str">
        <f>CONCATENATE("insert into fund_position values(", A213, ", ", B213, ", ", C213, ", '", D213, "', '", E213, "', ", F213, ", ", G213, ", ", H213, ");")</f>
        <v>insert into fund_position values(213, 54, 1, 'issue 13', 'HKD', 60, 9800, 0);</v>
      </c>
    </row>
    <row r="214" spans="1:10" x14ac:dyDescent="0.2">
      <c r="A214">
        <f t="shared" si="4"/>
        <v>214</v>
      </c>
      <c r="B214">
        <v>54</v>
      </c>
      <c r="C214">
        <v>2</v>
      </c>
      <c r="D214" s="1" t="s">
        <v>81</v>
      </c>
      <c r="E214" s="1" t="s">
        <v>69</v>
      </c>
      <c r="F214">
        <v>40</v>
      </c>
      <c r="G214">
        <v>9700</v>
      </c>
      <c r="H214">
        <v>0</v>
      </c>
      <c r="J214" t="str">
        <f>CONCATENATE("insert into fund_position values(", A214, ", ", B214, ", ", C214, ", '", D214, "', '", E214, "', ", F214, ", ", G214, ", ", H214, ");")</f>
        <v>insert into fund_position values(214, 54, 2, 'issue 14', 'GBP', 40, 9700, 0);</v>
      </c>
    </row>
    <row r="215" spans="1:10" x14ac:dyDescent="0.2">
      <c r="A215">
        <f t="shared" si="4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20</v>
      </c>
      <c r="G215">
        <v>9600</v>
      </c>
      <c r="H215">
        <v>0</v>
      </c>
      <c r="J215" t="str">
        <f>CONCATENATE("insert into fund_position values(", A215, ", ", B215, ", ", C215, ", '", D215, "', '", E215, "', ", F215, ", ", G215, ", ", H215, ");")</f>
        <v>insert into fund_position values(215, 54, 3, 'issue 15', 'USD', 20, 9600, 0);</v>
      </c>
    </row>
    <row r="216" spans="1:10" x14ac:dyDescent="0.2">
      <c r="A216">
        <f t="shared" si="4"/>
        <v>216</v>
      </c>
      <c r="B216">
        <v>54</v>
      </c>
      <c r="C216">
        <v>4</v>
      </c>
      <c r="D216" s="1" t="s">
        <v>83</v>
      </c>
      <c r="E216" s="1" t="s">
        <v>57</v>
      </c>
      <c r="F216">
        <v>100</v>
      </c>
      <c r="G216">
        <v>9500</v>
      </c>
      <c r="H216">
        <v>0</v>
      </c>
      <c r="J216" t="str">
        <f>CONCATENATE("insert into fund_position values(", A216, ", ", B216, ", ", C216, ", '", D216, "', '", E216, "', ", F216, ", ", G216, ", ", H216, ");")</f>
        <v>insert into fund_position values(216, 54, 4, 'issue 16', 'SGD', 100, 9500, 0);</v>
      </c>
    </row>
    <row r="217" spans="1:10" x14ac:dyDescent="0.2">
      <c r="A217">
        <f t="shared" si="4"/>
        <v>217</v>
      </c>
      <c r="B217">
        <v>55</v>
      </c>
      <c r="C217">
        <v>1</v>
      </c>
      <c r="D217" s="1" t="s">
        <v>84</v>
      </c>
      <c r="E217" s="1" t="s">
        <v>67</v>
      </c>
      <c r="F217">
        <v>80</v>
      </c>
      <c r="G217">
        <v>9400</v>
      </c>
      <c r="H217">
        <v>0</v>
      </c>
      <c r="J217" t="str">
        <f>CONCATENATE("insert into fund_position values(", A217, ", ", B217, ", ", C217, ", '", D217, "', '", E217, "', ", F217, ", ", G217, ", ", H217, ");")</f>
        <v>insert into fund_position values(217, 55, 1, 'issue 17', 'HKD', 80, 9400, 0);</v>
      </c>
    </row>
    <row r="218" spans="1:10" x14ac:dyDescent="0.2">
      <c r="A218">
        <f t="shared" si="4"/>
        <v>218</v>
      </c>
      <c r="B218">
        <v>55</v>
      </c>
      <c r="C218">
        <v>2</v>
      </c>
      <c r="D218" s="1" t="s">
        <v>85</v>
      </c>
      <c r="E218" s="1" t="s">
        <v>69</v>
      </c>
      <c r="F218">
        <v>60</v>
      </c>
      <c r="G218">
        <v>9300</v>
      </c>
      <c r="H218">
        <v>0</v>
      </c>
      <c r="J218" t="str">
        <f>CONCATENATE("insert into fund_position values(", A218, ", ", B218, ", ", C218, ", '", D218, "', '", E218, "', ", F218, ", ", G218, ", ", H218, ");")</f>
        <v>insert into fund_position values(218, 55, 2, 'issue 18', 'GBP', 60, 9300, 0);</v>
      </c>
    </row>
    <row r="219" spans="1:10" x14ac:dyDescent="0.2">
      <c r="A219">
        <f t="shared" si="4"/>
        <v>219</v>
      </c>
      <c r="B219">
        <v>55</v>
      </c>
      <c r="C219">
        <v>3</v>
      </c>
      <c r="D219" s="1" t="s">
        <v>86</v>
      </c>
      <c r="E219" s="1" t="s">
        <v>55</v>
      </c>
      <c r="F219">
        <v>40</v>
      </c>
      <c r="G219">
        <v>9200</v>
      </c>
      <c r="H219">
        <v>0</v>
      </c>
      <c r="J219" t="str">
        <f>CONCATENATE("insert into fund_position values(", A219, ", ", B219, ", ", C219, ", '", D219, "', '", E219, "', ", F219, ", ", G219, ", ", H219, ");")</f>
        <v>insert into fund_position values(219, 55, 3, 'issue 19', 'USD', 40, 9200, 0);</v>
      </c>
    </row>
    <row r="220" spans="1:10" x14ac:dyDescent="0.2">
      <c r="A220">
        <f t="shared" si="4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20</v>
      </c>
      <c r="G220">
        <v>9100</v>
      </c>
      <c r="H220">
        <v>0</v>
      </c>
      <c r="J220" t="str">
        <f>CONCATENATE("insert into fund_position values(", A220, ", ", B220, ", ", C220, ", '", D220, "', '", E220, "', ", F220, ", ", G220, ", ", H220, ");")</f>
        <v>insert into fund_position values(220, 55, 4, 'issue 20', 'SGD', 20, 9100, 0);</v>
      </c>
    </row>
    <row r="221" spans="1:10" x14ac:dyDescent="0.2">
      <c r="A221">
        <f t="shared" si="4"/>
        <v>221</v>
      </c>
      <c r="B221">
        <v>56</v>
      </c>
      <c r="C221">
        <v>1</v>
      </c>
      <c r="D221" s="1" t="s">
        <v>66</v>
      </c>
      <c r="E221" s="1" t="s">
        <v>67</v>
      </c>
      <c r="F221">
        <v>100</v>
      </c>
      <c r="G221">
        <v>9000</v>
      </c>
      <c r="H221">
        <v>0</v>
      </c>
      <c r="J221" t="str">
        <f>CONCATENATE("insert into fund_position values(", A221, ", ", B221, ", ", C221, ", '", D221, "', '", E221, "', ", F221, ", ", G221, ", ", H221, ");")</f>
        <v>insert into fund_position values(221, 56, 1, 'issue 1', 'HKD', 100, 9000, 0);</v>
      </c>
    </row>
    <row r="222" spans="1:10" x14ac:dyDescent="0.2">
      <c r="A222">
        <f t="shared" si="4"/>
        <v>222</v>
      </c>
      <c r="B222">
        <v>56</v>
      </c>
      <c r="C222">
        <v>2</v>
      </c>
      <c r="D222" s="1" t="s">
        <v>68</v>
      </c>
      <c r="E222" s="1" t="s">
        <v>69</v>
      </c>
      <c r="F222">
        <v>80</v>
      </c>
      <c r="G222">
        <v>8900</v>
      </c>
      <c r="H222">
        <v>0</v>
      </c>
      <c r="J222" t="str">
        <f>CONCATENATE("insert into fund_position values(", A222, ", ", B222, ", ", C222, ", '", D222, "', '", E222, "', ", F222, ", ", G222, ", ", H222, ");")</f>
        <v>insert into fund_position values(222, 56, 2, 'issue 2', 'GBP', 80, 8900, 0);</v>
      </c>
    </row>
    <row r="223" spans="1:10" x14ac:dyDescent="0.2">
      <c r="A223">
        <f t="shared" si="4"/>
        <v>223</v>
      </c>
      <c r="B223">
        <v>56</v>
      </c>
      <c r="C223">
        <v>3</v>
      </c>
      <c r="D223" s="1" t="s">
        <v>70</v>
      </c>
      <c r="E223" s="1" t="s">
        <v>55</v>
      </c>
      <c r="F223">
        <v>60</v>
      </c>
      <c r="G223">
        <v>8800</v>
      </c>
      <c r="H223">
        <v>0</v>
      </c>
      <c r="J223" t="str">
        <f>CONCATENATE("insert into fund_position values(", A223, ", ", B223, ", ", C223, ", '", D223, "', '", E223, "', ", F223, ", ", G223, ", ", H223, ");")</f>
        <v>insert into fund_position values(223, 56, 3, 'issue 3', 'USD', 60, 8800, 0);</v>
      </c>
    </row>
    <row r="224" spans="1:10" x14ac:dyDescent="0.2">
      <c r="A224">
        <f t="shared" si="4"/>
        <v>224</v>
      </c>
      <c r="B224">
        <v>56</v>
      </c>
      <c r="C224">
        <v>4</v>
      </c>
      <c r="D224" s="1" t="s">
        <v>71</v>
      </c>
      <c r="E224" s="1" t="s">
        <v>57</v>
      </c>
      <c r="F224">
        <v>40</v>
      </c>
      <c r="G224">
        <v>8700</v>
      </c>
      <c r="H224">
        <v>0</v>
      </c>
      <c r="J224" t="str">
        <f>CONCATENATE("insert into fund_position values(", A224, ", ", B224, ", ", C224, ", '", D224, "', '", E224, "', ", F224, ", ", G224, ", ", H224, ");")</f>
        <v>insert into fund_position values(224, 56, 4, 'issue 4', 'SGD', 40, 8700, 0);</v>
      </c>
    </row>
    <row r="225" spans="1:10" x14ac:dyDescent="0.2">
      <c r="A225">
        <f t="shared" si="4"/>
        <v>225</v>
      </c>
      <c r="B225">
        <v>57</v>
      </c>
      <c r="C225">
        <v>1</v>
      </c>
      <c r="D225" s="1" t="s">
        <v>72</v>
      </c>
      <c r="E225" s="1" t="s">
        <v>67</v>
      </c>
      <c r="F225">
        <v>20</v>
      </c>
      <c r="G225">
        <v>8600</v>
      </c>
      <c r="H225">
        <v>0</v>
      </c>
      <c r="J225" t="str">
        <f>CONCATENATE("insert into fund_position values(", A225, ", ", B225, ", ", C225, ", '", D225, "', '", E225, "', ", F225, ", ", G225, ", ", H225, ");")</f>
        <v>insert into fund_position values(225, 57, 1, 'issue 5', 'HKD', 20, 8600, 0);</v>
      </c>
    </row>
    <row r="226" spans="1:10" x14ac:dyDescent="0.2">
      <c r="A226">
        <f t="shared" si="4"/>
        <v>226</v>
      </c>
      <c r="B226">
        <v>57</v>
      </c>
      <c r="C226">
        <v>2</v>
      </c>
      <c r="D226" s="1" t="s">
        <v>73</v>
      </c>
      <c r="E226" s="1" t="s">
        <v>69</v>
      </c>
      <c r="F226">
        <v>100</v>
      </c>
      <c r="G226">
        <v>8500</v>
      </c>
      <c r="H226">
        <v>0</v>
      </c>
      <c r="J226" t="str">
        <f>CONCATENATE("insert into fund_position values(", A226, ", ", B226, ", ", C226, ", '", D226, "', '", E226, "', ", F226, ", ", G226, ", ", H226, ");")</f>
        <v>insert into fund_position values(226, 57, 2, 'issue 6', 'GBP', 100, 8500, 0);</v>
      </c>
    </row>
    <row r="227" spans="1:10" x14ac:dyDescent="0.2">
      <c r="A227">
        <f t="shared" si="4"/>
        <v>227</v>
      </c>
      <c r="B227">
        <v>57</v>
      </c>
      <c r="C227">
        <v>3</v>
      </c>
      <c r="D227" s="1" t="s">
        <v>74</v>
      </c>
      <c r="E227" s="1" t="s">
        <v>55</v>
      </c>
      <c r="F227">
        <v>80</v>
      </c>
      <c r="G227">
        <v>8400</v>
      </c>
      <c r="H227">
        <v>0</v>
      </c>
      <c r="J227" t="str">
        <f>CONCATENATE("insert into fund_position values(", A227, ", ", B227, ", ", C227, ", '", D227, "', '", E227, "', ", F227, ", ", G227, ", ", H227, ");")</f>
        <v>insert into fund_position values(227, 57, 3, 'issue 7', 'USD', 80, 8400, 0);</v>
      </c>
    </row>
    <row r="228" spans="1:10" x14ac:dyDescent="0.2">
      <c r="A228">
        <f t="shared" si="4"/>
        <v>228</v>
      </c>
      <c r="B228">
        <v>57</v>
      </c>
      <c r="C228">
        <v>4</v>
      </c>
      <c r="D228" s="1" t="s">
        <v>75</v>
      </c>
      <c r="E228" s="1" t="s">
        <v>57</v>
      </c>
      <c r="F228">
        <v>60</v>
      </c>
      <c r="G228">
        <v>8300</v>
      </c>
      <c r="H228">
        <v>0</v>
      </c>
      <c r="J228" t="str">
        <f>CONCATENATE("insert into fund_position values(", A228, ", ", B228, ", ", C228, ", '", D228, "', '", E228, "', ", F228, ", ", G228, ", ", H228, ");")</f>
        <v>insert into fund_position values(228, 57, 4, 'issue 8', 'SGD', 60, 8300, 0);</v>
      </c>
    </row>
    <row r="229" spans="1:10" x14ac:dyDescent="0.2">
      <c r="A229">
        <f t="shared" si="4"/>
        <v>229</v>
      </c>
      <c r="B229">
        <v>58</v>
      </c>
      <c r="C229">
        <v>1</v>
      </c>
      <c r="D229" s="1" t="s">
        <v>76</v>
      </c>
      <c r="E229" s="1" t="s">
        <v>67</v>
      </c>
      <c r="F229">
        <v>40</v>
      </c>
      <c r="G229">
        <v>8200</v>
      </c>
      <c r="H229">
        <v>0</v>
      </c>
      <c r="J229" t="str">
        <f>CONCATENATE("insert into fund_position values(", A229, ", ", B229, ", ", C229, ", '", D229, "', '", E229, "', ", F229, ", ", G229, ", ", H229, ");")</f>
        <v>insert into fund_position values(229, 58, 1, 'issue 9', 'HKD', 40, 8200, 0);</v>
      </c>
    </row>
    <row r="230" spans="1:10" x14ac:dyDescent="0.2">
      <c r="A230">
        <f t="shared" si="4"/>
        <v>230</v>
      </c>
      <c r="B230">
        <v>58</v>
      </c>
      <c r="C230">
        <v>2</v>
      </c>
      <c r="D230" s="1" t="s">
        <v>77</v>
      </c>
      <c r="E230" s="1" t="s">
        <v>69</v>
      </c>
      <c r="F230">
        <v>20</v>
      </c>
      <c r="G230">
        <v>8100</v>
      </c>
      <c r="H230">
        <v>0</v>
      </c>
      <c r="J230" t="str">
        <f>CONCATENATE("insert into fund_position values(", A230, ", ", B230, ", ", C230, ", '", D230, "', '", E230, "', ", F230, ", ", G230, ", ", H230, ");")</f>
        <v>insert into fund_position values(230, 58, 2, 'issue 10', 'GBP', 20, 8100, 0);</v>
      </c>
    </row>
    <row r="231" spans="1:10" x14ac:dyDescent="0.2">
      <c r="A231">
        <f t="shared" si="4"/>
        <v>231</v>
      </c>
      <c r="B231">
        <v>58</v>
      </c>
      <c r="C231">
        <v>3</v>
      </c>
      <c r="D231" s="1" t="s">
        <v>78</v>
      </c>
      <c r="E231" s="1" t="s">
        <v>55</v>
      </c>
      <c r="F231">
        <v>100</v>
      </c>
      <c r="G231">
        <v>8000</v>
      </c>
      <c r="H231">
        <v>0</v>
      </c>
      <c r="J231" t="str">
        <f>CONCATENATE("insert into fund_position values(", A231, ", ", B231, ", ", C231, ", '", D231, "', '", E231, "', ", F231, ", ", G231, ", ", H231, ");")</f>
        <v>insert into fund_position values(231, 58, 3, 'issue 11', 'USD', 100, 8000, 0);</v>
      </c>
    </row>
    <row r="232" spans="1:10" x14ac:dyDescent="0.2">
      <c r="A232">
        <f t="shared" si="4"/>
        <v>232</v>
      </c>
      <c r="B232">
        <v>58</v>
      </c>
      <c r="C232">
        <v>4</v>
      </c>
      <c r="D232" s="1" t="s">
        <v>79</v>
      </c>
      <c r="E232" s="1" t="s">
        <v>57</v>
      </c>
      <c r="F232">
        <v>80</v>
      </c>
      <c r="G232">
        <v>7900</v>
      </c>
      <c r="H232">
        <v>0</v>
      </c>
      <c r="J232" t="str">
        <f>CONCATENATE("insert into fund_position values(", A232, ", ", B232, ", ", C232, ", '", D232, "', '", E232, "', ", F232, ", ", G232, ", ", H232, ");")</f>
        <v>insert into fund_position values(232, 58, 4, 'issue 12', 'SGD', 80, 7900, 0);</v>
      </c>
    </row>
    <row r="233" spans="1:10" x14ac:dyDescent="0.2">
      <c r="A233">
        <f t="shared" si="4"/>
        <v>233</v>
      </c>
      <c r="B233">
        <v>59</v>
      </c>
      <c r="C233">
        <v>1</v>
      </c>
      <c r="D233" s="1" t="s">
        <v>80</v>
      </c>
      <c r="E233" s="1" t="s">
        <v>67</v>
      </c>
      <c r="F233">
        <v>60</v>
      </c>
      <c r="G233">
        <v>7800</v>
      </c>
      <c r="H233">
        <v>0</v>
      </c>
      <c r="J233" t="str">
        <f>CONCATENATE("insert into fund_position values(", A233, ", ", B233, ", ", C233, ", '", D233, "', '", E233, "', ", F233, ", ", G233, ", ", H233, ");")</f>
        <v>insert into fund_position values(233, 59, 1, 'issue 13', 'HKD', 60, 7800, 0);</v>
      </c>
    </row>
    <row r="234" spans="1:10" x14ac:dyDescent="0.2">
      <c r="A234">
        <f t="shared" si="4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40</v>
      </c>
      <c r="G234">
        <v>7700</v>
      </c>
      <c r="H234">
        <v>0</v>
      </c>
      <c r="J234" t="str">
        <f>CONCATENATE("insert into fund_position values(", A234, ", ", B234, ", ", C234, ", '", D234, "', '", E234, "', ", F234, ", ", G234, ", ", H234, ");")</f>
        <v>insert into fund_position values(234, 59, 2, 'issue 14', 'GBP', 40, 7700, 0);</v>
      </c>
    </row>
    <row r="235" spans="1:10" x14ac:dyDescent="0.2">
      <c r="A235">
        <f t="shared" si="4"/>
        <v>235</v>
      </c>
      <c r="B235">
        <v>59</v>
      </c>
      <c r="C235">
        <v>3</v>
      </c>
      <c r="D235" s="1" t="s">
        <v>82</v>
      </c>
      <c r="E235" s="1" t="s">
        <v>55</v>
      </c>
      <c r="F235">
        <v>20</v>
      </c>
      <c r="G235">
        <v>7600</v>
      </c>
      <c r="H235">
        <v>0</v>
      </c>
      <c r="J235" t="str">
        <f>CONCATENATE("insert into fund_position values(", A235, ", ", B235, ", ", C235, ", '", D235, "', '", E235, "', ", F235, ", ", G235, ", ", H235, ");")</f>
        <v>insert into fund_position values(235, 59, 3, 'issue 15', 'USD', 20, 7600, 0);</v>
      </c>
    </row>
    <row r="236" spans="1:10" x14ac:dyDescent="0.2">
      <c r="A236">
        <f t="shared" si="4"/>
        <v>236</v>
      </c>
      <c r="B236">
        <v>59</v>
      </c>
      <c r="C236">
        <v>4</v>
      </c>
      <c r="D236" s="1" t="s">
        <v>83</v>
      </c>
      <c r="E236" s="1" t="s">
        <v>57</v>
      </c>
      <c r="F236">
        <v>100</v>
      </c>
      <c r="G236">
        <v>7500</v>
      </c>
      <c r="H236">
        <v>0</v>
      </c>
      <c r="J236" t="str">
        <f>CONCATENATE("insert into fund_position values(", A236, ", ", B236, ", ", C236, ", '", D236, "', '", E236, "', ", F236, ", ", G236, ", ", H236, ");")</f>
        <v>insert into fund_position values(236, 59, 4, 'issue 16', 'SGD', 100, 7500, 0);</v>
      </c>
    </row>
    <row r="237" spans="1:10" x14ac:dyDescent="0.2">
      <c r="A237">
        <f t="shared" si="4"/>
        <v>237</v>
      </c>
      <c r="B237">
        <v>60</v>
      </c>
      <c r="C237">
        <v>1</v>
      </c>
      <c r="D237" s="1" t="s">
        <v>84</v>
      </c>
      <c r="E237" s="1" t="s">
        <v>67</v>
      </c>
      <c r="F237">
        <v>80</v>
      </c>
      <c r="G237">
        <v>7400</v>
      </c>
      <c r="H237">
        <v>0</v>
      </c>
      <c r="J237" t="str">
        <f>CONCATENATE("insert into fund_position values(", A237, ", ", B237, ", ", C237, ", '", D237, "', '", E237, "', ", F237, ", ", G237, ", ", H237, ");")</f>
        <v>insert into fund_position values(237, 60, 1, 'issue 17', 'HKD', 80, 7400, 0);</v>
      </c>
    </row>
    <row r="238" spans="1:10" x14ac:dyDescent="0.2">
      <c r="A238">
        <f t="shared" si="4"/>
        <v>238</v>
      </c>
      <c r="B238">
        <v>60</v>
      </c>
      <c r="C238">
        <v>2</v>
      </c>
      <c r="D238" s="1" t="s">
        <v>85</v>
      </c>
      <c r="E238" s="1" t="s">
        <v>69</v>
      </c>
      <c r="F238">
        <v>60</v>
      </c>
      <c r="G238">
        <v>7300</v>
      </c>
      <c r="H238">
        <v>0</v>
      </c>
      <c r="J238" t="str">
        <f>CONCATENATE("insert into fund_position values(", A238, ", ", B238, ", ", C238, ", '", D238, "', '", E238, "', ", F238, ", ", G238, ", ", H238, ");")</f>
        <v>insert into fund_position values(238, 60, 2, 'issue 18', 'GBP', 60, 7300, 0);</v>
      </c>
    </row>
    <row r="239" spans="1:10" x14ac:dyDescent="0.2">
      <c r="A239">
        <f t="shared" si="4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40</v>
      </c>
      <c r="G239">
        <v>7200</v>
      </c>
      <c r="H239">
        <v>0</v>
      </c>
      <c r="J239" t="str">
        <f>CONCATENATE("insert into fund_position values(", A239, ", ", B239, ", ", C239, ", '", D239, "', '", E239, "', ", F239, ", ", G239, ", ", H239, ");")</f>
        <v>insert into fund_position values(239, 60, 3, 'issue 19', 'USD', 40, 7200, 0);</v>
      </c>
    </row>
    <row r="240" spans="1:10" x14ac:dyDescent="0.2">
      <c r="A240">
        <f t="shared" si="4"/>
        <v>240</v>
      </c>
      <c r="B240">
        <v>60</v>
      </c>
      <c r="C240">
        <v>4</v>
      </c>
      <c r="D240" s="1" t="s">
        <v>87</v>
      </c>
      <c r="E240" s="1" t="s">
        <v>57</v>
      </c>
      <c r="F240">
        <v>20</v>
      </c>
      <c r="G240">
        <v>7100</v>
      </c>
      <c r="H240">
        <v>0</v>
      </c>
      <c r="J240" t="str">
        <f>CONCATENATE("insert into fund_position values(", A240, ", ", B240, ", ", C240, ", '", D240, "', '", E240, "', ", F240, ", ", G240, ", ", H240, ");")</f>
        <v>insert into fund_position values(240, 60, 4, 'issue 20', 'SGD', 20, 7100, 0);</v>
      </c>
    </row>
    <row r="241" spans="1:10" x14ac:dyDescent="0.2">
      <c r="A241">
        <f t="shared" si="4"/>
        <v>241</v>
      </c>
      <c r="B241">
        <v>61</v>
      </c>
      <c r="C241">
        <v>1</v>
      </c>
      <c r="D241" s="1" t="s">
        <v>66</v>
      </c>
      <c r="E241" s="1" t="s">
        <v>67</v>
      </c>
      <c r="F241">
        <v>100</v>
      </c>
      <c r="G241">
        <v>10000</v>
      </c>
      <c r="H241">
        <v>0</v>
      </c>
      <c r="J241" t="str">
        <f>CONCATENATE("insert into fund_position values(", A241, ", ", B241, ", ", C241, ", '", D241, "', '", E241, "', ", F241, ", ", G241, ", ", H241, ");")</f>
        <v>insert into fund_position values(241, 61, 1, 'issue 1', 'HKD', 100, 10000, 0);</v>
      </c>
    </row>
    <row r="242" spans="1:10" x14ac:dyDescent="0.2">
      <c r="A242">
        <f t="shared" si="4"/>
        <v>242</v>
      </c>
      <c r="B242">
        <v>61</v>
      </c>
      <c r="C242">
        <v>2</v>
      </c>
      <c r="D242" s="1" t="s">
        <v>68</v>
      </c>
      <c r="E242" s="1" t="s">
        <v>69</v>
      </c>
      <c r="F242">
        <v>80</v>
      </c>
      <c r="G242">
        <v>9900</v>
      </c>
      <c r="H242">
        <v>0</v>
      </c>
      <c r="J242" t="str">
        <f>CONCATENATE("insert into fund_position values(", A242, ", ", B242, ", ", C242, ", '", D242, "', '", E242, "', ", F242, ", ", G242, ", ", H242, ");")</f>
        <v>insert into fund_position values(242, 61, 2, 'issue 2', 'GBP', 80, 9900, 0);</v>
      </c>
    </row>
    <row r="243" spans="1:10" x14ac:dyDescent="0.2">
      <c r="A243">
        <f t="shared" si="4"/>
        <v>243</v>
      </c>
      <c r="B243">
        <v>61</v>
      </c>
      <c r="C243">
        <v>3</v>
      </c>
      <c r="D243" s="1" t="s">
        <v>70</v>
      </c>
      <c r="E243" s="1" t="s">
        <v>55</v>
      </c>
      <c r="F243">
        <v>60</v>
      </c>
      <c r="G243">
        <v>9800</v>
      </c>
      <c r="H243">
        <v>0</v>
      </c>
      <c r="J243" t="str">
        <f>CONCATENATE("insert into fund_position values(", A243, ", ", B243, ", ", C243, ", '", D243, "', '", E243, "', ", F243, ", ", G243, ", ", H243, ");")</f>
        <v>insert into fund_position values(243, 61, 3, 'issue 3', 'USD', 60, 9800, 0);</v>
      </c>
    </row>
    <row r="244" spans="1:10" x14ac:dyDescent="0.2">
      <c r="A244">
        <f t="shared" si="4"/>
        <v>244</v>
      </c>
      <c r="B244">
        <v>61</v>
      </c>
      <c r="C244">
        <v>4</v>
      </c>
      <c r="D244" s="1" t="s">
        <v>71</v>
      </c>
      <c r="E244" s="1" t="s">
        <v>57</v>
      </c>
      <c r="F244">
        <v>40</v>
      </c>
      <c r="G244">
        <v>9700</v>
      </c>
      <c r="H244">
        <v>0</v>
      </c>
      <c r="J244" t="str">
        <f>CONCATENATE("insert into fund_position values(", A244, ", ", B244, ", ", C244, ", '", D244, "', '", E244, "', ", F244, ", ", G244, ", ", H244, ");")</f>
        <v>insert into fund_position values(244, 61, 4, 'issue 4', 'SGD', 40, 9700, 0);</v>
      </c>
    </row>
    <row r="245" spans="1:10" x14ac:dyDescent="0.2">
      <c r="A245">
        <f t="shared" si="4"/>
        <v>245</v>
      </c>
      <c r="B245">
        <v>62</v>
      </c>
      <c r="C245">
        <v>1</v>
      </c>
      <c r="D245" s="1" t="s">
        <v>72</v>
      </c>
      <c r="E245" s="1" t="s">
        <v>67</v>
      </c>
      <c r="F245">
        <v>20</v>
      </c>
      <c r="G245">
        <v>9600</v>
      </c>
      <c r="H245">
        <v>0</v>
      </c>
      <c r="J245" t="str">
        <f>CONCATENATE("insert into fund_position values(", A245, ", ", B245, ", ", C245, ", '", D245, "', '", E245, "', ", F245, ", ", G245, ", ", H245, ");")</f>
        <v>insert into fund_position values(245, 62, 1, 'issue 5', 'HKD', 20, 9600, 0);</v>
      </c>
    </row>
    <row r="246" spans="1:10" x14ac:dyDescent="0.2">
      <c r="A246">
        <f t="shared" si="4"/>
        <v>246</v>
      </c>
      <c r="B246">
        <v>62</v>
      </c>
      <c r="C246">
        <v>2</v>
      </c>
      <c r="D246" s="1" t="s">
        <v>73</v>
      </c>
      <c r="E246" s="1" t="s">
        <v>69</v>
      </c>
      <c r="F246">
        <v>100</v>
      </c>
      <c r="G246">
        <v>9500</v>
      </c>
      <c r="H246">
        <v>0</v>
      </c>
      <c r="J246" t="str">
        <f>CONCATENATE("insert into fund_position values(", A246, ", ", B246, ", ", C246, ", '", D246, "', '", E246, "', ", F246, ", ", G246, ", ", H246, ");")</f>
        <v>insert into fund_position values(246, 62, 2, 'issue 6', 'GBP', 100, 9500, 0);</v>
      </c>
    </row>
    <row r="247" spans="1:10" x14ac:dyDescent="0.2">
      <c r="A247">
        <f t="shared" si="4"/>
        <v>247</v>
      </c>
      <c r="B247">
        <v>62</v>
      </c>
      <c r="C247">
        <v>3</v>
      </c>
      <c r="D247" s="1" t="s">
        <v>74</v>
      </c>
      <c r="E247" s="1" t="s">
        <v>55</v>
      </c>
      <c r="F247">
        <v>80</v>
      </c>
      <c r="G247">
        <v>9400</v>
      </c>
      <c r="H247">
        <v>0</v>
      </c>
      <c r="J247" t="str">
        <f>CONCATENATE("insert into fund_position values(", A247, ", ", B247, ", ", C247, ", '", D247, "', '", E247, "', ", F247, ", ", G247, ", ", H247, ");")</f>
        <v>insert into fund_position values(247, 62, 3, 'issue 7', 'USD', 80, 9400, 0);</v>
      </c>
    </row>
    <row r="248" spans="1:10" x14ac:dyDescent="0.2">
      <c r="A248">
        <f t="shared" si="4"/>
        <v>248</v>
      </c>
      <c r="B248">
        <v>62</v>
      </c>
      <c r="C248">
        <v>4</v>
      </c>
      <c r="D248" s="1" t="s">
        <v>75</v>
      </c>
      <c r="E248" s="1" t="s">
        <v>57</v>
      </c>
      <c r="F248">
        <v>60</v>
      </c>
      <c r="G248">
        <v>9300</v>
      </c>
      <c r="H248">
        <v>0</v>
      </c>
      <c r="J248" t="str">
        <f>CONCATENATE("insert into fund_position values(", A248, ", ", B248, ", ", C248, ", '", D248, "', '", E248, "', ", F248, ", ", G248, ", ", H248, ");")</f>
        <v>insert into fund_position values(248, 62, 4, 'issue 8', 'SGD', 60, 9300, 0);</v>
      </c>
    </row>
    <row r="249" spans="1:10" x14ac:dyDescent="0.2">
      <c r="A249">
        <f t="shared" si="4"/>
        <v>249</v>
      </c>
      <c r="B249">
        <v>63</v>
      </c>
      <c r="C249">
        <v>1</v>
      </c>
      <c r="D249" s="1" t="s">
        <v>76</v>
      </c>
      <c r="E249" s="1" t="s">
        <v>67</v>
      </c>
      <c r="F249">
        <v>40</v>
      </c>
      <c r="G249">
        <v>9200</v>
      </c>
      <c r="H249">
        <v>0</v>
      </c>
      <c r="J249" t="str">
        <f>CONCATENATE("insert into fund_position values(", A249, ", ", B249, ", ", C249, ", '", D249, "', '", E249, "', ", F249, ", ", G249, ", ", H249, ");")</f>
        <v>insert into fund_position values(249, 63, 1, 'issue 9', 'HKD', 40, 9200, 0);</v>
      </c>
    </row>
    <row r="250" spans="1:10" x14ac:dyDescent="0.2">
      <c r="A250">
        <f t="shared" si="4"/>
        <v>250</v>
      </c>
      <c r="B250">
        <v>63</v>
      </c>
      <c r="C250">
        <v>2</v>
      </c>
      <c r="D250" s="1" t="s">
        <v>77</v>
      </c>
      <c r="E250" s="1" t="s">
        <v>69</v>
      </c>
      <c r="F250">
        <v>20</v>
      </c>
      <c r="G250">
        <v>9100</v>
      </c>
      <c r="H250">
        <v>0</v>
      </c>
      <c r="J250" t="str">
        <f>CONCATENATE("insert into fund_position values(", A250, ", ", B250, ", ", C250, ", '", D250, "', '", E250, "', ", F250, ", ", G250, ", ", H250, ");")</f>
        <v>insert into fund_position values(250, 63, 2, 'issue 10', 'GBP', 20, 9100, 0);</v>
      </c>
    </row>
    <row r="251" spans="1:10" x14ac:dyDescent="0.2">
      <c r="A251">
        <f t="shared" si="4"/>
        <v>251</v>
      </c>
      <c r="B251">
        <v>63</v>
      </c>
      <c r="C251">
        <v>3</v>
      </c>
      <c r="D251" s="1" t="s">
        <v>78</v>
      </c>
      <c r="E251" s="1" t="s">
        <v>55</v>
      </c>
      <c r="F251">
        <v>100</v>
      </c>
      <c r="G251">
        <v>9000</v>
      </c>
      <c r="H251">
        <v>0</v>
      </c>
      <c r="J251" t="str">
        <f>CONCATENATE("insert into fund_position values(", A251, ", ", B251, ", ", C251, ", '", D251, "', '", E251, "', ", F251, ", ", G251, ", ", H251, ");")</f>
        <v>insert into fund_position values(251, 63, 3, 'issue 11', 'USD', 100, 9000, 0);</v>
      </c>
    </row>
    <row r="252" spans="1:10" x14ac:dyDescent="0.2">
      <c r="A252">
        <f t="shared" si="4"/>
        <v>252</v>
      </c>
      <c r="B252">
        <v>63</v>
      </c>
      <c r="C252">
        <v>4</v>
      </c>
      <c r="D252" s="1" t="s">
        <v>79</v>
      </c>
      <c r="E252" s="1" t="s">
        <v>57</v>
      </c>
      <c r="F252">
        <v>80</v>
      </c>
      <c r="G252">
        <v>8900</v>
      </c>
      <c r="H252">
        <v>0</v>
      </c>
      <c r="J252" t="str">
        <f>CONCATENATE("insert into fund_position values(", A252, ", ", B252, ", ", C252, ", '", D252, "', '", E252, "', ", F252, ", ", G252, ", ", H252, ");")</f>
        <v>insert into fund_position values(252, 63, 4, 'issue 12', 'SGD', 80, 8900, 0);</v>
      </c>
    </row>
    <row r="253" spans="1:10" x14ac:dyDescent="0.2">
      <c r="A253">
        <f t="shared" si="4"/>
        <v>253</v>
      </c>
      <c r="B253">
        <v>64</v>
      </c>
      <c r="C253">
        <v>1</v>
      </c>
      <c r="D253" s="1" t="s">
        <v>80</v>
      </c>
      <c r="E253" s="1" t="s">
        <v>67</v>
      </c>
      <c r="F253">
        <v>60</v>
      </c>
      <c r="G253">
        <v>8800</v>
      </c>
      <c r="H253">
        <v>0</v>
      </c>
      <c r="J253" t="str">
        <f>CONCATENATE("insert into fund_position values(", A253, ", ", B253, ", ", C253, ", '", D253, "', '", E253, "', ", F253, ", ", G253, ", ", H253, ");")</f>
        <v>insert into fund_position values(253, 64, 1, 'issue 13', 'HKD', 60, 8800, 0);</v>
      </c>
    </row>
    <row r="254" spans="1:10" x14ac:dyDescent="0.2">
      <c r="A254">
        <f t="shared" si="4"/>
        <v>254</v>
      </c>
      <c r="B254">
        <v>64</v>
      </c>
      <c r="C254">
        <v>2</v>
      </c>
      <c r="D254" s="1" t="s">
        <v>81</v>
      </c>
      <c r="E254" s="1" t="s">
        <v>69</v>
      </c>
      <c r="F254">
        <v>40</v>
      </c>
      <c r="G254">
        <v>8700</v>
      </c>
      <c r="H254">
        <v>0</v>
      </c>
      <c r="J254" t="str">
        <f>CONCATENATE("insert into fund_position values(", A254, ", ", B254, ", ", C254, ", '", D254, "', '", E254, "', ", F254, ", ", G254, ", ", H254, ");")</f>
        <v>insert into fund_position values(254, 64, 2, 'issue 14', 'GBP', 40, 8700, 0);</v>
      </c>
    </row>
    <row r="255" spans="1:10" x14ac:dyDescent="0.2">
      <c r="A255">
        <f t="shared" si="4"/>
        <v>255</v>
      </c>
      <c r="B255">
        <v>64</v>
      </c>
      <c r="C255">
        <v>3</v>
      </c>
      <c r="D255" s="1" t="s">
        <v>82</v>
      </c>
      <c r="E255" s="1" t="s">
        <v>55</v>
      </c>
      <c r="F255">
        <v>20</v>
      </c>
      <c r="G255">
        <v>8600</v>
      </c>
      <c r="H255">
        <v>0</v>
      </c>
      <c r="J255" t="str">
        <f>CONCATENATE("insert into fund_position values(", A255, ", ", B255, ", ", C255, ", '", D255, "', '", E255, "', ", F255, ", ", G255, ", ", H255, ");")</f>
        <v>insert into fund_position values(255, 64, 3, 'issue 15', 'USD', 20, 8600, 0);</v>
      </c>
    </row>
    <row r="256" spans="1:10" x14ac:dyDescent="0.2">
      <c r="A256">
        <f t="shared" si="4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100</v>
      </c>
      <c r="G256">
        <v>8500</v>
      </c>
      <c r="H256">
        <v>0</v>
      </c>
      <c r="J256" t="str">
        <f>CONCATENATE("insert into fund_position values(", A256, ", ", B256, ", ", C256, ", '", D256, "', '", E256, "', ", F256, ", ", G256, ", ", H256, ");")</f>
        <v>insert into fund_position values(256, 64, 4, 'issue 16', 'SGD', 100, 8500, 0);</v>
      </c>
    </row>
    <row r="257" spans="1:10" x14ac:dyDescent="0.2">
      <c r="A257">
        <f t="shared" si="4"/>
        <v>257</v>
      </c>
      <c r="B257">
        <v>65</v>
      </c>
      <c r="C257">
        <v>1</v>
      </c>
      <c r="D257" s="1" t="s">
        <v>84</v>
      </c>
      <c r="E257" s="1" t="s">
        <v>67</v>
      </c>
      <c r="F257">
        <v>80</v>
      </c>
      <c r="G257">
        <v>8400</v>
      </c>
      <c r="H257">
        <v>0</v>
      </c>
      <c r="J257" t="str">
        <f>CONCATENATE("insert into fund_position values(", A257, ", ", B257, ", ", C257, ", '", D257, "', '", E257, "', ", F257, ", ", G257, ", ", H257, ");")</f>
        <v>insert into fund_position values(257, 65, 1, 'issue 17', 'HKD', 80, 8400, 0);</v>
      </c>
    </row>
    <row r="258" spans="1:10" x14ac:dyDescent="0.2">
      <c r="A258">
        <f t="shared" si="4"/>
        <v>258</v>
      </c>
      <c r="B258">
        <v>65</v>
      </c>
      <c r="C258">
        <v>2</v>
      </c>
      <c r="D258" s="1" t="s">
        <v>85</v>
      </c>
      <c r="E258" s="1" t="s">
        <v>69</v>
      </c>
      <c r="F258">
        <v>60</v>
      </c>
      <c r="G258">
        <v>8300</v>
      </c>
      <c r="H258">
        <v>0</v>
      </c>
      <c r="J258" t="str">
        <f>CONCATENATE("insert into fund_position values(", A258, ", ", B258, ", ", C258, ", '", D258, "', '", E258, "', ", F258, ", ", G258, ", ", H258, ");")</f>
        <v>insert into fund_position values(258, 65, 2, 'issue 18', 'GBP', 60, 8300, 0);</v>
      </c>
    </row>
    <row r="259" spans="1:10" x14ac:dyDescent="0.2">
      <c r="A259">
        <f t="shared" ref="A259:A322" si="5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40</v>
      </c>
      <c r="G259">
        <v>8200</v>
      </c>
      <c r="H259">
        <v>0</v>
      </c>
      <c r="J259" t="str">
        <f>CONCATENATE("insert into fund_position values(", A259, ", ", B259, ", ", C259, ", '", D259, "', '", E259, "', ", F259, ", ", G259, ", ", H259, ");")</f>
        <v>insert into fund_position values(259, 65, 3, 'issue 19', 'USD', 40, 8200, 0);</v>
      </c>
    </row>
    <row r="260" spans="1:10" x14ac:dyDescent="0.2">
      <c r="A260">
        <f t="shared" si="5"/>
        <v>260</v>
      </c>
      <c r="B260">
        <v>65</v>
      </c>
      <c r="C260">
        <v>4</v>
      </c>
      <c r="D260" s="1" t="s">
        <v>87</v>
      </c>
      <c r="E260" s="1" t="s">
        <v>57</v>
      </c>
      <c r="F260">
        <v>20</v>
      </c>
      <c r="G260">
        <v>8100</v>
      </c>
      <c r="H260">
        <v>0</v>
      </c>
      <c r="J260" t="str">
        <f>CONCATENATE("insert into fund_position values(", A260, ", ", B260, ", ", C260, ", '", D260, "', '", E260, "', ", F260, ", ", G260, ", ", H260, ");")</f>
        <v>insert into fund_position values(260, 65, 4, 'issue 20', 'SGD', 20, 8100, 0);</v>
      </c>
    </row>
    <row r="261" spans="1:10" x14ac:dyDescent="0.2">
      <c r="A261">
        <f t="shared" si="5"/>
        <v>261</v>
      </c>
      <c r="B261">
        <v>66</v>
      </c>
      <c r="C261">
        <v>1</v>
      </c>
      <c r="D261" s="1" t="s">
        <v>66</v>
      </c>
      <c r="E261" s="1" t="s">
        <v>67</v>
      </c>
      <c r="F261">
        <v>100</v>
      </c>
      <c r="G261">
        <v>8000</v>
      </c>
      <c r="H261">
        <v>0</v>
      </c>
      <c r="J261" t="str">
        <f>CONCATENATE("insert into fund_position values(", A261, ", ", B261, ", ", C261, ", '", D261, "', '", E261, "', ", F261, ", ", G261, ", ", H261, ");")</f>
        <v>insert into fund_position values(261, 66, 1, 'issue 1', 'HKD', 100, 8000, 0);</v>
      </c>
    </row>
    <row r="262" spans="1:10" x14ac:dyDescent="0.2">
      <c r="A262">
        <f t="shared" si="5"/>
        <v>262</v>
      </c>
      <c r="B262">
        <v>66</v>
      </c>
      <c r="C262">
        <v>2</v>
      </c>
      <c r="D262" s="1" t="s">
        <v>68</v>
      </c>
      <c r="E262" s="1" t="s">
        <v>69</v>
      </c>
      <c r="F262">
        <v>80</v>
      </c>
      <c r="G262">
        <v>7900</v>
      </c>
      <c r="H262">
        <v>0</v>
      </c>
      <c r="J262" t="str">
        <f>CONCATENATE("insert into fund_position values(", A262, ", ", B262, ", ", C262, ", '", D262, "', '", E262, "', ", F262, ", ", G262, ", ", H262, ");")</f>
        <v>insert into fund_position values(262, 66, 2, 'issue 2', 'GBP', 80, 7900, 0);</v>
      </c>
    </row>
    <row r="263" spans="1:10" x14ac:dyDescent="0.2">
      <c r="A263">
        <f t="shared" si="5"/>
        <v>263</v>
      </c>
      <c r="B263">
        <v>66</v>
      </c>
      <c r="C263">
        <v>3</v>
      </c>
      <c r="D263" s="1" t="s">
        <v>70</v>
      </c>
      <c r="E263" s="1" t="s">
        <v>55</v>
      </c>
      <c r="F263">
        <v>60</v>
      </c>
      <c r="G263">
        <v>7800</v>
      </c>
      <c r="H263">
        <v>0</v>
      </c>
      <c r="J263" t="str">
        <f>CONCATENATE("insert into fund_position values(", A263, ", ", B263, ", ", C263, ", '", D263, "', '", E263, "', ", F263, ", ", G263, ", ", H263, ");")</f>
        <v>insert into fund_position values(263, 66, 3, 'issue 3', 'USD', 60, 7800, 0);</v>
      </c>
    </row>
    <row r="264" spans="1:10" x14ac:dyDescent="0.2">
      <c r="A264">
        <f t="shared" si="5"/>
        <v>264</v>
      </c>
      <c r="B264">
        <v>66</v>
      </c>
      <c r="C264">
        <v>4</v>
      </c>
      <c r="D264" s="1" t="s">
        <v>71</v>
      </c>
      <c r="E264" s="1" t="s">
        <v>57</v>
      </c>
      <c r="F264">
        <v>40</v>
      </c>
      <c r="G264">
        <v>7700</v>
      </c>
      <c r="H264">
        <v>0</v>
      </c>
      <c r="J264" t="str">
        <f>CONCATENATE("insert into fund_position values(", A264, ", ", B264, ", ", C264, ", '", D264, "', '", E264, "', ", F264, ", ", G264, ", ", H264, ");")</f>
        <v>insert into fund_position values(264, 66, 4, 'issue 4', 'SGD', 40, 7700, 0);</v>
      </c>
    </row>
    <row r="265" spans="1:10" x14ac:dyDescent="0.2">
      <c r="A265">
        <f t="shared" si="5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20</v>
      </c>
      <c r="G265">
        <v>7600</v>
      </c>
      <c r="H265">
        <v>0</v>
      </c>
      <c r="J265" t="str">
        <f>CONCATENATE("insert into fund_position values(", A265, ", ", B265, ", ", C265, ", '", D265, "', '", E265, "', ", F265, ", ", G265, ", ", H265, ");")</f>
        <v>insert into fund_position values(265, 67, 1, 'issue 5', 'HKD', 20, 7600, 0);</v>
      </c>
    </row>
    <row r="266" spans="1:10" x14ac:dyDescent="0.2">
      <c r="A266">
        <f t="shared" si="5"/>
        <v>266</v>
      </c>
      <c r="B266">
        <v>67</v>
      </c>
      <c r="C266">
        <v>2</v>
      </c>
      <c r="D266" s="1" t="s">
        <v>73</v>
      </c>
      <c r="E266" s="1" t="s">
        <v>69</v>
      </c>
      <c r="F266">
        <v>100</v>
      </c>
      <c r="G266">
        <v>7500</v>
      </c>
      <c r="H266">
        <v>0</v>
      </c>
      <c r="J266" t="str">
        <f>CONCATENATE("insert into fund_position values(", A266, ", ", B266, ", ", C266, ", '", D266, "', '", E266, "', ", F266, ", ", G266, ", ", H266, ");")</f>
        <v>insert into fund_position values(266, 67, 2, 'issue 6', 'GBP', 100, 7500, 0);</v>
      </c>
    </row>
    <row r="267" spans="1:10" x14ac:dyDescent="0.2">
      <c r="A267">
        <f t="shared" si="5"/>
        <v>267</v>
      </c>
      <c r="B267">
        <v>67</v>
      </c>
      <c r="C267">
        <v>3</v>
      </c>
      <c r="D267" s="1" t="s">
        <v>74</v>
      </c>
      <c r="E267" s="1" t="s">
        <v>55</v>
      </c>
      <c r="F267">
        <v>80</v>
      </c>
      <c r="G267">
        <v>7400</v>
      </c>
      <c r="H267">
        <v>0</v>
      </c>
      <c r="J267" t="str">
        <f>CONCATENATE("insert into fund_position values(", A267, ", ", B267, ", ", C267, ", '", D267, "', '", E267, "', ", F267, ", ", G267, ", ", H267, ");")</f>
        <v>insert into fund_position values(267, 67, 3, 'issue 7', 'USD', 80, 7400, 0);</v>
      </c>
    </row>
    <row r="268" spans="1:10" x14ac:dyDescent="0.2">
      <c r="A268">
        <f t="shared" si="5"/>
        <v>268</v>
      </c>
      <c r="B268">
        <v>67</v>
      </c>
      <c r="C268">
        <v>4</v>
      </c>
      <c r="D268" s="1" t="s">
        <v>75</v>
      </c>
      <c r="E268" s="1" t="s">
        <v>57</v>
      </c>
      <c r="F268">
        <v>60</v>
      </c>
      <c r="G268">
        <v>7300</v>
      </c>
      <c r="H268">
        <v>0</v>
      </c>
      <c r="J268" t="str">
        <f>CONCATENATE("insert into fund_position values(", A268, ", ", B268, ", ", C268, ", '", D268, "', '", E268, "', ", F268, ", ", G268, ", ", H268, ");")</f>
        <v>insert into fund_position values(268, 67, 4, 'issue 8', 'SGD', 60, 7300, 0);</v>
      </c>
    </row>
    <row r="269" spans="1:10" x14ac:dyDescent="0.2">
      <c r="A269">
        <f t="shared" si="5"/>
        <v>269</v>
      </c>
      <c r="B269">
        <v>68</v>
      </c>
      <c r="C269">
        <v>1</v>
      </c>
      <c r="D269" s="1" t="s">
        <v>76</v>
      </c>
      <c r="E269" s="1" t="s">
        <v>67</v>
      </c>
      <c r="F269">
        <v>40</v>
      </c>
      <c r="G269">
        <v>7200</v>
      </c>
      <c r="H269">
        <v>0</v>
      </c>
      <c r="J269" t="str">
        <f>CONCATENATE("insert into fund_position values(", A269, ", ", B269, ", ", C269, ", '", D269, "', '", E269, "', ", F269, ", ", G269, ", ", H269, ");")</f>
        <v>insert into fund_position values(269, 68, 1, 'issue 9', 'HKD', 40, 7200, 0);</v>
      </c>
    </row>
    <row r="270" spans="1:10" x14ac:dyDescent="0.2">
      <c r="A270">
        <f t="shared" si="5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20</v>
      </c>
      <c r="G270">
        <v>7100</v>
      </c>
      <c r="H270">
        <v>0</v>
      </c>
      <c r="J270" t="str">
        <f>CONCATENATE("insert into fund_position values(", A270, ", ", B270, ", ", C270, ", '", D270, "', '", E270, "', ", F270, ", ", G270, ", ", H270, ");")</f>
        <v>insert into fund_position values(270, 68, 2, 'issue 10', 'GBP', 20, 7100, 0);</v>
      </c>
    </row>
    <row r="271" spans="1:10" x14ac:dyDescent="0.2">
      <c r="A271">
        <f t="shared" si="5"/>
        <v>271</v>
      </c>
      <c r="B271">
        <v>68</v>
      </c>
      <c r="C271">
        <v>3</v>
      </c>
      <c r="D271" s="1" t="s">
        <v>78</v>
      </c>
      <c r="E271" s="1" t="s">
        <v>55</v>
      </c>
      <c r="F271">
        <v>100</v>
      </c>
      <c r="G271">
        <v>10000</v>
      </c>
      <c r="H271">
        <v>0</v>
      </c>
      <c r="J271" t="str">
        <f>CONCATENATE("insert into fund_position values(", A271, ", ", B271, ", ", C271, ", '", D271, "', '", E271, "', ", F271, ", ", G271, ", ", H271, ");")</f>
        <v>insert into fund_position values(271, 68, 3, 'issue 11', 'USD', 100, 10000, 0);</v>
      </c>
    </row>
    <row r="272" spans="1:10" x14ac:dyDescent="0.2">
      <c r="A272">
        <f t="shared" si="5"/>
        <v>272</v>
      </c>
      <c r="B272">
        <v>68</v>
      </c>
      <c r="C272">
        <v>4</v>
      </c>
      <c r="D272" s="1" t="s">
        <v>79</v>
      </c>
      <c r="E272" s="1" t="s">
        <v>57</v>
      </c>
      <c r="F272">
        <v>80</v>
      </c>
      <c r="G272">
        <v>9900</v>
      </c>
      <c r="H272">
        <v>0</v>
      </c>
      <c r="J272" t="str">
        <f>CONCATENATE("insert into fund_position values(", A272, ", ", B272, ", ", C272, ", '", D272, "', '", E272, "', ", F272, ", ", G272, ", ", H272, ");")</f>
        <v>insert into fund_position values(272, 68, 4, 'issue 12', 'SGD', 80, 9900, 0);</v>
      </c>
    </row>
    <row r="273" spans="1:10" x14ac:dyDescent="0.2">
      <c r="A273">
        <f t="shared" si="5"/>
        <v>273</v>
      </c>
      <c r="B273">
        <v>69</v>
      </c>
      <c r="C273">
        <v>1</v>
      </c>
      <c r="D273" s="1" t="s">
        <v>80</v>
      </c>
      <c r="E273" s="1" t="s">
        <v>67</v>
      </c>
      <c r="F273">
        <v>60</v>
      </c>
      <c r="G273">
        <v>9800</v>
      </c>
      <c r="H273">
        <v>0</v>
      </c>
      <c r="J273" t="str">
        <f>CONCATENATE("insert into fund_position values(", A273, ", ", B273, ", ", C273, ", '", D273, "', '", E273, "', ", F273, ", ", G273, ", ", H273, ");")</f>
        <v>insert into fund_position values(273, 69, 1, 'issue 13', 'HKD', 60, 9800, 0);</v>
      </c>
    </row>
    <row r="274" spans="1:10" x14ac:dyDescent="0.2">
      <c r="A274">
        <f t="shared" si="5"/>
        <v>274</v>
      </c>
      <c r="B274">
        <v>69</v>
      </c>
      <c r="C274">
        <v>2</v>
      </c>
      <c r="D274" s="1" t="s">
        <v>81</v>
      </c>
      <c r="E274" s="1" t="s">
        <v>69</v>
      </c>
      <c r="F274">
        <v>40</v>
      </c>
      <c r="G274">
        <v>9700</v>
      </c>
      <c r="H274">
        <v>0</v>
      </c>
      <c r="J274" t="str">
        <f>CONCATENATE("insert into fund_position values(", A274, ", ", B274, ", ", C274, ", '", D274, "', '", E274, "', ", F274, ", ", G274, ", ", H274, ");")</f>
        <v>insert into fund_position values(274, 69, 2, 'issue 14', 'GBP', 40, 9700, 0);</v>
      </c>
    </row>
    <row r="275" spans="1:10" x14ac:dyDescent="0.2">
      <c r="A275">
        <f t="shared" si="5"/>
        <v>275</v>
      </c>
      <c r="B275">
        <v>69</v>
      </c>
      <c r="C275">
        <v>3</v>
      </c>
      <c r="D275" s="1" t="s">
        <v>82</v>
      </c>
      <c r="E275" s="1" t="s">
        <v>55</v>
      </c>
      <c r="F275">
        <v>20</v>
      </c>
      <c r="G275">
        <v>9600</v>
      </c>
      <c r="H275">
        <v>0</v>
      </c>
      <c r="J275" t="str">
        <f>CONCATENATE("insert into fund_position values(", A275, ", ", B275, ", ", C275, ", '", D275, "', '", E275, "', ", F275, ", ", G275, ", ", H275, ");")</f>
        <v>insert into fund_position values(275, 69, 3, 'issue 15', 'USD', 20, 9600, 0);</v>
      </c>
    </row>
    <row r="276" spans="1:10" x14ac:dyDescent="0.2">
      <c r="A276">
        <f t="shared" si="5"/>
        <v>276</v>
      </c>
      <c r="B276">
        <v>69</v>
      </c>
      <c r="C276">
        <v>4</v>
      </c>
      <c r="D276" s="1" t="s">
        <v>83</v>
      </c>
      <c r="E276" s="1" t="s">
        <v>57</v>
      </c>
      <c r="F276">
        <v>100</v>
      </c>
      <c r="G276">
        <v>9500</v>
      </c>
      <c r="H276">
        <v>0</v>
      </c>
      <c r="J276" t="str">
        <f>CONCATENATE("insert into fund_position values(", A276, ", ", B276, ", ", C276, ", '", D276, "', '", E276, "', ", F276, ", ", G276, ", ", H276, ");")</f>
        <v>insert into fund_position values(276, 69, 4, 'issue 16', 'SGD', 100, 9500, 0);</v>
      </c>
    </row>
    <row r="277" spans="1:10" x14ac:dyDescent="0.2">
      <c r="A277">
        <f t="shared" si="5"/>
        <v>277</v>
      </c>
      <c r="B277">
        <v>70</v>
      </c>
      <c r="C277">
        <v>1</v>
      </c>
      <c r="D277" s="1" t="s">
        <v>84</v>
      </c>
      <c r="E277" s="1" t="s">
        <v>67</v>
      </c>
      <c r="F277">
        <v>80</v>
      </c>
      <c r="G277">
        <v>9400</v>
      </c>
      <c r="H277">
        <v>0</v>
      </c>
      <c r="J277" t="str">
        <f>CONCATENATE("insert into fund_position values(", A277, ", ", B277, ", ", C277, ", '", D277, "', '", E277, "', ", F277, ", ", G277, ", ", H277, ");")</f>
        <v>insert into fund_position values(277, 70, 1, 'issue 17', 'HKD', 80, 9400, 0);</v>
      </c>
    </row>
    <row r="278" spans="1:10" x14ac:dyDescent="0.2">
      <c r="A278">
        <f t="shared" si="5"/>
        <v>278</v>
      </c>
      <c r="B278">
        <v>70</v>
      </c>
      <c r="C278">
        <v>2</v>
      </c>
      <c r="D278" s="1" t="s">
        <v>85</v>
      </c>
      <c r="E278" s="1" t="s">
        <v>69</v>
      </c>
      <c r="F278">
        <v>60</v>
      </c>
      <c r="G278">
        <v>9300</v>
      </c>
      <c r="H278">
        <v>0</v>
      </c>
      <c r="J278" t="str">
        <f>CONCATENATE("insert into fund_position values(", A278, ", ", B278, ", ", C278, ", '", D278, "', '", E278, "', ", F278, ", ", G278, ", ", H278, ");")</f>
        <v>insert into fund_position values(278, 70, 2, 'issue 18', 'GBP', 60, 9300, 0);</v>
      </c>
    </row>
    <row r="279" spans="1:10" x14ac:dyDescent="0.2">
      <c r="A279">
        <f t="shared" si="5"/>
        <v>279</v>
      </c>
      <c r="B279">
        <v>70</v>
      </c>
      <c r="C279">
        <v>3</v>
      </c>
      <c r="D279" s="1" t="s">
        <v>86</v>
      </c>
      <c r="E279" s="1" t="s">
        <v>55</v>
      </c>
      <c r="F279">
        <v>40</v>
      </c>
      <c r="G279">
        <v>9200</v>
      </c>
      <c r="H279">
        <v>0</v>
      </c>
      <c r="J279" t="str">
        <f>CONCATENATE("insert into fund_position values(", A279, ", ", B279, ", ", C279, ", '", D279, "', '", E279, "', ", F279, ", ", G279, ", ", H279, ");")</f>
        <v>insert into fund_position values(279, 70, 3, 'issue 19', 'USD', 40, 9200, 0);</v>
      </c>
    </row>
    <row r="280" spans="1:10" x14ac:dyDescent="0.2">
      <c r="A280">
        <f t="shared" si="5"/>
        <v>280</v>
      </c>
      <c r="B280">
        <v>70</v>
      </c>
      <c r="C280">
        <v>4</v>
      </c>
      <c r="D280" s="1" t="s">
        <v>87</v>
      </c>
      <c r="E280" s="1" t="s">
        <v>57</v>
      </c>
      <c r="F280">
        <v>20</v>
      </c>
      <c r="G280">
        <v>9100</v>
      </c>
      <c r="H280">
        <v>0</v>
      </c>
      <c r="J280" t="str">
        <f>CONCATENATE("insert into fund_position values(", A280, ", ", B280, ", ", C280, ", '", D280, "', '", E280, "', ", F280, ", ", G280, ", ", H280, ");")</f>
        <v>insert into fund_position values(280, 70, 4, 'issue 20', 'SGD', 20, 9100, 0);</v>
      </c>
    </row>
    <row r="281" spans="1:10" x14ac:dyDescent="0.2">
      <c r="A281">
        <f t="shared" si="5"/>
        <v>281</v>
      </c>
      <c r="B281">
        <v>71</v>
      </c>
      <c r="C281">
        <v>1</v>
      </c>
      <c r="D281" s="1" t="s">
        <v>66</v>
      </c>
      <c r="E281" s="1" t="s">
        <v>67</v>
      </c>
      <c r="F281">
        <v>100</v>
      </c>
      <c r="G281">
        <v>9000</v>
      </c>
      <c r="H281">
        <v>0</v>
      </c>
      <c r="J281" t="str">
        <f>CONCATENATE("insert into fund_position values(", A281, ", ", B281, ", ", C281, ", '", D281, "', '", E281, "', ", F281, ", ", G281, ", ", H281, ");")</f>
        <v>insert into fund_position values(281, 71, 1, 'issue 1', 'HKD', 100, 9000, 0);</v>
      </c>
    </row>
    <row r="282" spans="1:10" x14ac:dyDescent="0.2">
      <c r="A282">
        <f t="shared" si="5"/>
        <v>282</v>
      </c>
      <c r="B282">
        <v>71</v>
      </c>
      <c r="C282">
        <v>2</v>
      </c>
      <c r="D282" s="1" t="s">
        <v>68</v>
      </c>
      <c r="E282" s="1" t="s">
        <v>69</v>
      </c>
      <c r="F282">
        <v>80</v>
      </c>
      <c r="G282">
        <v>8900</v>
      </c>
      <c r="H282">
        <v>0</v>
      </c>
      <c r="J282" t="str">
        <f>CONCATENATE("insert into fund_position values(", A282, ", ", B282, ", ", C282, ", '", D282, "', '", E282, "', ", F282, ", ", G282, ", ", H282, ");")</f>
        <v>insert into fund_position values(282, 71, 2, 'issue 2', 'GBP', 80, 8900, 0);</v>
      </c>
    </row>
    <row r="283" spans="1:10" x14ac:dyDescent="0.2">
      <c r="A283">
        <f t="shared" si="5"/>
        <v>283</v>
      </c>
      <c r="B283">
        <v>71</v>
      </c>
      <c r="C283">
        <v>3</v>
      </c>
      <c r="D283" s="1" t="s">
        <v>70</v>
      </c>
      <c r="E283" s="1" t="s">
        <v>55</v>
      </c>
      <c r="F283">
        <v>60</v>
      </c>
      <c r="G283">
        <v>8800</v>
      </c>
      <c r="H283">
        <v>0</v>
      </c>
      <c r="J283" t="str">
        <f>CONCATENATE("insert into fund_position values(", A283, ", ", B283, ", ", C283, ", '", D283, "', '", E283, "', ", F283, ", ", G283, ", ", H283, ");")</f>
        <v>insert into fund_position values(283, 71, 3, 'issue 3', 'USD', 60, 8800, 0);</v>
      </c>
    </row>
    <row r="284" spans="1:10" x14ac:dyDescent="0.2">
      <c r="A284">
        <f t="shared" si="5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40</v>
      </c>
      <c r="G284">
        <v>8700</v>
      </c>
      <c r="H284">
        <v>0</v>
      </c>
      <c r="J284" t="str">
        <f>CONCATENATE("insert into fund_position values(", A284, ", ", B284, ", ", C284, ", '", D284, "', '", E284, "', ", F284, ", ", G284, ", ", H284, ");")</f>
        <v>insert into fund_position values(284, 71, 4, 'issue 4', 'SGD', 40, 8700, 0);</v>
      </c>
    </row>
    <row r="285" spans="1:10" x14ac:dyDescent="0.2">
      <c r="A285">
        <f t="shared" si="5"/>
        <v>285</v>
      </c>
      <c r="B285">
        <v>72</v>
      </c>
      <c r="C285">
        <v>1</v>
      </c>
      <c r="D285" s="1" t="s">
        <v>72</v>
      </c>
      <c r="E285" s="1" t="s">
        <v>67</v>
      </c>
      <c r="F285">
        <v>20</v>
      </c>
      <c r="G285">
        <v>8600</v>
      </c>
      <c r="H285">
        <v>0</v>
      </c>
      <c r="J285" t="str">
        <f>CONCATENATE("insert into fund_position values(", A285, ", ", B285, ", ", C285, ", '", D285, "', '", E285, "', ", F285, ", ", G285, ", ", H285, ");")</f>
        <v>insert into fund_position values(285, 72, 1, 'issue 5', 'HKD', 20, 8600, 0);</v>
      </c>
    </row>
    <row r="286" spans="1:10" x14ac:dyDescent="0.2">
      <c r="A286">
        <f t="shared" si="5"/>
        <v>286</v>
      </c>
      <c r="B286">
        <v>72</v>
      </c>
      <c r="C286">
        <v>2</v>
      </c>
      <c r="D286" s="1" t="s">
        <v>73</v>
      </c>
      <c r="E286" s="1" t="s">
        <v>69</v>
      </c>
      <c r="F286">
        <v>100</v>
      </c>
      <c r="G286">
        <v>8500</v>
      </c>
      <c r="H286">
        <v>0</v>
      </c>
      <c r="J286" t="str">
        <f>CONCATENATE("insert into fund_position values(", A286, ", ", B286, ", ", C286, ", '", D286, "', '", E286, "', ", F286, ", ", G286, ", ", H286, ");")</f>
        <v>insert into fund_position values(286, 72, 2, 'issue 6', 'GBP', 100, 8500, 0);</v>
      </c>
    </row>
    <row r="287" spans="1:10" x14ac:dyDescent="0.2">
      <c r="A287">
        <f t="shared" si="5"/>
        <v>287</v>
      </c>
      <c r="B287">
        <v>72</v>
      </c>
      <c r="C287">
        <v>3</v>
      </c>
      <c r="D287" s="1" t="s">
        <v>74</v>
      </c>
      <c r="E287" s="1" t="s">
        <v>55</v>
      </c>
      <c r="F287">
        <v>80</v>
      </c>
      <c r="G287">
        <v>8400</v>
      </c>
      <c r="H287">
        <v>0</v>
      </c>
      <c r="J287" t="str">
        <f>CONCATENATE("insert into fund_position values(", A287, ", ", B287, ", ", C287, ", '", D287, "', '", E287, "', ", F287, ", ", G287, ", ", H287, ");")</f>
        <v>insert into fund_position values(287, 72, 3, 'issue 7', 'USD', 80, 8400, 0);</v>
      </c>
    </row>
    <row r="288" spans="1:10" x14ac:dyDescent="0.2">
      <c r="A288">
        <f t="shared" si="5"/>
        <v>288</v>
      </c>
      <c r="B288">
        <v>72</v>
      </c>
      <c r="C288">
        <v>4</v>
      </c>
      <c r="D288" s="1" t="s">
        <v>75</v>
      </c>
      <c r="E288" s="1" t="s">
        <v>57</v>
      </c>
      <c r="F288">
        <v>60</v>
      </c>
      <c r="G288">
        <v>8300</v>
      </c>
      <c r="H288">
        <v>0</v>
      </c>
      <c r="J288" t="str">
        <f>CONCATENATE("insert into fund_position values(", A288, ", ", B288, ", ", C288, ", '", D288, "', '", E288, "', ", F288, ", ", G288, ", ", H288, ");")</f>
        <v>insert into fund_position values(288, 72, 4, 'issue 8', 'SGD', 60, 8300, 0);</v>
      </c>
    </row>
    <row r="289" spans="1:10" x14ac:dyDescent="0.2">
      <c r="A289">
        <f t="shared" si="5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40</v>
      </c>
      <c r="G289">
        <v>8200</v>
      </c>
      <c r="H289">
        <v>0</v>
      </c>
      <c r="J289" t="str">
        <f>CONCATENATE("insert into fund_position values(", A289, ", ", B289, ", ", C289, ", '", D289, "', '", E289, "', ", F289, ", ", G289, ", ", H289, ");")</f>
        <v>insert into fund_position values(289, 73, 1, 'issue 9', 'HKD', 40, 8200, 0);</v>
      </c>
    </row>
    <row r="290" spans="1:10" x14ac:dyDescent="0.2">
      <c r="A290">
        <f t="shared" si="5"/>
        <v>290</v>
      </c>
      <c r="B290">
        <v>73</v>
      </c>
      <c r="C290">
        <v>2</v>
      </c>
      <c r="D290" s="1" t="s">
        <v>77</v>
      </c>
      <c r="E290" s="1" t="s">
        <v>69</v>
      </c>
      <c r="F290">
        <v>20</v>
      </c>
      <c r="G290">
        <v>8100</v>
      </c>
      <c r="H290">
        <v>0</v>
      </c>
      <c r="J290" t="str">
        <f>CONCATENATE("insert into fund_position values(", A290, ", ", B290, ", ", C290, ", '", D290, "', '", E290, "', ", F290, ", ", G290, ", ", H290, ");")</f>
        <v>insert into fund_position values(290, 73, 2, 'issue 10', 'GBP', 20, 8100, 0);</v>
      </c>
    </row>
    <row r="291" spans="1:10" x14ac:dyDescent="0.2">
      <c r="A291">
        <f t="shared" si="5"/>
        <v>291</v>
      </c>
      <c r="B291">
        <v>73</v>
      </c>
      <c r="C291">
        <v>3</v>
      </c>
      <c r="D291" s="1" t="s">
        <v>78</v>
      </c>
      <c r="E291" s="1" t="s">
        <v>55</v>
      </c>
      <c r="F291">
        <v>100</v>
      </c>
      <c r="G291">
        <v>8000</v>
      </c>
      <c r="H291">
        <v>0</v>
      </c>
      <c r="J291" t="str">
        <f>CONCATENATE("insert into fund_position values(", A291, ", ", B291, ", ", C291, ", '", D291, "', '", E291, "', ", F291, ", ", G291, ", ", H291, ");")</f>
        <v>insert into fund_position values(291, 73, 3, 'issue 11', 'USD', 100, 8000, 0);</v>
      </c>
    </row>
    <row r="292" spans="1:10" x14ac:dyDescent="0.2">
      <c r="A292">
        <f t="shared" si="5"/>
        <v>292</v>
      </c>
      <c r="B292">
        <v>73</v>
      </c>
      <c r="C292">
        <v>4</v>
      </c>
      <c r="D292" s="1" t="s">
        <v>79</v>
      </c>
      <c r="E292" s="1" t="s">
        <v>57</v>
      </c>
      <c r="F292">
        <v>80</v>
      </c>
      <c r="G292">
        <v>7900</v>
      </c>
      <c r="H292">
        <v>0</v>
      </c>
      <c r="J292" t="str">
        <f>CONCATENATE("insert into fund_position values(", A292, ", ", B292, ", ", C292, ", '", D292, "', '", E292, "', ", F292, ", ", G292, ", ", H292, ");")</f>
        <v>insert into fund_position values(292, 73, 4, 'issue 12', 'SGD', 80, 7900, 0);</v>
      </c>
    </row>
    <row r="293" spans="1:10" x14ac:dyDescent="0.2">
      <c r="A293">
        <f t="shared" si="5"/>
        <v>293</v>
      </c>
      <c r="B293">
        <v>74</v>
      </c>
      <c r="C293">
        <v>1</v>
      </c>
      <c r="D293" s="1" t="s">
        <v>80</v>
      </c>
      <c r="E293" s="1" t="s">
        <v>67</v>
      </c>
      <c r="F293">
        <v>60</v>
      </c>
      <c r="G293">
        <v>7800</v>
      </c>
      <c r="H293">
        <v>0</v>
      </c>
      <c r="J293" t="str">
        <f>CONCATENATE("insert into fund_position values(", A293, ", ", B293, ", ", C293, ", '", D293, "', '", E293, "', ", F293, ", ", G293, ", ", H293, ");")</f>
        <v>insert into fund_position values(293, 74, 1, 'issue 13', 'HKD', 60, 7800, 0);</v>
      </c>
    </row>
    <row r="294" spans="1:10" x14ac:dyDescent="0.2">
      <c r="A294">
        <f t="shared" si="5"/>
        <v>294</v>
      </c>
      <c r="B294">
        <v>74</v>
      </c>
      <c r="C294">
        <v>2</v>
      </c>
      <c r="D294" s="1" t="s">
        <v>81</v>
      </c>
      <c r="E294" s="1" t="s">
        <v>69</v>
      </c>
      <c r="F294">
        <v>40</v>
      </c>
      <c r="G294">
        <v>7700</v>
      </c>
      <c r="H294">
        <v>0</v>
      </c>
      <c r="J294" t="str">
        <f>CONCATENATE("insert into fund_position values(", A294, ", ", B294, ", ", C294, ", '", D294, "', '", E294, "', ", F294, ", ", G294, ", ", H294, ");")</f>
        <v>insert into fund_position values(294, 74, 2, 'issue 14', 'GBP', 40, 7700, 0);</v>
      </c>
    </row>
    <row r="295" spans="1:10" x14ac:dyDescent="0.2">
      <c r="A295">
        <f t="shared" si="5"/>
        <v>295</v>
      </c>
      <c r="B295">
        <v>74</v>
      </c>
      <c r="C295">
        <v>3</v>
      </c>
      <c r="D295" s="1" t="s">
        <v>82</v>
      </c>
      <c r="E295" s="1" t="s">
        <v>55</v>
      </c>
      <c r="F295">
        <v>20</v>
      </c>
      <c r="G295">
        <v>7600</v>
      </c>
      <c r="H295">
        <v>0</v>
      </c>
      <c r="J295" t="str">
        <f>CONCATENATE("insert into fund_position values(", A295, ", ", B295, ", ", C295, ", '", D295, "', '", E295, "', ", F295, ", ", G295, ", ", H295, ");")</f>
        <v>insert into fund_position values(295, 74, 3, 'issue 15', 'USD', 20, 7600, 0);</v>
      </c>
    </row>
    <row r="296" spans="1:10" x14ac:dyDescent="0.2">
      <c r="A296">
        <f t="shared" si="5"/>
        <v>296</v>
      </c>
      <c r="B296">
        <v>74</v>
      </c>
      <c r="C296">
        <v>4</v>
      </c>
      <c r="D296" s="1" t="s">
        <v>83</v>
      </c>
      <c r="E296" s="1" t="s">
        <v>57</v>
      </c>
      <c r="F296">
        <v>100</v>
      </c>
      <c r="G296">
        <v>7500</v>
      </c>
      <c r="H296">
        <v>0</v>
      </c>
      <c r="J296" t="str">
        <f>CONCATENATE("insert into fund_position values(", A296, ", ", B296, ", ", C296, ", '", D296, "', '", E296, "', ", F296, ", ", G296, ", ", H296, ");")</f>
        <v>insert into fund_position values(296, 74, 4, 'issue 16', 'SGD', 100, 7500, 0);</v>
      </c>
    </row>
    <row r="297" spans="1:10" x14ac:dyDescent="0.2">
      <c r="A297">
        <f t="shared" si="5"/>
        <v>297</v>
      </c>
      <c r="B297">
        <v>75</v>
      </c>
      <c r="C297">
        <v>1</v>
      </c>
      <c r="D297" s="1" t="s">
        <v>84</v>
      </c>
      <c r="E297" s="1" t="s">
        <v>67</v>
      </c>
      <c r="F297">
        <v>80</v>
      </c>
      <c r="G297">
        <v>7400</v>
      </c>
      <c r="H297">
        <v>0</v>
      </c>
      <c r="J297" t="str">
        <f>CONCATENATE("insert into fund_position values(", A297, ", ", B297, ", ", C297, ", '", D297, "', '", E297, "', ", F297, ", ", G297, ", ", H297, ");")</f>
        <v>insert into fund_position values(297, 75, 1, 'issue 17', 'HKD', 80, 7400, 0);</v>
      </c>
    </row>
    <row r="298" spans="1:10" x14ac:dyDescent="0.2">
      <c r="A298">
        <f t="shared" si="5"/>
        <v>298</v>
      </c>
      <c r="B298">
        <v>75</v>
      </c>
      <c r="C298">
        <v>2</v>
      </c>
      <c r="D298" s="1" t="s">
        <v>85</v>
      </c>
      <c r="E298" s="1" t="s">
        <v>69</v>
      </c>
      <c r="F298">
        <v>60</v>
      </c>
      <c r="G298">
        <v>7300</v>
      </c>
      <c r="H298">
        <v>0</v>
      </c>
      <c r="J298" t="str">
        <f>CONCATENATE("insert into fund_position values(", A298, ", ", B298, ", ", C298, ", '", D298, "', '", E298, "', ", F298, ", ", G298, ", ", H298, ");")</f>
        <v>insert into fund_position values(298, 75, 2, 'issue 18', 'GBP', 60, 7300, 0);</v>
      </c>
    </row>
    <row r="299" spans="1:10" x14ac:dyDescent="0.2">
      <c r="A299">
        <f t="shared" si="5"/>
        <v>299</v>
      </c>
      <c r="B299">
        <v>75</v>
      </c>
      <c r="C299">
        <v>3</v>
      </c>
      <c r="D299" s="1" t="s">
        <v>86</v>
      </c>
      <c r="E299" s="1" t="s">
        <v>55</v>
      </c>
      <c r="F299">
        <v>40</v>
      </c>
      <c r="G299">
        <v>7200</v>
      </c>
      <c r="H299">
        <v>0</v>
      </c>
      <c r="J299" t="str">
        <f>CONCATENATE("insert into fund_position values(", A299, ", ", B299, ", ", C299, ", '", D299, "', '", E299, "', ", F299, ", ", G299, ", ", H299, ");")</f>
        <v>insert into fund_position values(299, 75, 3, 'issue 19', 'USD', 40, 7200, 0);</v>
      </c>
    </row>
    <row r="300" spans="1:10" x14ac:dyDescent="0.2">
      <c r="A300">
        <f t="shared" si="5"/>
        <v>300</v>
      </c>
      <c r="B300">
        <v>75</v>
      </c>
      <c r="C300">
        <v>4</v>
      </c>
      <c r="D300" s="1" t="s">
        <v>87</v>
      </c>
      <c r="E300" s="1" t="s">
        <v>57</v>
      </c>
      <c r="F300">
        <v>20</v>
      </c>
      <c r="G300">
        <v>7100</v>
      </c>
      <c r="H300">
        <v>0</v>
      </c>
      <c r="J300" t="str">
        <f>CONCATENATE("insert into fund_position values(", A300, ", ", B300, ", ", C300, ", '", D300, "', '", E300, "', ", F300, ", ", G300, ", ", H300, ");")</f>
        <v>insert into fund_position values(300, 75, 4, 'issue 20', 'SGD', 20, 7100, 0);</v>
      </c>
    </row>
    <row r="301" spans="1:10" x14ac:dyDescent="0.2">
      <c r="A301">
        <f t="shared" si="5"/>
        <v>301</v>
      </c>
      <c r="B301">
        <v>76</v>
      </c>
      <c r="C301">
        <v>1</v>
      </c>
      <c r="D301" s="1" t="s">
        <v>66</v>
      </c>
      <c r="E301" s="1" t="s">
        <v>67</v>
      </c>
      <c r="F301">
        <v>100</v>
      </c>
      <c r="G301">
        <v>10000</v>
      </c>
      <c r="H301">
        <v>0</v>
      </c>
      <c r="J301" t="str">
        <f>CONCATENATE("insert into fund_position values(", A301, ", ", B301, ", ", C301, ", '", D301, "', '", E301, "', ", F301, ", ", G301, ", ", H301, ");")</f>
        <v>insert into fund_position values(301, 76, 1, 'issue 1', 'HKD', 100, 10000, 0);</v>
      </c>
    </row>
    <row r="302" spans="1:10" x14ac:dyDescent="0.2">
      <c r="A302">
        <f t="shared" si="5"/>
        <v>302</v>
      </c>
      <c r="B302">
        <v>76</v>
      </c>
      <c r="C302">
        <v>2</v>
      </c>
      <c r="D302" s="1" t="s">
        <v>68</v>
      </c>
      <c r="E302" s="1" t="s">
        <v>69</v>
      </c>
      <c r="F302">
        <v>80</v>
      </c>
      <c r="G302">
        <v>9900</v>
      </c>
      <c r="H302">
        <v>0</v>
      </c>
      <c r="J302" t="str">
        <f>CONCATENATE("insert into fund_position values(", A302, ", ", B302, ", ", C302, ", '", D302, "', '", E302, "', ", F302, ", ", G302, ", ", H302, ");")</f>
        <v>insert into fund_position values(302, 76, 2, 'issue 2', 'GBP', 80, 9900, 0);</v>
      </c>
    </row>
    <row r="303" spans="1:10" x14ac:dyDescent="0.2">
      <c r="A303">
        <f t="shared" si="5"/>
        <v>303</v>
      </c>
      <c r="B303">
        <v>76</v>
      </c>
      <c r="C303">
        <v>3</v>
      </c>
      <c r="D303" s="1" t="s">
        <v>70</v>
      </c>
      <c r="E303" s="1" t="s">
        <v>55</v>
      </c>
      <c r="F303">
        <v>60</v>
      </c>
      <c r="G303">
        <v>9800</v>
      </c>
      <c r="H303">
        <v>0</v>
      </c>
      <c r="J303" t="str">
        <f>CONCATENATE("insert into fund_position values(", A303, ", ", B303, ", ", C303, ", '", D303, "', '", E303, "', ", F303, ", ", G303, ", ", H303, ");")</f>
        <v>insert into fund_position values(303, 76, 3, 'issue 3', 'USD', 60, 9800, 0);</v>
      </c>
    </row>
    <row r="304" spans="1:10" x14ac:dyDescent="0.2">
      <c r="A304">
        <f t="shared" si="5"/>
        <v>304</v>
      </c>
      <c r="B304">
        <v>76</v>
      </c>
      <c r="C304">
        <v>4</v>
      </c>
      <c r="D304" s="1" t="s">
        <v>71</v>
      </c>
      <c r="E304" s="1" t="s">
        <v>57</v>
      </c>
      <c r="F304">
        <v>40</v>
      </c>
      <c r="G304">
        <v>9700</v>
      </c>
      <c r="H304">
        <v>0</v>
      </c>
      <c r="J304" t="str">
        <f>CONCATENATE("insert into fund_position values(", A304, ", ", B304, ", ", C304, ", '", D304, "', '", E304, "', ", F304, ", ", G304, ", ", H304, ");")</f>
        <v>insert into fund_position values(304, 76, 4, 'issue 4', 'SGD', 40, 9700, 0);</v>
      </c>
    </row>
    <row r="305" spans="1:10" x14ac:dyDescent="0.2">
      <c r="A305">
        <f t="shared" si="5"/>
        <v>305</v>
      </c>
      <c r="B305">
        <v>77</v>
      </c>
      <c r="C305">
        <v>1</v>
      </c>
      <c r="D305" s="1" t="s">
        <v>72</v>
      </c>
      <c r="E305" s="1" t="s">
        <v>67</v>
      </c>
      <c r="F305">
        <v>20</v>
      </c>
      <c r="G305">
        <v>9600</v>
      </c>
      <c r="H305">
        <v>0</v>
      </c>
      <c r="J305" t="str">
        <f>CONCATENATE("insert into fund_position values(", A305, ", ", B305, ", ", C305, ", '", D305, "', '", E305, "', ", F305, ", ", G305, ", ", H305, ");")</f>
        <v>insert into fund_position values(305, 77, 1, 'issue 5', 'HKD', 20, 9600, 0);</v>
      </c>
    </row>
    <row r="306" spans="1:10" x14ac:dyDescent="0.2">
      <c r="A306">
        <f t="shared" si="5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100</v>
      </c>
      <c r="G306">
        <v>9500</v>
      </c>
      <c r="H306">
        <v>0</v>
      </c>
      <c r="J306" t="str">
        <f>CONCATENATE("insert into fund_position values(", A306, ", ", B306, ", ", C306, ", '", D306, "', '", E306, "', ", F306, ", ", G306, ", ", H306, ");")</f>
        <v>insert into fund_position values(306, 77, 2, 'issue 6', 'GBP', 100, 9500, 0);</v>
      </c>
    </row>
    <row r="307" spans="1:10" x14ac:dyDescent="0.2">
      <c r="A307">
        <f t="shared" si="5"/>
        <v>307</v>
      </c>
      <c r="B307">
        <v>77</v>
      </c>
      <c r="C307">
        <v>3</v>
      </c>
      <c r="D307" s="1" t="s">
        <v>74</v>
      </c>
      <c r="E307" s="1" t="s">
        <v>55</v>
      </c>
      <c r="F307">
        <v>80</v>
      </c>
      <c r="G307">
        <v>9400</v>
      </c>
      <c r="H307">
        <v>0</v>
      </c>
      <c r="J307" t="str">
        <f>CONCATENATE("insert into fund_position values(", A307, ", ", B307, ", ", C307, ", '", D307, "', '", E307, "', ", F307, ", ", G307, ", ", H307, ");")</f>
        <v>insert into fund_position values(307, 77, 3, 'issue 7', 'USD', 80, 9400, 0);</v>
      </c>
    </row>
    <row r="308" spans="1:10" x14ac:dyDescent="0.2">
      <c r="A308">
        <f t="shared" si="5"/>
        <v>308</v>
      </c>
      <c r="B308">
        <v>77</v>
      </c>
      <c r="C308">
        <v>4</v>
      </c>
      <c r="D308" s="1" t="s">
        <v>75</v>
      </c>
      <c r="E308" s="1" t="s">
        <v>57</v>
      </c>
      <c r="F308">
        <v>60</v>
      </c>
      <c r="G308">
        <v>9300</v>
      </c>
      <c r="H308">
        <v>0</v>
      </c>
      <c r="J308" t="str">
        <f>CONCATENATE("insert into fund_position values(", A308, ", ", B308, ", ", C308, ", '", D308, "', '", E308, "', ", F308, ", ", G308, ", ", H308, ");")</f>
        <v>insert into fund_position values(308, 77, 4, 'issue 8', 'SGD', 60, 9300, 0);</v>
      </c>
    </row>
    <row r="309" spans="1:10" x14ac:dyDescent="0.2">
      <c r="A309">
        <f t="shared" si="5"/>
        <v>309</v>
      </c>
      <c r="B309">
        <v>78</v>
      </c>
      <c r="C309">
        <v>1</v>
      </c>
      <c r="D309" s="1" t="s">
        <v>76</v>
      </c>
      <c r="E309" s="1" t="s">
        <v>67</v>
      </c>
      <c r="F309">
        <v>40</v>
      </c>
      <c r="G309">
        <v>9200</v>
      </c>
      <c r="H309">
        <v>0</v>
      </c>
      <c r="J309" t="str">
        <f>CONCATENATE("insert into fund_position values(", A309, ", ", B309, ", ", C309, ", '", D309, "', '", E309, "', ", F309, ", ", G309, ", ", H309, ");")</f>
        <v>insert into fund_position values(309, 78, 1, 'issue 9', 'HKD', 40, 9200, 0);</v>
      </c>
    </row>
    <row r="310" spans="1:10" x14ac:dyDescent="0.2">
      <c r="A310">
        <f t="shared" si="5"/>
        <v>310</v>
      </c>
      <c r="B310">
        <v>78</v>
      </c>
      <c r="C310">
        <v>2</v>
      </c>
      <c r="D310" s="1" t="s">
        <v>77</v>
      </c>
      <c r="E310" s="1" t="s">
        <v>69</v>
      </c>
      <c r="F310">
        <v>20</v>
      </c>
      <c r="G310">
        <v>9100</v>
      </c>
      <c r="H310">
        <v>0</v>
      </c>
      <c r="J310" t="str">
        <f>CONCATENATE("insert into fund_position values(", A310, ", ", B310, ", ", C310, ", '", D310, "', '", E310, "', ", F310, ", ", G310, ", ", H310, ");")</f>
        <v>insert into fund_position values(310, 78, 2, 'issue 10', 'GBP', 20, 9100, 0);</v>
      </c>
    </row>
    <row r="311" spans="1:10" x14ac:dyDescent="0.2">
      <c r="A311">
        <f t="shared" si="5"/>
        <v>311</v>
      </c>
      <c r="B311">
        <v>78</v>
      </c>
      <c r="C311">
        <v>3</v>
      </c>
      <c r="D311" s="1" t="s">
        <v>78</v>
      </c>
      <c r="E311" s="1" t="s">
        <v>55</v>
      </c>
      <c r="F311">
        <v>100</v>
      </c>
      <c r="G311">
        <v>9000</v>
      </c>
      <c r="H311">
        <v>0</v>
      </c>
      <c r="J311" t="str">
        <f>CONCATENATE("insert into fund_position values(", A311, ", ", B311, ", ", C311, ", '", D311, "', '", E311, "', ", F311, ", ", G311, ", ", H311, ");")</f>
        <v>insert into fund_position values(311, 78, 3, 'issue 11', 'USD', 100, 9000, 0);</v>
      </c>
    </row>
    <row r="312" spans="1:10" x14ac:dyDescent="0.2">
      <c r="A312">
        <f t="shared" si="5"/>
        <v>312</v>
      </c>
      <c r="B312">
        <v>78</v>
      </c>
      <c r="C312">
        <v>4</v>
      </c>
      <c r="D312" s="1" t="s">
        <v>79</v>
      </c>
      <c r="E312" s="1" t="s">
        <v>57</v>
      </c>
      <c r="F312">
        <v>80</v>
      </c>
      <c r="G312">
        <v>8900</v>
      </c>
      <c r="H312">
        <v>0</v>
      </c>
      <c r="J312" t="str">
        <f>CONCATENATE("insert into fund_position values(", A312, ", ", B312, ", ", C312, ", '", D312, "', '", E312, "', ", F312, ", ", G312, ", ", H312, ");")</f>
        <v>insert into fund_position values(312, 78, 4, 'issue 12', 'SGD', 80, 8900, 0);</v>
      </c>
    </row>
    <row r="313" spans="1:10" x14ac:dyDescent="0.2">
      <c r="A313">
        <f t="shared" si="5"/>
        <v>313</v>
      </c>
      <c r="B313">
        <v>79</v>
      </c>
      <c r="C313">
        <v>1</v>
      </c>
      <c r="D313" s="1" t="s">
        <v>80</v>
      </c>
      <c r="E313" s="1" t="s">
        <v>67</v>
      </c>
      <c r="F313">
        <v>60</v>
      </c>
      <c r="G313">
        <v>8800</v>
      </c>
      <c r="H313">
        <v>0</v>
      </c>
      <c r="J313" t="str">
        <f>CONCATENATE("insert into fund_position values(", A313, ", ", B313, ", ", C313, ", '", D313, "', '", E313, "', ", F313, ", ", G313, ", ", H313, ");")</f>
        <v>insert into fund_position values(313, 79, 1, 'issue 13', 'HKD', 60, 8800, 0);</v>
      </c>
    </row>
    <row r="314" spans="1:10" x14ac:dyDescent="0.2">
      <c r="A314">
        <f t="shared" si="5"/>
        <v>314</v>
      </c>
      <c r="B314">
        <v>79</v>
      </c>
      <c r="C314">
        <v>2</v>
      </c>
      <c r="D314" s="1" t="s">
        <v>81</v>
      </c>
      <c r="E314" s="1" t="s">
        <v>69</v>
      </c>
      <c r="F314">
        <v>40</v>
      </c>
      <c r="G314">
        <v>8700</v>
      </c>
      <c r="H314">
        <v>0</v>
      </c>
      <c r="J314" t="str">
        <f>CONCATENATE("insert into fund_position values(", A314, ", ", B314, ", ", C314, ", '", D314, "', '", E314, "', ", F314, ", ", G314, ", ", H314, ");")</f>
        <v>insert into fund_position values(314, 79, 2, 'issue 14', 'GBP', 40, 8700, 0);</v>
      </c>
    </row>
    <row r="315" spans="1:10" x14ac:dyDescent="0.2">
      <c r="A315">
        <f t="shared" si="5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20</v>
      </c>
      <c r="G315">
        <v>8600</v>
      </c>
      <c r="H315">
        <v>0</v>
      </c>
      <c r="J315" t="str">
        <f>CONCATENATE("insert into fund_position values(", A315, ", ", B315, ", ", C315, ", '", D315, "', '", E315, "', ", F315, ", ", G315, ", ", H315, ");")</f>
        <v>insert into fund_position values(315, 79, 3, 'issue 15', 'USD', 20, 8600, 0);</v>
      </c>
    </row>
    <row r="316" spans="1:10" x14ac:dyDescent="0.2">
      <c r="A316">
        <f t="shared" si="5"/>
        <v>316</v>
      </c>
      <c r="B316">
        <v>79</v>
      </c>
      <c r="C316">
        <v>4</v>
      </c>
      <c r="D316" s="1" t="s">
        <v>83</v>
      </c>
      <c r="E316" s="1" t="s">
        <v>57</v>
      </c>
      <c r="F316">
        <v>100</v>
      </c>
      <c r="G316">
        <v>8500</v>
      </c>
      <c r="H316">
        <v>0</v>
      </c>
      <c r="J316" t="str">
        <f>CONCATENATE("insert into fund_position values(", A316, ", ", B316, ", ", C316, ", '", D316, "', '", E316, "', ", F316, ", ", G316, ", ", H316, ");")</f>
        <v>insert into fund_position values(316, 79, 4, 'issue 16', 'SGD', 100, 8500, 0);</v>
      </c>
    </row>
    <row r="317" spans="1:10" x14ac:dyDescent="0.2">
      <c r="A317">
        <f t="shared" si="5"/>
        <v>317</v>
      </c>
      <c r="B317">
        <v>80</v>
      </c>
      <c r="C317">
        <v>1</v>
      </c>
      <c r="D317" s="1" t="s">
        <v>84</v>
      </c>
      <c r="E317" s="1" t="s">
        <v>67</v>
      </c>
      <c r="F317">
        <v>80</v>
      </c>
      <c r="G317">
        <v>8400</v>
      </c>
      <c r="H317">
        <v>0</v>
      </c>
      <c r="J317" t="str">
        <f>CONCATENATE("insert into fund_position values(", A317, ", ", B317, ", ", C317, ", '", D317, "', '", E317, "', ", F317, ", ", G317, ", ", H317, ");")</f>
        <v>insert into fund_position values(317, 80, 1, 'issue 17', 'HKD', 80, 8400, 0);</v>
      </c>
    </row>
    <row r="318" spans="1:10" x14ac:dyDescent="0.2">
      <c r="A318">
        <f t="shared" si="5"/>
        <v>318</v>
      </c>
      <c r="B318">
        <v>80</v>
      </c>
      <c r="C318">
        <v>2</v>
      </c>
      <c r="D318" s="1" t="s">
        <v>85</v>
      </c>
      <c r="E318" s="1" t="s">
        <v>69</v>
      </c>
      <c r="F318">
        <v>60</v>
      </c>
      <c r="G318">
        <v>8300</v>
      </c>
      <c r="H318">
        <v>0</v>
      </c>
      <c r="J318" t="str">
        <f>CONCATENATE("insert into fund_position values(", A318, ", ", B318, ", ", C318, ", '", D318, "', '", E318, "', ", F318, ", ", G318, ", ", H318, ");")</f>
        <v>insert into fund_position values(318, 80, 2, 'issue 18', 'GBP', 60, 8300, 0);</v>
      </c>
    </row>
    <row r="319" spans="1:10" x14ac:dyDescent="0.2">
      <c r="A319">
        <f t="shared" si="5"/>
        <v>319</v>
      </c>
      <c r="B319">
        <v>80</v>
      </c>
      <c r="C319">
        <v>3</v>
      </c>
      <c r="D319" s="1" t="s">
        <v>86</v>
      </c>
      <c r="E319" s="1" t="s">
        <v>55</v>
      </c>
      <c r="F319">
        <v>40</v>
      </c>
      <c r="G319">
        <v>8200</v>
      </c>
      <c r="H319">
        <v>0</v>
      </c>
      <c r="J319" t="str">
        <f>CONCATENATE("insert into fund_position values(", A319, ", ", B319, ", ", C319, ", '", D319, "', '", E319, "', ", F319, ", ", G319, ", ", H319, ");")</f>
        <v>insert into fund_position values(319, 80, 3, 'issue 19', 'USD', 40, 8200, 0);</v>
      </c>
    </row>
    <row r="320" spans="1:10" x14ac:dyDescent="0.2">
      <c r="A320">
        <f t="shared" si="5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20</v>
      </c>
      <c r="G320">
        <v>8100</v>
      </c>
      <c r="H320">
        <v>0</v>
      </c>
      <c r="J320" t="str">
        <f>CONCATENATE("insert into fund_position values(", A320, ", ", B320, ", ", C320, ", '", D320, "', '", E320, "', ", F320, ", ", G320, ", ", H320, ");")</f>
        <v>insert into fund_position values(320, 80, 4, 'issue 20', 'SGD', 20, 8100, 0);</v>
      </c>
    </row>
    <row r="321" spans="1:10" x14ac:dyDescent="0.2">
      <c r="A321">
        <f t="shared" si="5"/>
        <v>321</v>
      </c>
      <c r="B321">
        <v>81</v>
      </c>
      <c r="C321">
        <v>1</v>
      </c>
      <c r="D321" s="1" t="s">
        <v>66</v>
      </c>
      <c r="E321" s="1" t="s">
        <v>67</v>
      </c>
      <c r="F321">
        <v>100</v>
      </c>
      <c r="G321">
        <v>8000</v>
      </c>
      <c r="H321">
        <v>0</v>
      </c>
      <c r="J321" t="str">
        <f>CONCATENATE("insert into fund_position values(", A321, ", ", B321, ", ", C321, ", '", D321, "', '", E321, "', ", F321, ", ", G321, ", ", H321, ");")</f>
        <v>insert into fund_position values(321, 81, 1, 'issue 1', 'HKD', 100, 8000, 0);</v>
      </c>
    </row>
    <row r="322" spans="1:10" x14ac:dyDescent="0.2">
      <c r="A322">
        <f t="shared" si="5"/>
        <v>322</v>
      </c>
      <c r="B322">
        <v>81</v>
      </c>
      <c r="C322">
        <v>2</v>
      </c>
      <c r="D322" s="1" t="s">
        <v>68</v>
      </c>
      <c r="E322" s="1" t="s">
        <v>69</v>
      </c>
      <c r="F322">
        <v>80</v>
      </c>
      <c r="G322">
        <v>7900</v>
      </c>
      <c r="H322">
        <v>0</v>
      </c>
      <c r="J322" t="str">
        <f>CONCATENATE("insert into fund_position values(", A322, ", ", B322, ", ", C322, ", '", D322, "', '", E322, "', ", F322, ", ", G322, ", ", H322, ");")</f>
        <v>insert into fund_position values(322, 81, 2, 'issue 2', 'GBP', 80, 7900, 0);</v>
      </c>
    </row>
    <row r="323" spans="1:10" x14ac:dyDescent="0.2">
      <c r="A323">
        <f t="shared" ref="A323:A386" si="6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60</v>
      </c>
      <c r="G323">
        <v>7800</v>
      </c>
      <c r="H323">
        <v>0</v>
      </c>
      <c r="J323" t="str">
        <f>CONCATENATE("insert into fund_position values(", A323, ", ", B323, ", ", C323, ", '", D323, "', '", E323, "', ", F323, ", ", G323, ", ", H323, ");")</f>
        <v>insert into fund_position values(323, 81, 3, 'issue 3', 'USD', 60, 7800, 0);</v>
      </c>
    </row>
    <row r="324" spans="1:10" x14ac:dyDescent="0.2">
      <c r="A324">
        <f t="shared" si="6"/>
        <v>324</v>
      </c>
      <c r="B324">
        <v>81</v>
      </c>
      <c r="C324">
        <v>4</v>
      </c>
      <c r="D324" s="1" t="s">
        <v>71</v>
      </c>
      <c r="E324" s="1" t="s">
        <v>57</v>
      </c>
      <c r="F324">
        <v>40</v>
      </c>
      <c r="G324">
        <v>7700</v>
      </c>
      <c r="H324">
        <v>0</v>
      </c>
      <c r="J324" t="str">
        <f>CONCATENATE("insert into fund_position values(", A324, ", ", B324, ", ", C324, ", '", D324, "', '", E324, "', ", F324, ", ", G324, ", ", H324, ");")</f>
        <v>insert into fund_position values(324, 81, 4, 'issue 4', 'SGD', 40, 7700, 0);</v>
      </c>
    </row>
    <row r="325" spans="1:10" x14ac:dyDescent="0.2">
      <c r="A325">
        <f t="shared" si="6"/>
        <v>325</v>
      </c>
      <c r="B325">
        <v>82</v>
      </c>
      <c r="C325">
        <v>1</v>
      </c>
      <c r="D325" s="1" t="s">
        <v>72</v>
      </c>
      <c r="E325" s="1" t="s">
        <v>67</v>
      </c>
      <c r="F325">
        <v>20</v>
      </c>
      <c r="G325">
        <v>7600</v>
      </c>
      <c r="H325">
        <v>0</v>
      </c>
      <c r="J325" t="str">
        <f>CONCATENATE("insert into fund_position values(", A325, ", ", B325, ", ", C325, ", '", D325, "', '", E325, "', ", F325, ", ", G325, ", ", H325, ");")</f>
        <v>insert into fund_position values(325, 82, 1, 'issue 5', 'HKD', 20, 7600, 0);</v>
      </c>
    </row>
    <row r="326" spans="1:10" x14ac:dyDescent="0.2">
      <c r="A326">
        <f t="shared" si="6"/>
        <v>326</v>
      </c>
      <c r="B326">
        <v>82</v>
      </c>
      <c r="C326">
        <v>2</v>
      </c>
      <c r="D326" s="1" t="s">
        <v>73</v>
      </c>
      <c r="E326" s="1" t="s">
        <v>69</v>
      </c>
      <c r="F326">
        <v>100</v>
      </c>
      <c r="G326">
        <v>7500</v>
      </c>
      <c r="H326">
        <v>0</v>
      </c>
      <c r="J326" t="str">
        <f>CONCATENATE("insert into fund_position values(", A326, ", ", B326, ", ", C326, ", '", D326, "', '", E326, "', ", F326, ", ", G326, ", ", H326, ");")</f>
        <v>insert into fund_position values(326, 82, 2, 'issue 6', 'GBP', 100, 7500, 0);</v>
      </c>
    </row>
    <row r="327" spans="1:10" x14ac:dyDescent="0.2">
      <c r="A327">
        <f t="shared" si="6"/>
        <v>327</v>
      </c>
      <c r="B327">
        <v>82</v>
      </c>
      <c r="C327">
        <v>3</v>
      </c>
      <c r="D327" s="1" t="s">
        <v>74</v>
      </c>
      <c r="E327" s="1" t="s">
        <v>55</v>
      </c>
      <c r="F327">
        <v>80</v>
      </c>
      <c r="G327">
        <v>7400</v>
      </c>
      <c r="H327">
        <v>0</v>
      </c>
      <c r="J327" t="str">
        <f>CONCATENATE("insert into fund_position values(", A327, ", ", B327, ", ", C327, ", '", D327, "', '", E327, "', ", F327, ", ", G327, ", ", H327, ");")</f>
        <v>insert into fund_position values(327, 82, 3, 'issue 7', 'USD', 80, 7400, 0);</v>
      </c>
    </row>
    <row r="328" spans="1:10" x14ac:dyDescent="0.2">
      <c r="A328">
        <f t="shared" si="6"/>
        <v>328</v>
      </c>
      <c r="B328">
        <v>82</v>
      </c>
      <c r="C328">
        <v>4</v>
      </c>
      <c r="D328" s="1" t="s">
        <v>75</v>
      </c>
      <c r="E328" s="1" t="s">
        <v>57</v>
      </c>
      <c r="F328">
        <v>60</v>
      </c>
      <c r="G328">
        <v>7300</v>
      </c>
      <c r="H328">
        <v>0</v>
      </c>
      <c r="J328" t="str">
        <f>CONCATENATE("insert into fund_position values(", A328, ", ", B328, ", ", C328, ", '", D328, "', '", E328, "', ", F328, ", ", G328, ", ", H328, ");")</f>
        <v>insert into fund_position values(328, 82, 4, 'issue 8', 'SGD', 60, 7300, 0);</v>
      </c>
    </row>
    <row r="329" spans="1:10" x14ac:dyDescent="0.2">
      <c r="A329">
        <f t="shared" si="6"/>
        <v>329</v>
      </c>
      <c r="B329">
        <v>83</v>
      </c>
      <c r="C329">
        <v>1</v>
      </c>
      <c r="D329" s="1" t="s">
        <v>76</v>
      </c>
      <c r="E329" s="1" t="s">
        <v>67</v>
      </c>
      <c r="F329">
        <v>40</v>
      </c>
      <c r="G329">
        <v>7200</v>
      </c>
      <c r="H329">
        <v>0</v>
      </c>
      <c r="J329" t="str">
        <f>CONCATENATE("insert into fund_position values(", A329, ", ", B329, ", ", C329, ", '", D329, "', '", E329, "', ", F329, ", ", G329, ", ", H329, ");")</f>
        <v>insert into fund_position values(329, 83, 1, 'issue 9', 'HKD', 40, 7200, 0);</v>
      </c>
    </row>
    <row r="330" spans="1:10" x14ac:dyDescent="0.2">
      <c r="A330">
        <f t="shared" si="6"/>
        <v>330</v>
      </c>
      <c r="B330">
        <v>83</v>
      </c>
      <c r="C330">
        <v>2</v>
      </c>
      <c r="D330" s="1" t="s">
        <v>77</v>
      </c>
      <c r="E330" s="1" t="s">
        <v>69</v>
      </c>
      <c r="F330">
        <v>20</v>
      </c>
      <c r="G330">
        <v>7100</v>
      </c>
      <c r="H330">
        <v>0</v>
      </c>
      <c r="J330" t="str">
        <f>CONCATENATE("insert into fund_position values(", A330, ", ", B330, ", ", C330, ", '", D330, "', '", E330, "', ", F330, ", ", G330, ", ", H330, ");")</f>
        <v>insert into fund_position values(330, 83, 2, 'issue 10', 'GBP', 20, 7100, 0);</v>
      </c>
    </row>
    <row r="331" spans="1:10" x14ac:dyDescent="0.2">
      <c r="A331">
        <f t="shared" si="6"/>
        <v>331</v>
      </c>
      <c r="B331">
        <v>83</v>
      </c>
      <c r="C331">
        <v>3</v>
      </c>
      <c r="D331" s="1" t="s">
        <v>78</v>
      </c>
      <c r="E331" s="1" t="s">
        <v>55</v>
      </c>
      <c r="F331">
        <v>100</v>
      </c>
      <c r="G331">
        <v>10000</v>
      </c>
      <c r="H331">
        <v>0</v>
      </c>
      <c r="J331" t="str">
        <f>CONCATENATE("insert into fund_position values(", A331, ", ", B331, ", ", C331, ", '", D331, "', '", E331, "', ", F331, ", ", G331, ", ", H331, ");")</f>
        <v>insert into fund_position values(331, 83, 3, 'issue 11', 'USD', 100, 10000, 0);</v>
      </c>
    </row>
    <row r="332" spans="1:10" x14ac:dyDescent="0.2">
      <c r="A332">
        <f t="shared" si="6"/>
        <v>332</v>
      </c>
      <c r="B332">
        <v>83</v>
      </c>
      <c r="C332">
        <v>4</v>
      </c>
      <c r="D332" s="1" t="s">
        <v>79</v>
      </c>
      <c r="E332" s="1" t="s">
        <v>57</v>
      </c>
      <c r="F332">
        <v>80</v>
      </c>
      <c r="G332">
        <v>9900</v>
      </c>
      <c r="H332">
        <v>0</v>
      </c>
      <c r="J332" t="str">
        <f>CONCATENATE("insert into fund_position values(", A332, ", ", B332, ", ", C332, ", '", D332, "', '", E332, "', ", F332, ", ", G332, ", ", H332, ");")</f>
        <v>insert into fund_position values(332, 83, 4, 'issue 12', 'SGD', 80, 9900, 0);</v>
      </c>
    </row>
    <row r="333" spans="1:10" x14ac:dyDescent="0.2">
      <c r="A333">
        <f t="shared" si="6"/>
        <v>333</v>
      </c>
      <c r="B333">
        <v>84</v>
      </c>
      <c r="C333">
        <v>1</v>
      </c>
      <c r="D333" s="1" t="s">
        <v>80</v>
      </c>
      <c r="E333" s="1" t="s">
        <v>67</v>
      </c>
      <c r="F333">
        <v>60</v>
      </c>
      <c r="G333">
        <v>9800</v>
      </c>
      <c r="H333">
        <v>0</v>
      </c>
      <c r="J333" t="str">
        <f>CONCATENATE("insert into fund_position values(", A333, ", ", B333, ", ", C333, ", '", D333, "', '", E333, "', ", F333, ", ", G333, ", ", H333, ");")</f>
        <v>insert into fund_position values(333, 84, 1, 'issue 13', 'HKD', 60, 9800, 0);</v>
      </c>
    </row>
    <row r="334" spans="1:10" x14ac:dyDescent="0.2">
      <c r="A334">
        <f t="shared" si="6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40</v>
      </c>
      <c r="G334">
        <v>9700</v>
      </c>
      <c r="H334">
        <v>0</v>
      </c>
      <c r="J334" t="str">
        <f>CONCATENATE("insert into fund_position values(", A334, ", ", B334, ", ", C334, ", '", D334, "', '", E334, "', ", F334, ", ", G334, ", ", H334, ");")</f>
        <v>insert into fund_position values(334, 84, 2, 'issue 14', 'GBP', 40, 9700, 0);</v>
      </c>
    </row>
    <row r="335" spans="1:10" x14ac:dyDescent="0.2">
      <c r="A335">
        <f t="shared" si="6"/>
        <v>335</v>
      </c>
      <c r="B335">
        <v>84</v>
      </c>
      <c r="C335">
        <v>3</v>
      </c>
      <c r="D335" s="1" t="s">
        <v>82</v>
      </c>
      <c r="E335" s="1" t="s">
        <v>55</v>
      </c>
      <c r="F335">
        <v>20</v>
      </c>
      <c r="G335">
        <v>9600</v>
      </c>
      <c r="H335">
        <v>0</v>
      </c>
      <c r="J335" t="str">
        <f>CONCATENATE("insert into fund_position values(", A335, ", ", B335, ", ", C335, ", '", D335, "', '", E335, "', ", F335, ", ", G335, ", ", H335, ");")</f>
        <v>insert into fund_position values(335, 84, 3, 'issue 15', 'USD', 20, 9600, 0);</v>
      </c>
    </row>
    <row r="336" spans="1:10" x14ac:dyDescent="0.2">
      <c r="A336">
        <f t="shared" si="6"/>
        <v>336</v>
      </c>
      <c r="B336">
        <v>84</v>
      </c>
      <c r="C336">
        <v>4</v>
      </c>
      <c r="D336" s="1" t="s">
        <v>83</v>
      </c>
      <c r="E336" s="1" t="s">
        <v>57</v>
      </c>
      <c r="F336">
        <v>100</v>
      </c>
      <c r="G336">
        <v>9500</v>
      </c>
      <c r="H336">
        <v>0</v>
      </c>
      <c r="J336" t="str">
        <f>CONCATENATE("insert into fund_position values(", A336, ", ", B336, ", ", C336, ", '", D336, "', '", E336, "', ", F336, ", ", G336, ", ", H336, ");")</f>
        <v>insert into fund_position values(336, 84, 4, 'issue 16', 'SGD', 100, 9500, 0);</v>
      </c>
    </row>
    <row r="337" spans="1:10" x14ac:dyDescent="0.2">
      <c r="A337">
        <f t="shared" si="6"/>
        <v>337</v>
      </c>
      <c r="B337">
        <v>85</v>
      </c>
      <c r="C337">
        <v>1</v>
      </c>
      <c r="D337" s="1" t="s">
        <v>84</v>
      </c>
      <c r="E337" s="1" t="s">
        <v>67</v>
      </c>
      <c r="F337">
        <v>80</v>
      </c>
      <c r="G337">
        <v>9400</v>
      </c>
      <c r="H337">
        <v>0</v>
      </c>
      <c r="J337" t="str">
        <f>CONCATENATE("insert into fund_position values(", A337, ", ", B337, ", ", C337, ", '", D337, "', '", E337, "', ", F337, ", ", G337, ", ", H337, ");")</f>
        <v>insert into fund_position values(337, 85, 1, 'issue 17', 'HKD', 80, 9400, 0);</v>
      </c>
    </row>
    <row r="338" spans="1:10" x14ac:dyDescent="0.2">
      <c r="A338">
        <f t="shared" si="6"/>
        <v>338</v>
      </c>
      <c r="B338">
        <v>85</v>
      </c>
      <c r="C338">
        <v>2</v>
      </c>
      <c r="D338" s="1" t="s">
        <v>85</v>
      </c>
      <c r="E338" s="1" t="s">
        <v>69</v>
      </c>
      <c r="F338">
        <v>60</v>
      </c>
      <c r="G338">
        <v>9300</v>
      </c>
      <c r="H338">
        <v>0</v>
      </c>
      <c r="J338" t="str">
        <f>CONCATENATE("insert into fund_position values(", A338, ", ", B338, ", ", C338, ", '", D338, "', '", E338, "', ", F338, ", ", G338, ", ", H338, ");")</f>
        <v>insert into fund_position values(338, 85, 2, 'issue 18', 'GBP', 60, 9300, 0);</v>
      </c>
    </row>
    <row r="339" spans="1:10" x14ac:dyDescent="0.2">
      <c r="A339">
        <f t="shared" si="6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40</v>
      </c>
      <c r="G339">
        <v>9200</v>
      </c>
      <c r="H339">
        <v>0</v>
      </c>
      <c r="J339" t="str">
        <f>CONCATENATE("insert into fund_position values(", A339, ", ", B339, ", ", C339, ", '", D339, "', '", E339, "', ", F339, ", ", G339, ", ", H339, ");")</f>
        <v>insert into fund_position values(339, 85, 3, 'issue 19', 'USD', 40, 9200, 0);</v>
      </c>
    </row>
    <row r="340" spans="1:10" x14ac:dyDescent="0.2">
      <c r="A340">
        <f t="shared" si="6"/>
        <v>340</v>
      </c>
      <c r="B340">
        <v>85</v>
      </c>
      <c r="C340">
        <v>4</v>
      </c>
      <c r="D340" s="1" t="s">
        <v>87</v>
      </c>
      <c r="E340" s="1" t="s">
        <v>57</v>
      </c>
      <c r="F340">
        <v>20</v>
      </c>
      <c r="G340">
        <v>9100</v>
      </c>
      <c r="H340">
        <v>0</v>
      </c>
      <c r="J340" t="str">
        <f>CONCATENATE("insert into fund_position values(", A340, ", ", B340, ", ", C340, ", '", D340, "', '", E340, "', ", F340, ", ", G340, ", ", H340, ");")</f>
        <v>insert into fund_position values(340, 85, 4, 'issue 20', 'SGD', 20, 9100, 0);</v>
      </c>
    </row>
    <row r="341" spans="1:10" x14ac:dyDescent="0.2">
      <c r="A341">
        <f t="shared" si="6"/>
        <v>341</v>
      </c>
      <c r="B341">
        <v>86</v>
      </c>
      <c r="C341">
        <v>1</v>
      </c>
      <c r="D341" s="1" t="s">
        <v>66</v>
      </c>
      <c r="E341" s="1" t="s">
        <v>67</v>
      </c>
      <c r="F341">
        <v>100</v>
      </c>
      <c r="G341">
        <v>9000</v>
      </c>
      <c r="H341">
        <v>0</v>
      </c>
      <c r="J341" t="str">
        <f>CONCATENATE("insert into fund_position values(", A341, ", ", B341, ", ", C341, ", '", D341, "', '", E341, "', ", F341, ", ", G341, ", ", H341, ");")</f>
        <v>insert into fund_position values(341, 86, 1, 'issue 1', 'HKD', 100, 9000, 0);</v>
      </c>
    </row>
    <row r="342" spans="1:10" x14ac:dyDescent="0.2">
      <c r="A342">
        <f t="shared" si="6"/>
        <v>342</v>
      </c>
      <c r="B342">
        <v>86</v>
      </c>
      <c r="C342">
        <v>2</v>
      </c>
      <c r="D342" s="1" t="s">
        <v>68</v>
      </c>
      <c r="E342" s="1" t="s">
        <v>69</v>
      </c>
      <c r="F342">
        <v>80</v>
      </c>
      <c r="G342">
        <v>8900</v>
      </c>
      <c r="H342">
        <v>0</v>
      </c>
      <c r="J342" t="str">
        <f>CONCATENATE("insert into fund_position values(", A342, ", ", B342, ", ", C342, ", '", D342, "', '", E342, "', ", F342, ", ", G342, ", ", H342, ");")</f>
        <v>insert into fund_position values(342, 86, 2, 'issue 2', 'GBP', 80, 8900, 0);</v>
      </c>
    </row>
    <row r="343" spans="1:10" x14ac:dyDescent="0.2">
      <c r="A343">
        <f t="shared" si="6"/>
        <v>343</v>
      </c>
      <c r="B343">
        <v>86</v>
      </c>
      <c r="C343">
        <v>3</v>
      </c>
      <c r="D343" s="1" t="s">
        <v>70</v>
      </c>
      <c r="E343" s="1" t="s">
        <v>55</v>
      </c>
      <c r="F343">
        <v>60</v>
      </c>
      <c r="G343">
        <v>8800</v>
      </c>
      <c r="H343">
        <v>0</v>
      </c>
      <c r="J343" t="str">
        <f>CONCATENATE("insert into fund_position values(", A343, ", ", B343, ", ", C343, ", '", D343, "', '", E343, "', ", F343, ", ", G343, ", ", H343, ");")</f>
        <v>insert into fund_position values(343, 86, 3, 'issue 3', 'USD', 60, 8800, 0);</v>
      </c>
    </row>
    <row r="344" spans="1:10" x14ac:dyDescent="0.2">
      <c r="A344">
        <f t="shared" si="6"/>
        <v>344</v>
      </c>
      <c r="B344">
        <v>86</v>
      </c>
      <c r="C344">
        <v>4</v>
      </c>
      <c r="D344" s="1" t="s">
        <v>71</v>
      </c>
      <c r="E344" s="1" t="s">
        <v>57</v>
      </c>
      <c r="F344">
        <v>40</v>
      </c>
      <c r="G344">
        <v>8700</v>
      </c>
      <c r="H344">
        <v>0</v>
      </c>
      <c r="J344" t="str">
        <f>CONCATENATE("insert into fund_position values(", A344, ", ", B344, ", ", C344, ", '", D344, "', '", E344, "', ", F344, ", ", G344, ", ", H344, ");")</f>
        <v>insert into fund_position values(344, 86, 4, 'issue 4', 'SGD', 40, 8700, 0);</v>
      </c>
    </row>
    <row r="345" spans="1:10" x14ac:dyDescent="0.2">
      <c r="A345">
        <f t="shared" si="6"/>
        <v>345</v>
      </c>
      <c r="B345">
        <v>87</v>
      </c>
      <c r="C345">
        <v>1</v>
      </c>
      <c r="D345" s="1" t="s">
        <v>72</v>
      </c>
      <c r="E345" s="1" t="s">
        <v>67</v>
      </c>
      <c r="F345">
        <v>20</v>
      </c>
      <c r="G345">
        <v>8600</v>
      </c>
      <c r="H345">
        <v>0</v>
      </c>
      <c r="J345" t="str">
        <f>CONCATENATE("insert into fund_position values(", A345, ", ", B345, ", ", C345, ", '", D345, "', '", E345, "', ", F345, ", ", G345, ", ", H345, ");")</f>
        <v>insert into fund_position values(345, 87, 1, 'issue 5', 'HKD', 20, 8600, 0);</v>
      </c>
    </row>
    <row r="346" spans="1:10" x14ac:dyDescent="0.2">
      <c r="A346">
        <f t="shared" si="6"/>
        <v>346</v>
      </c>
      <c r="B346">
        <v>87</v>
      </c>
      <c r="C346">
        <v>2</v>
      </c>
      <c r="D346" s="1" t="s">
        <v>73</v>
      </c>
      <c r="E346" s="1" t="s">
        <v>69</v>
      </c>
      <c r="F346">
        <v>100</v>
      </c>
      <c r="G346">
        <v>8500</v>
      </c>
      <c r="H346">
        <v>0</v>
      </c>
      <c r="J346" t="str">
        <f>CONCATENATE("insert into fund_position values(", A346, ", ", B346, ", ", C346, ", '", D346, "', '", E346, "', ", F346, ", ", G346, ", ", H346, ");")</f>
        <v>insert into fund_position values(346, 87, 2, 'issue 6', 'GBP', 100, 8500, 0);</v>
      </c>
    </row>
    <row r="347" spans="1:10" x14ac:dyDescent="0.2">
      <c r="A347">
        <f t="shared" si="6"/>
        <v>347</v>
      </c>
      <c r="B347">
        <v>87</v>
      </c>
      <c r="C347">
        <v>3</v>
      </c>
      <c r="D347" s="1" t="s">
        <v>74</v>
      </c>
      <c r="E347" s="1" t="s">
        <v>55</v>
      </c>
      <c r="F347">
        <v>80</v>
      </c>
      <c r="G347">
        <v>8400</v>
      </c>
      <c r="H347">
        <v>0</v>
      </c>
      <c r="J347" t="str">
        <f>CONCATENATE("insert into fund_position values(", A347, ", ", B347, ", ", C347, ", '", D347, "', '", E347, "', ", F347, ", ", G347, ", ", H347, ");")</f>
        <v>insert into fund_position values(347, 87, 3, 'issue 7', 'USD', 80, 8400, 0);</v>
      </c>
    </row>
    <row r="348" spans="1:10" x14ac:dyDescent="0.2">
      <c r="A348">
        <f t="shared" si="6"/>
        <v>348</v>
      </c>
      <c r="B348">
        <v>87</v>
      </c>
      <c r="C348">
        <v>4</v>
      </c>
      <c r="D348" s="1" t="s">
        <v>75</v>
      </c>
      <c r="E348" s="1" t="s">
        <v>57</v>
      </c>
      <c r="F348">
        <v>60</v>
      </c>
      <c r="G348">
        <v>8300</v>
      </c>
      <c r="H348">
        <v>0</v>
      </c>
      <c r="J348" t="str">
        <f>CONCATENATE("insert into fund_position values(", A348, ", ", B348, ", ", C348, ", '", D348, "', '", E348, "', ", F348, ", ", G348, ", ", H348, ");")</f>
        <v>insert into fund_position values(348, 87, 4, 'issue 8', 'SGD', 60, 8300, 0);</v>
      </c>
    </row>
    <row r="349" spans="1:10" x14ac:dyDescent="0.2">
      <c r="A349">
        <f t="shared" si="6"/>
        <v>349</v>
      </c>
      <c r="B349">
        <v>88</v>
      </c>
      <c r="C349">
        <v>1</v>
      </c>
      <c r="D349" s="1" t="s">
        <v>76</v>
      </c>
      <c r="E349" s="1" t="s">
        <v>67</v>
      </c>
      <c r="F349">
        <v>40</v>
      </c>
      <c r="G349">
        <v>8200</v>
      </c>
      <c r="H349">
        <v>0</v>
      </c>
      <c r="J349" t="str">
        <f>CONCATENATE("insert into fund_position values(", A349, ", ", B349, ", ", C349, ", '", D349, "', '", E349, "', ", F349, ", ", G349, ", ", H349, ");")</f>
        <v>insert into fund_position values(349, 88, 1, 'issue 9', 'HKD', 40, 8200, 0);</v>
      </c>
    </row>
    <row r="350" spans="1:10" x14ac:dyDescent="0.2">
      <c r="A350">
        <f t="shared" si="6"/>
        <v>350</v>
      </c>
      <c r="B350">
        <v>88</v>
      </c>
      <c r="C350">
        <v>2</v>
      </c>
      <c r="D350" s="1" t="s">
        <v>77</v>
      </c>
      <c r="E350" s="1" t="s">
        <v>69</v>
      </c>
      <c r="F350">
        <v>20</v>
      </c>
      <c r="G350">
        <v>8100</v>
      </c>
      <c r="H350">
        <v>0</v>
      </c>
      <c r="J350" t="str">
        <f>CONCATENATE("insert into fund_position values(", A350, ", ", B350, ", ", C350, ", '", D350, "', '", E350, "', ", F350, ", ", G350, ", ", H350, ");")</f>
        <v>insert into fund_position values(350, 88, 2, 'issue 10', 'GBP', 20, 8100, 0);</v>
      </c>
    </row>
    <row r="351" spans="1:10" x14ac:dyDescent="0.2">
      <c r="A351">
        <f t="shared" si="6"/>
        <v>351</v>
      </c>
      <c r="B351">
        <v>88</v>
      </c>
      <c r="C351">
        <v>3</v>
      </c>
      <c r="D351" s="1" t="s">
        <v>78</v>
      </c>
      <c r="E351" s="1" t="s">
        <v>55</v>
      </c>
      <c r="F351">
        <v>100</v>
      </c>
      <c r="G351">
        <v>8000</v>
      </c>
      <c r="H351">
        <v>0</v>
      </c>
      <c r="J351" t="str">
        <f>CONCATENATE("insert into fund_position values(", A351, ", ", B351, ", ", C351, ", '", D351, "', '", E351, "', ", F351, ", ", G351, ", ", H351, ");")</f>
        <v>insert into fund_position values(351, 88, 3, 'issue 11', 'USD', 100, 8000, 0);</v>
      </c>
    </row>
    <row r="352" spans="1:10" x14ac:dyDescent="0.2">
      <c r="A352">
        <f t="shared" si="6"/>
        <v>352</v>
      </c>
      <c r="B352">
        <v>88</v>
      </c>
      <c r="C352">
        <v>4</v>
      </c>
      <c r="D352" s="1" t="s">
        <v>79</v>
      </c>
      <c r="E352" s="1" t="s">
        <v>57</v>
      </c>
      <c r="F352">
        <v>80</v>
      </c>
      <c r="G352">
        <v>7900</v>
      </c>
      <c r="H352">
        <v>0</v>
      </c>
      <c r="J352" t="str">
        <f>CONCATENATE("insert into fund_position values(", A352, ", ", B352, ", ", C352, ", '", D352, "', '", E352, "', ", F352, ", ", G352, ", ", H352, ");")</f>
        <v>insert into fund_position values(352, 88, 4, 'issue 12', 'SGD', 80, 7900, 0);</v>
      </c>
    </row>
    <row r="353" spans="1:10" x14ac:dyDescent="0.2">
      <c r="A353">
        <f t="shared" si="6"/>
        <v>353</v>
      </c>
      <c r="B353">
        <v>89</v>
      </c>
      <c r="C353">
        <v>1</v>
      </c>
      <c r="D353" s="1" t="s">
        <v>80</v>
      </c>
      <c r="E353" s="1" t="s">
        <v>67</v>
      </c>
      <c r="F353">
        <v>60</v>
      </c>
      <c r="G353">
        <v>7800</v>
      </c>
      <c r="H353">
        <v>0</v>
      </c>
      <c r="J353" t="str">
        <f>CONCATENATE("insert into fund_position values(", A353, ", ", B353, ", ", C353, ", '", D353, "', '", E353, "', ", F353, ", ", G353, ", ", H353, ");")</f>
        <v>insert into fund_position values(353, 89, 1, 'issue 13', 'HKD', 60, 7800, 0);</v>
      </c>
    </row>
    <row r="354" spans="1:10" x14ac:dyDescent="0.2">
      <c r="A354">
        <f t="shared" si="6"/>
        <v>354</v>
      </c>
      <c r="B354">
        <v>89</v>
      </c>
      <c r="C354">
        <v>2</v>
      </c>
      <c r="D354" s="1" t="s">
        <v>81</v>
      </c>
      <c r="E354" s="1" t="s">
        <v>69</v>
      </c>
      <c r="F354">
        <v>40</v>
      </c>
      <c r="G354">
        <v>7700</v>
      </c>
      <c r="H354">
        <v>0</v>
      </c>
      <c r="J354" t="str">
        <f>CONCATENATE("insert into fund_position values(", A354, ", ", B354, ", ", C354, ", '", D354, "', '", E354, "', ", F354, ", ", G354, ", ", H354, ");")</f>
        <v>insert into fund_position values(354, 89, 2, 'issue 14', 'GBP', 40, 7700, 0);</v>
      </c>
    </row>
    <row r="355" spans="1:10" x14ac:dyDescent="0.2">
      <c r="A355">
        <f t="shared" si="6"/>
        <v>355</v>
      </c>
      <c r="B355">
        <v>89</v>
      </c>
      <c r="C355">
        <v>3</v>
      </c>
      <c r="D355" s="1" t="s">
        <v>82</v>
      </c>
      <c r="E355" s="1" t="s">
        <v>55</v>
      </c>
      <c r="F355">
        <v>20</v>
      </c>
      <c r="G355">
        <v>7600</v>
      </c>
      <c r="H355">
        <v>0</v>
      </c>
      <c r="J355" t="str">
        <f>CONCATENATE("insert into fund_position values(", A355, ", ", B355, ", ", C355, ", '", D355, "', '", E355, "', ", F355, ", ", G355, ", ", H355, ");")</f>
        <v>insert into fund_position values(355, 89, 3, 'issue 15', 'USD', 20, 7600, 0);</v>
      </c>
    </row>
    <row r="356" spans="1:10" x14ac:dyDescent="0.2">
      <c r="A356">
        <f t="shared" si="6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100</v>
      </c>
      <c r="G356">
        <v>7500</v>
      </c>
      <c r="H356">
        <v>0</v>
      </c>
      <c r="J356" t="str">
        <f>CONCATENATE("insert into fund_position values(", A356, ", ", B356, ", ", C356, ", '", D356, "', '", E356, "', ", F356, ", ", G356, ", ", H356, ");")</f>
        <v>insert into fund_position values(356, 89, 4, 'issue 16', 'SGD', 100, 7500, 0);</v>
      </c>
    </row>
    <row r="357" spans="1:10" x14ac:dyDescent="0.2">
      <c r="A357">
        <f t="shared" si="6"/>
        <v>357</v>
      </c>
      <c r="B357">
        <v>90</v>
      </c>
      <c r="C357">
        <v>1</v>
      </c>
      <c r="D357" s="1" t="s">
        <v>84</v>
      </c>
      <c r="E357" s="1" t="s">
        <v>67</v>
      </c>
      <c r="F357">
        <v>80</v>
      </c>
      <c r="G357">
        <v>7400</v>
      </c>
      <c r="H357">
        <v>0</v>
      </c>
      <c r="J357" t="str">
        <f>CONCATENATE("insert into fund_position values(", A357, ", ", B357, ", ", C357, ", '", D357, "', '", E357, "', ", F357, ", ", G357, ", ", H357, ");")</f>
        <v>insert into fund_position values(357, 90, 1, 'issue 17', 'HKD', 80, 7400, 0);</v>
      </c>
    </row>
    <row r="358" spans="1:10" x14ac:dyDescent="0.2">
      <c r="A358">
        <f t="shared" si="6"/>
        <v>358</v>
      </c>
      <c r="B358">
        <v>90</v>
      </c>
      <c r="C358">
        <v>2</v>
      </c>
      <c r="D358" s="1" t="s">
        <v>85</v>
      </c>
      <c r="E358" s="1" t="s">
        <v>69</v>
      </c>
      <c r="F358">
        <v>60</v>
      </c>
      <c r="G358">
        <v>7300</v>
      </c>
      <c r="H358">
        <v>0</v>
      </c>
      <c r="J358" t="str">
        <f>CONCATENATE("insert into fund_position values(", A358, ", ", B358, ", ", C358, ", '", D358, "', '", E358, "', ", F358, ", ", G358, ", ", H358, ");")</f>
        <v>insert into fund_position values(358, 90, 2, 'issue 18', 'GBP', 60, 7300, 0);</v>
      </c>
    </row>
    <row r="359" spans="1:10" x14ac:dyDescent="0.2">
      <c r="A359">
        <f t="shared" si="6"/>
        <v>359</v>
      </c>
      <c r="B359">
        <v>90</v>
      </c>
      <c r="C359">
        <v>3</v>
      </c>
      <c r="D359" s="1" t="s">
        <v>86</v>
      </c>
      <c r="E359" s="1" t="s">
        <v>55</v>
      </c>
      <c r="F359">
        <v>40</v>
      </c>
      <c r="G359">
        <v>7200</v>
      </c>
      <c r="H359">
        <v>0</v>
      </c>
      <c r="J359" t="str">
        <f>CONCATENATE("insert into fund_position values(", A359, ", ", B359, ", ", C359, ", '", D359, "', '", E359, "', ", F359, ", ", G359, ", ", H359, ");")</f>
        <v>insert into fund_position values(359, 90, 3, 'issue 19', 'USD', 40, 7200, 0);</v>
      </c>
    </row>
    <row r="360" spans="1:10" x14ac:dyDescent="0.2">
      <c r="A360">
        <f t="shared" si="6"/>
        <v>360</v>
      </c>
      <c r="B360">
        <v>90</v>
      </c>
      <c r="C360">
        <v>4</v>
      </c>
      <c r="D360" s="1" t="s">
        <v>87</v>
      </c>
      <c r="E360" s="1" t="s">
        <v>57</v>
      </c>
      <c r="F360">
        <v>20</v>
      </c>
      <c r="G360">
        <v>7100</v>
      </c>
      <c r="H360">
        <v>0</v>
      </c>
      <c r="J360" t="str">
        <f>CONCATENATE("insert into fund_position values(", A360, ", ", B360, ", ", C360, ", '", D360, "', '", E360, "', ", F360, ", ", G360, ", ", H360, ");")</f>
        <v>insert into fund_position values(360, 90, 4, 'issue 20', 'SGD', 20, 7100, 0);</v>
      </c>
    </row>
    <row r="361" spans="1:10" x14ac:dyDescent="0.2">
      <c r="A361">
        <f t="shared" si="6"/>
        <v>361</v>
      </c>
      <c r="B361">
        <v>91</v>
      </c>
      <c r="C361">
        <v>1</v>
      </c>
      <c r="D361" s="1" t="s">
        <v>66</v>
      </c>
      <c r="E361" s="1" t="s">
        <v>67</v>
      </c>
      <c r="F361">
        <v>100</v>
      </c>
      <c r="G361">
        <v>10000</v>
      </c>
      <c r="H361">
        <v>0</v>
      </c>
      <c r="J361" t="str">
        <f>CONCATENATE("insert into fund_position values(", A361, ", ", B361, ", ", C361, ", '", D361, "', '", E361, "', ", F361, ", ", G361, ", ", H361, ");")</f>
        <v>insert into fund_position values(361, 91, 1, 'issue 1', 'HKD', 100, 10000, 0);</v>
      </c>
    </row>
    <row r="362" spans="1:10" x14ac:dyDescent="0.2">
      <c r="A362">
        <f t="shared" si="6"/>
        <v>362</v>
      </c>
      <c r="B362">
        <v>91</v>
      </c>
      <c r="C362">
        <v>2</v>
      </c>
      <c r="D362" s="1" t="s">
        <v>68</v>
      </c>
      <c r="E362" s="1" t="s">
        <v>69</v>
      </c>
      <c r="F362">
        <v>80</v>
      </c>
      <c r="G362">
        <v>9900</v>
      </c>
      <c r="H362">
        <v>0</v>
      </c>
      <c r="J362" t="str">
        <f>CONCATENATE("insert into fund_position values(", A362, ", ", B362, ", ", C362, ", '", D362, "', '", E362, "', ", F362, ", ", G362, ", ", H362, ");")</f>
        <v>insert into fund_position values(362, 91, 2, 'issue 2', 'GBP', 80, 9900, 0);</v>
      </c>
    </row>
    <row r="363" spans="1:10" x14ac:dyDescent="0.2">
      <c r="A363">
        <f t="shared" si="6"/>
        <v>363</v>
      </c>
      <c r="B363">
        <v>91</v>
      </c>
      <c r="C363">
        <v>3</v>
      </c>
      <c r="D363" s="1" t="s">
        <v>70</v>
      </c>
      <c r="E363" s="1" t="s">
        <v>55</v>
      </c>
      <c r="F363">
        <v>60</v>
      </c>
      <c r="G363">
        <v>9800</v>
      </c>
      <c r="H363">
        <v>0</v>
      </c>
      <c r="J363" t="str">
        <f>CONCATENATE("insert into fund_position values(", A363, ", ", B363, ", ", C363, ", '", D363, "', '", E363, "', ", F363, ", ", G363, ", ", H363, ");")</f>
        <v>insert into fund_position values(363, 91, 3, 'issue 3', 'USD', 60, 9800, 0);</v>
      </c>
    </row>
    <row r="364" spans="1:10" x14ac:dyDescent="0.2">
      <c r="A364">
        <f t="shared" si="6"/>
        <v>364</v>
      </c>
      <c r="B364">
        <v>91</v>
      </c>
      <c r="C364">
        <v>4</v>
      </c>
      <c r="D364" s="1" t="s">
        <v>71</v>
      </c>
      <c r="E364" s="1" t="s">
        <v>57</v>
      </c>
      <c r="F364">
        <v>40</v>
      </c>
      <c r="G364">
        <v>9700</v>
      </c>
      <c r="H364">
        <v>0</v>
      </c>
      <c r="J364" t="str">
        <f>CONCATENATE("insert into fund_position values(", A364, ", ", B364, ", ", C364, ", '", D364, "', '", E364, "', ", F364, ", ", G364, ", ", H364, ");")</f>
        <v>insert into fund_position values(364, 91, 4, 'issue 4', 'SGD', 40, 9700, 0);</v>
      </c>
    </row>
    <row r="365" spans="1:10" x14ac:dyDescent="0.2">
      <c r="A365">
        <f t="shared" si="6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20</v>
      </c>
      <c r="G365">
        <v>9600</v>
      </c>
      <c r="H365">
        <v>0</v>
      </c>
      <c r="J365" t="str">
        <f>CONCATENATE("insert into fund_position values(", A365, ", ", B365, ", ", C365, ", '", D365, "', '", E365, "', ", F365, ", ", G365, ", ", H365, ");")</f>
        <v>insert into fund_position values(365, 92, 1, 'issue 5', 'HKD', 20, 9600, 0);</v>
      </c>
    </row>
    <row r="366" spans="1:10" x14ac:dyDescent="0.2">
      <c r="A366">
        <f t="shared" si="6"/>
        <v>366</v>
      </c>
      <c r="B366">
        <v>92</v>
      </c>
      <c r="C366">
        <v>2</v>
      </c>
      <c r="D366" s="1" t="s">
        <v>73</v>
      </c>
      <c r="E366" s="1" t="s">
        <v>69</v>
      </c>
      <c r="F366">
        <v>100</v>
      </c>
      <c r="G366">
        <v>9500</v>
      </c>
      <c r="H366">
        <v>0</v>
      </c>
      <c r="J366" t="str">
        <f>CONCATENATE("insert into fund_position values(", A366, ", ", B366, ", ", C366, ", '", D366, "', '", E366, "', ", F366, ", ", G366, ", ", H366, ");")</f>
        <v>insert into fund_position values(366, 92, 2, 'issue 6', 'GBP', 100, 9500, 0);</v>
      </c>
    </row>
    <row r="367" spans="1:10" x14ac:dyDescent="0.2">
      <c r="A367">
        <f t="shared" si="6"/>
        <v>367</v>
      </c>
      <c r="B367">
        <v>92</v>
      </c>
      <c r="C367">
        <v>3</v>
      </c>
      <c r="D367" s="1" t="s">
        <v>74</v>
      </c>
      <c r="E367" s="1" t="s">
        <v>55</v>
      </c>
      <c r="F367">
        <v>80</v>
      </c>
      <c r="G367">
        <v>9400</v>
      </c>
      <c r="H367">
        <v>0</v>
      </c>
      <c r="J367" t="str">
        <f>CONCATENATE("insert into fund_position values(", A367, ", ", B367, ", ", C367, ", '", D367, "', '", E367, "', ", F367, ", ", G367, ", ", H367, ");")</f>
        <v>insert into fund_position values(367, 92, 3, 'issue 7', 'USD', 80, 9400, 0);</v>
      </c>
    </row>
    <row r="368" spans="1:10" x14ac:dyDescent="0.2">
      <c r="A368">
        <f t="shared" si="6"/>
        <v>368</v>
      </c>
      <c r="B368">
        <v>92</v>
      </c>
      <c r="C368">
        <v>4</v>
      </c>
      <c r="D368" s="1" t="s">
        <v>75</v>
      </c>
      <c r="E368" s="1" t="s">
        <v>57</v>
      </c>
      <c r="F368">
        <v>60</v>
      </c>
      <c r="G368">
        <v>9300</v>
      </c>
      <c r="H368">
        <v>0</v>
      </c>
      <c r="J368" t="str">
        <f>CONCATENATE("insert into fund_position values(", A368, ", ", B368, ", ", C368, ", '", D368, "', '", E368, "', ", F368, ", ", G368, ", ", H368, ");")</f>
        <v>insert into fund_position values(368, 92, 4, 'issue 8', 'SGD', 60, 9300, 0);</v>
      </c>
    </row>
    <row r="369" spans="1:10" x14ac:dyDescent="0.2">
      <c r="A369">
        <f t="shared" si="6"/>
        <v>369</v>
      </c>
      <c r="B369">
        <v>93</v>
      </c>
      <c r="C369">
        <v>1</v>
      </c>
      <c r="D369" s="1" t="s">
        <v>76</v>
      </c>
      <c r="E369" s="1" t="s">
        <v>67</v>
      </c>
      <c r="F369">
        <v>40</v>
      </c>
      <c r="G369">
        <v>9200</v>
      </c>
      <c r="H369">
        <v>0</v>
      </c>
      <c r="J369" t="str">
        <f>CONCATENATE("insert into fund_position values(", A369, ", ", B369, ", ", C369, ", '", D369, "', '", E369, "', ", F369, ", ", G369, ", ", H369, ");")</f>
        <v>insert into fund_position values(369, 93, 1, 'issue 9', 'HKD', 40, 9200, 0);</v>
      </c>
    </row>
    <row r="370" spans="1:10" x14ac:dyDescent="0.2">
      <c r="A370">
        <f t="shared" si="6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20</v>
      </c>
      <c r="G370">
        <v>9100</v>
      </c>
      <c r="H370">
        <v>0</v>
      </c>
      <c r="J370" t="str">
        <f>CONCATENATE("insert into fund_position values(", A370, ", ", B370, ", ", C370, ", '", D370, "', '", E370, "', ", F370, ", ", G370, ", ", H370, ");")</f>
        <v>insert into fund_position values(370, 93, 2, 'issue 10', 'GBP', 20, 9100, 0);</v>
      </c>
    </row>
    <row r="371" spans="1:10" x14ac:dyDescent="0.2">
      <c r="A371">
        <f t="shared" si="6"/>
        <v>371</v>
      </c>
      <c r="B371">
        <v>93</v>
      </c>
      <c r="C371">
        <v>3</v>
      </c>
      <c r="D371" s="1" t="s">
        <v>78</v>
      </c>
      <c r="E371" s="1" t="s">
        <v>55</v>
      </c>
      <c r="F371">
        <v>100</v>
      </c>
      <c r="G371">
        <v>9000</v>
      </c>
      <c r="H371">
        <v>0</v>
      </c>
      <c r="J371" t="str">
        <f>CONCATENATE("insert into fund_position values(", A371, ", ", B371, ", ", C371, ", '", D371, "', '", E371, "', ", F371, ", ", G371, ", ", H371, ");")</f>
        <v>insert into fund_position values(371, 93, 3, 'issue 11', 'USD', 100, 9000, 0);</v>
      </c>
    </row>
    <row r="372" spans="1:10" x14ac:dyDescent="0.2">
      <c r="A372">
        <f t="shared" si="6"/>
        <v>372</v>
      </c>
      <c r="B372">
        <v>93</v>
      </c>
      <c r="C372">
        <v>4</v>
      </c>
      <c r="D372" s="1" t="s">
        <v>79</v>
      </c>
      <c r="E372" s="1" t="s">
        <v>57</v>
      </c>
      <c r="F372">
        <v>80</v>
      </c>
      <c r="G372">
        <v>8900</v>
      </c>
      <c r="H372">
        <v>0</v>
      </c>
      <c r="J372" t="str">
        <f>CONCATENATE("insert into fund_position values(", A372, ", ", B372, ", ", C372, ", '", D372, "', '", E372, "', ", F372, ", ", G372, ", ", H372, ");")</f>
        <v>insert into fund_position values(372, 93, 4, 'issue 12', 'SGD', 80, 8900, 0);</v>
      </c>
    </row>
    <row r="373" spans="1:10" x14ac:dyDescent="0.2">
      <c r="A373">
        <f t="shared" si="6"/>
        <v>373</v>
      </c>
      <c r="B373">
        <v>94</v>
      </c>
      <c r="C373">
        <v>1</v>
      </c>
      <c r="D373" s="1" t="s">
        <v>80</v>
      </c>
      <c r="E373" s="1" t="s">
        <v>67</v>
      </c>
      <c r="F373">
        <v>60</v>
      </c>
      <c r="G373">
        <v>8800</v>
      </c>
      <c r="H373">
        <v>0</v>
      </c>
      <c r="J373" t="str">
        <f>CONCATENATE("insert into fund_position values(", A373, ", ", B373, ", ", C373, ", '", D373, "', '", E373, "', ", F373, ", ", G373, ", ", H373, ");")</f>
        <v>insert into fund_position values(373, 94, 1, 'issue 13', 'HKD', 60, 8800, 0);</v>
      </c>
    </row>
    <row r="374" spans="1:10" x14ac:dyDescent="0.2">
      <c r="A374">
        <f t="shared" si="6"/>
        <v>374</v>
      </c>
      <c r="B374">
        <v>94</v>
      </c>
      <c r="C374">
        <v>2</v>
      </c>
      <c r="D374" s="1" t="s">
        <v>81</v>
      </c>
      <c r="E374" s="1" t="s">
        <v>69</v>
      </c>
      <c r="F374">
        <v>40</v>
      </c>
      <c r="G374">
        <v>8700</v>
      </c>
      <c r="H374">
        <v>0</v>
      </c>
      <c r="J374" t="str">
        <f>CONCATENATE("insert into fund_position values(", A374, ", ", B374, ", ", C374, ", '", D374, "', '", E374, "', ", F374, ", ", G374, ", ", H374, ");")</f>
        <v>insert into fund_position values(374, 94, 2, 'issue 14', 'GBP', 40, 8700, 0);</v>
      </c>
    </row>
    <row r="375" spans="1:10" x14ac:dyDescent="0.2">
      <c r="A375">
        <f t="shared" si="6"/>
        <v>375</v>
      </c>
      <c r="B375">
        <v>94</v>
      </c>
      <c r="C375">
        <v>3</v>
      </c>
      <c r="D375" s="1" t="s">
        <v>82</v>
      </c>
      <c r="E375" s="1" t="s">
        <v>55</v>
      </c>
      <c r="F375">
        <v>20</v>
      </c>
      <c r="G375">
        <v>8600</v>
      </c>
      <c r="H375">
        <v>0</v>
      </c>
      <c r="J375" t="str">
        <f>CONCATENATE("insert into fund_position values(", A375, ", ", B375, ", ", C375, ", '", D375, "', '", E375, "', ", F375, ", ", G375, ", ", H375, ");")</f>
        <v>insert into fund_position values(375, 94, 3, 'issue 15', 'USD', 20, 8600, 0);</v>
      </c>
    </row>
    <row r="376" spans="1:10" x14ac:dyDescent="0.2">
      <c r="A376">
        <f t="shared" si="6"/>
        <v>376</v>
      </c>
      <c r="B376">
        <v>94</v>
      </c>
      <c r="C376">
        <v>4</v>
      </c>
      <c r="D376" s="1" t="s">
        <v>83</v>
      </c>
      <c r="E376" s="1" t="s">
        <v>57</v>
      </c>
      <c r="F376">
        <v>100</v>
      </c>
      <c r="G376">
        <v>8500</v>
      </c>
      <c r="H376">
        <v>0</v>
      </c>
      <c r="J376" t="str">
        <f>CONCATENATE("insert into fund_position values(", A376, ", ", B376, ", ", C376, ", '", D376, "', '", E376, "', ", F376, ", ", G376, ", ", H376, ");")</f>
        <v>insert into fund_position values(376, 94, 4, 'issue 16', 'SGD', 100, 8500, 0);</v>
      </c>
    </row>
    <row r="377" spans="1:10" x14ac:dyDescent="0.2">
      <c r="A377">
        <f t="shared" si="6"/>
        <v>377</v>
      </c>
      <c r="B377">
        <v>95</v>
      </c>
      <c r="C377">
        <v>1</v>
      </c>
      <c r="D377" s="1" t="s">
        <v>84</v>
      </c>
      <c r="E377" s="1" t="s">
        <v>67</v>
      </c>
      <c r="F377">
        <v>80</v>
      </c>
      <c r="G377">
        <v>8400</v>
      </c>
      <c r="H377">
        <v>0</v>
      </c>
      <c r="J377" t="str">
        <f>CONCATENATE("insert into fund_position values(", A377, ", ", B377, ", ", C377, ", '", D377, "', '", E377, "', ", F377, ", ", G377, ", ", H377, ");")</f>
        <v>insert into fund_position values(377, 95, 1, 'issue 17', 'HKD', 80, 8400, 0);</v>
      </c>
    </row>
    <row r="378" spans="1:10" x14ac:dyDescent="0.2">
      <c r="A378">
        <f t="shared" si="6"/>
        <v>378</v>
      </c>
      <c r="B378">
        <v>95</v>
      </c>
      <c r="C378">
        <v>2</v>
      </c>
      <c r="D378" s="1" t="s">
        <v>85</v>
      </c>
      <c r="E378" s="1" t="s">
        <v>69</v>
      </c>
      <c r="F378">
        <v>60</v>
      </c>
      <c r="G378">
        <v>8300</v>
      </c>
      <c r="H378">
        <v>0</v>
      </c>
      <c r="J378" t="str">
        <f>CONCATENATE("insert into fund_position values(", A378, ", ", B378, ", ", C378, ", '", D378, "', '", E378, "', ", F378, ", ", G378, ", ", H378, ");")</f>
        <v>insert into fund_position values(378, 95, 2, 'issue 18', 'GBP', 60, 8300, 0);</v>
      </c>
    </row>
    <row r="379" spans="1:10" x14ac:dyDescent="0.2">
      <c r="A379">
        <f t="shared" si="6"/>
        <v>379</v>
      </c>
      <c r="B379">
        <v>95</v>
      </c>
      <c r="C379">
        <v>3</v>
      </c>
      <c r="D379" s="1" t="s">
        <v>86</v>
      </c>
      <c r="E379" s="1" t="s">
        <v>55</v>
      </c>
      <c r="F379">
        <v>40</v>
      </c>
      <c r="G379">
        <v>8200</v>
      </c>
      <c r="H379">
        <v>0</v>
      </c>
      <c r="J379" t="str">
        <f>CONCATENATE("insert into fund_position values(", A379, ", ", B379, ", ", C379, ", '", D379, "', '", E379, "', ", F379, ", ", G379, ", ", H379, ");")</f>
        <v>insert into fund_position values(379, 95, 3, 'issue 19', 'USD', 40, 8200, 0);</v>
      </c>
    </row>
    <row r="380" spans="1:10" x14ac:dyDescent="0.2">
      <c r="A380">
        <f t="shared" si="6"/>
        <v>380</v>
      </c>
      <c r="B380">
        <v>95</v>
      </c>
      <c r="C380">
        <v>4</v>
      </c>
      <c r="D380" s="1" t="s">
        <v>87</v>
      </c>
      <c r="E380" s="1" t="s">
        <v>57</v>
      </c>
      <c r="F380">
        <v>20</v>
      </c>
      <c r="G380">
        <v>8100</v>
      </c>
      <c r="H380">
        <v>0</v>
      </c>
      <c r="J380" t="str">
        <f>CONCATENATE("insert into fund_position values(", A380, ", ", B380, ", ", C380, ", '", D380, "', '", E380, "', ", F380, ", ", G380, ", ", H380, ");")</f>
        <v>insert into fund_position values(380, 95, 4, 'issue 20', 'SGD', 20, 8100, 0);</v>
      </c>
    </row>
    <row r="381" spans="1:10" x14ac:dyDescent="0.2">
      <c r="A381">
        <f t="shared" si="6"/>
        <v>381</v>
      </c>
      <c r="B381">
        <v>96</v>
      </c>
      <c r="C381">
        <v>1</v>
      </c>
      <c r="D381" s="1" t="s">
        <v>66</v>
      </c>
      <c r="E381" s="1" t="s">
        <v>67</v>
      </c>
      <c r="F381">
        <v>100</v>
      </c>
      <c r="G381">
        <v>8000</v>
      </c>
      <c r="H381">
        <v>0</v>
      </c>
      <c r="J381" t="str">
        <f>CONCATENATE("insert into fund_position values(", A381, ", ", B381, ", ", C381, ", '", D381, "', '", E381, "', ", F381, ", ", G381, ", ", H381, ");")</f>
        <v>insert into fund_position values(381, 96, 1, 'issue 1', 'HKD', 100, 8000, 0);</v>
      </c>
    </row>
    <row r="382" spans="1:10" x14ac:dyDescent="0.2">
      <c r="A382">
        <f t="shared" si="6"/>
        <v>382</v>
      </c>
      <c r="B382">
        <v>96</v>
      </c>
      <c r="C382">
        <v>2</v>
      </c>
      <c r="D382" s="1" t="s">
        <v>68</v>
      </c>
      <c r="E382" s="1" t="s">
        <v>69</v>
      </c>
      <c r="F382">
        <v>80</v>
      </c>
      <c r="G382">
        <v>7900</v>
      </c>
      <c r="H382">
        <v>0</v>
      </c>
      <c r="J382" t="str">
        <f>CONCATENATE("insert into fund_position values(", A382, ", ", B382, ", ", C382, ", '", D382, "', '", E382, "', ", F382, ", ", G382, ", ", H382, ");")</f>
        <v>insert into fund_position values(382, 96, 2, 'issue 2', 'GBP', 80, 7900, 0);</v>
      </c>
    </row>
    <row r="383" spans="1:10" x14ac:dyDescent="0.2">
      <c r="A383">
        <f t="shared" si="6"/>
        <v>383</v>
      </c>
      <c r="B383">
        <v>96</v>
      </c>
      <c r="C383">
        <v>3</v>
      </c>
      <c r="D383" s="1" t="s">
        <v>70</v>
      </c>
      <c r="E383" s="1" t="s">
        <v>55</v>
      </c>
      <c r="F383">
        <v>60</v>
      </c>
      <c r="G383">
        <v>7800</v>
      </c>
      <c r="H383">
        <v>0</v>
      </c>
      <c r="J383" t="str">
        <f>CONCATENATE("insert into fund_position values(", A383, ", ", B383, ", ", C383, ", '", D383, "', '", E383, "', ", F383, ", ", G383, ", ", H383, ");")</f>
        <v>insert into fund_position values(383, 96, 3, 'issue 3', 'USD', 60, 7800, 0);</v>
      </c>
    </row>
    <row r="384" spans="1:10" x14ac:dyDescent="0.2">
      <c r="A384">
        <f t="shared" si="6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40</v>
      </c>
      <c r="G384">
        <v>7700</v>
      </c>
      <c r="H384">
        <v>0</v>
      </c>
      <c r="J384" t="str">
        <f>CONCATENATE("insert into fund_position values(", A384, ", ", B384, ", ", C384, ", '", D384, "', '", E384, "', ", F384, ", ", G384, ", ", H384, ");")</f>
        <v>insert into fund_position values(384, 96, 4, 'issue 4', 'SGD', 40, 7700, 0);</v>
      </c>
    </row>
    <row r="385" spans="1:10" x14ac:dyDescent="0.2">
      <c r="A385">
        <f t="shared" si="6"/>
        <v>385</v>
      </c>
      <c r="B385">
        <v>97</v>
      </c>
      <c r="C385">
        <v>1</v>
      </c>
      <c r="D385" s="1" t="s">
        <v>72</v>
      </c>
      <c r="E385" s="1" t="s">
        <v>67</v>
      </c>
      <c r="F385">
        <v>20</v>
      </c>
      <c r="G385">
        <v>7600</v>
      </c>
      <c r="H385">
        <v>0</v>
      </c>
      <c r="J385" t="str">
        <f>CONCATENATE("insert into fund_position values(", A385, ", ", B385, ", ", C385, ", '", D385, "', '", E385, "', ", F385, ", ", G385, ", ", H385, ");")</f>
        <v>insert into fund_position values(385, 97, 1, 'issue 5', 'HKD', 20, 7600, 0);</v>
      </c>
    </row>
    <row r="386" spans="1:10" x14ac:dyDescent="0.2">
      <c r="A386">
        <f t="shared" si="6"/>
        <v>386</v>
      </c>
      <c r="B386">
        <v>97</v>
      </c>
      <c r="C386">
        <v>2</v>
      </c>
      <c r="D386" s="1" t="s">
        <v>73</v>
      </c>
      <c r="E386" s="1" t="s">
        <v>69</v>
      </c>
      <c r="F386">
        <v>100</v>
      </c>
      <c r="G386">
        <v>7500</v>
      </c>
      <c r="H386">
        <v>0</v>
      </c>
      <c r="J386" t="str">
        <f>CONCATENATE("insert into fund_position values(", A386, ", ", B386, ", ", C386, ", '", D386, "', '", E386, "', ", F386, ", ", G386, ", ", H386, ");")</f>
        <v>insert into fund_position values(386, 97, 2, 'issue 6', 'GBP', 100, 7500, 0);</v>
      </c>
    </row>
    <row r="387" spans="1:10" x14ac:dyDescent="0.2">
      <c r="A387">
        <f t="shared" ref="A387:A400" si="7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80</v>
      </c>
      <c r="G387">
        <v>7400</v>
      </c>
      <c r="H387">
        <v>0</v>
      </c>
      <c r="J387" t="str">
        <f>CONCATENATE("insert into fund_position values(", A387, ", ", B387, ", ", C387, ", '", D387, "', '", E387, "', ", F387, ", ", G387, ", ", H387, ");")</f>
        <v>insert into fund_position values(387, 97, 3, 'issue 7', 'USD', 80, 7400, 0);</v>
      </c>
    </row>
    <row r="388" spans="1:10" x14ac:dyDescent="0.2">
      <c r="A388">
        <f t="shared" si="7"/>
        <v>388</v>
      </c>
      <c r="B388">
        <v>97</v>
      </c>
      <c r="C388">
        <v>4</v>
      </c>
      <c r="D388" s="1" t="s">
        <v>75</v>
      </c>
      <c r="E388" s="1" t="s">
        <v>57</v>
      </c>
      <c r="F388">
        <v>60</v>
      </c>
      <c r="G388">
        <v>7300</v>
      </c>
      <c r="H388">
        <v>0</v>
      </c>
      <c r="J388" t="str">
        <f>CONCATENATE("insert into fund_position values(", A388, ", ", B388, ", ", C388, ", '", D388, "', '", E388, "', ", F388, ", ", G388, ", ", H388, ");")</f>
        <v>insert into fund_position values(388, 97, 4, 'issue 8', 'SGD', 60, 7300, 0);</v>
      </c>
    </row>
    <row r="389" spans="1:10" x14ac:dyDescent="0.2">
      <c r="A389">
        <f t="shared" si="7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40</v>
      </c>
      <c r="G389">
        <v>7200</v>
      </c>
      <c r="H389">
        <v>0</v>
      </c>
      <c r="J389" t="str">
        <f>CONCATENATE("insert into fund_position values(", A389, ", ", B389, ", ", C389, ", '", D389, "', '", E389, "', ", F389, ", ", G389, ", ", H389, ");")</f>
        <v>insert into fund_position values(389, 98, 1, 'issue 9', 'HKD', 40, 7200, 0);</v>
      </c>
    </row>
    <row r="390" spans="1:10" x14ac:dyDescent="0.2">
      <c r="A390">
        <f t="shared" si="7"/>
        <v>390</v>
      </c>
      <c r="B390">
        <v>98</v>
      </c>
      <c r="C390">
        <v>2</v>
      </c>
      <c r="D390" s="1" t="s">
        <v>77</v>
      </c>
      <c r="E390" s="1" t="s">
        <v>69</v>
      </c>
      <c r="F390">
        <v>20</v>
      </c>
      <c r="G390">
        <v>7100</v>
      </c>
      <c r="H390">
        <v>0</v>
      </c>
      <c r="J390" t="str">
        <f>CONCATENATE("insert into fund_position values(", A390, ", ", B390, ", ", C390, ", '", D390, "', '", E390, "', ", F390, ", ", G390, ", ", H390, ");")</f>
        <v>insert into fund_position values(390, 98, 2, 'issue 10', 'GBP', 20, 7100, 0);</v>
      </c>
    </row>
    <row r="391" spans="1:10" x14ac:dyDescent="0.2">
      <c r="A391">
        <f t="shared" si="7"/>
        <v>391</v>
      </c>
      <c r="B391">
        <v>98</v>
      </c>
      <c r="C391">
        <v>3</v>
      </c>
      <c r="D391" s="1" t="s">
        <v>78</v>
      </c>
      <c r="E391" s="1" t="s">
        <v>55</v>
      </c>
      <c r="F391">
        <v>100</v>
      </c>
      <c r="G391">
        <v>10000</v>
      </c>
      <c r="H391">
        <v>0</v>
      </c>
      <c r="J391" t="str">
        <f>CONCATENATE("insert into fund_position values(", A391, ", ", B391, ", ", C391, ", '", D391, "', '", E391, "', ", F391, ", ", G391, ", ", H391, ");")</f>
        <v>insert into fund_position values(391, 98, 3, 'issue 11', 'USD', 100, 10000, 0);</v>
      </c>
    </row>
    <row r="392" spans="1:10" x14ac:dyDescent="0.2">
      <c r="A392">
        <f t="shared" si="7"/>
        <v>392</v>
      </c>
      <c r="B392">
        <v>98</v>
      </c>
      <c r="C392">
        <v>4</v>
      </c>
      <c r="D392" s="1" t="s">
        <v>79</v>
      </c>
      <c r="E392" s="1" t="s">
        <v>57</v>
      </c>
      <c r="F392">
        <v>80</v>
      </c>
      <c r="G392">
        <v>9900</v>
      </c>
      <c r="H392">
        <v>0</v>
      </c>
      <c r="J392" t="str">
        <f>CONCATENATE("insert into fund_position values(", A392, ", ", B392, ", ", C392, ", '", D392, "', '", E392, "', ", F392, ", ", G392, ", ", H392, ");")</f>
        <v>insert into fund_position values(392, 98, 4, 'issue 12', 'SGD', 80, 9900, 0);</v>
      </c>
    </row>
    <row r="393" spans="1:10" x14ac:dyDescent="0.2">
      <c r="A393">
        <f t="shared" si="7"/>
        <v>393</v>
      </c>
      <c r="B393">
        <v>99</v>
      </c>
      <c r="C393">
        <v>1</v>
      </c>
      <c r="D393" s="1" t="s">
        <v>80</v>
      </c>
      <c r="E393" s="1" t="s">
        <v>67</v>
      </c>
      <c r="F393">
        <v>60</v>
      </c>
      <c r="G393">
        <v>9800</v>
      </c>
      <c r="H393">
        <v>0</v>
      </c>
      <c r="J393" t="str">
        <f>CONCATENATE("insert into fund_position values(", A393, ", ", B393, ", ", C393, ", '", D393, "', '", E393, "', ", F393, ", ", G393, ", ", H393, ");")</f>
        <v>insert into fund_position values(393, 99, 1, 'issue 13', 'HKD', 60, 9800, 0);</v>
      </c>
    </row>
    <row r="394" spans="1:10" x14ac:dyDescent="0.2">
      <c r="A394">
        <f t="shared" si="7"/>
        <v>394</v>
      </c>
      <c r="B394">
        <v>99</v>
      </c>
      <c r="C394">
        <v>2</v>
      </c>
      <c r="D394" s="1" t="s">
        <v>81</v>
      </c>
      <c r="E394" s="1" t="s">
        <v>69</v>
      </c>
      <c r="F394">
        <v>40</v>
      </c>
      <c r="G394">
        <v>9700</v>
      </c>
      <c r="H394">
        <v>0</v>
      </c>
      <c r="J394" t="str">
        <f>CONCATENATE("insert into fund_position values(", A394, ", ", B394, ", ", C394, ", '", D394, "', '", E394, "', ", F394, ", ", G394, ", ", H394, ");")</f>
        <v>insert into fund_position values(394, 99, 2, 'issue 14', 'GBP', 40, 9700, 0);</v>
      </c>
    </row>
    <row r="395" spans="1:10" x14ac:dyDescent="0.2">
      <c r="A395">
        <f t="shared" si="7"/>
        <v>395</v>
      </c>
      <c r="B395">
        <v>99</v>
      </c>
      <c r="C395">
        <v>3</v>
      </c>
      <c r="D395" s="1" t="s">
        <v>82</v>
      </c>
      <c r="E395" s="1" t="s">
        <v>55</v>
      </c>
      <c r="F395">
        <v>20</v>
      </c>
      <c r="G395">
        <v>9600</v>
      </c>
      <c r="H395">
        <v>0</v>
      </c>
      <c r="J395" t="str">
        <f>CONCATENATE("insert into fund_position values(", A395, ", ", B395, ", ", C395, ", '", D395, "', '", E395, "', ", F395, ", ", G395, ", ", H395, ");")</f>
        <v>insert into fund_position values(395, 99, 3, 'issue 15', 'USD', 20, 9600, 0);</v>
      </c>
    </row>
    <row r="396" spans="1:10" x14ac:dyDescent="0.2">
      <c r="A396">
        <f t="shared" si="7"/>
        <v>396</v>
      </c>
      <c r="B396">
        <v>99</v>
      </c>
      <c r="C396">
        <v>4</v>
      </c>
      <c r="D396" s="1" t="s">
        <v>83</v>
      </c>
      <c r="E396" s="1" t="s">
        <v>57</v>
      </c>
      <c r="F396">
        <v>100</v>
      </c>
      <c r="G396">
        <v>9500</v>
      </c>
      <c r="H396">
        <v>0</v>
      </c>
      <c r="J396" t="str">
        <f>CONCATENATE("insert into fund_position values(", A396, ", ", B396, ", ", C396, ", '", D396, "', '", E396, "', ", F396, ", ", G396, ", ", H396, ");")</f>
        <v>insert into fund_position values(396, 99, 4, 'issue 16', 'SGD', 100, 9500, 0);</v>
      </c>
    </row>
    <row r="397" spans="1:10" x14ac:dyDescent="0.2">
      <c r="A397">
        <f t="shared" si="7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80</v>
      </c>
      <c r="G397">
        <v>9400</v>
      </c>
      <c r="H397">
        <v>0</v>
      </c>
      <c r="J397" t="str">
        <f>CONCATENATE("insert into fund_position values(", A397, ", ", B397, ", ", C397, ", '", D397, "', '", E397, "', ", F397, ", ", G397, ", ", H397, ");")</f>
        <v>insert into fund_position values(397, 100, 1, 'issue 17', 'HKD', 80, 9400, 0);</v>
      </c>
    </row>
    <row r="398" spans="1:10" x14ac:dyDescent="0.2">
      <c r="A398">
        <f t="shared" si="7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60</v>
      </c>
      <c r="G398">
        <v>9300</v>
      </c>
      <c r="H398">
        <v>0</v>
      </c>
      <c r="J398" t="str">
        <f>CONCATENATE("insert into fund_position values(", A398, ", ", B398, ", ", C398, ", '", D398, "', '", E398, "', ", F398, ", ", G398, ", ", H398, ");")</f>
        <v>insert into fund_position values(398, 100, 2, 'issue 18', 'GBP', 60, 9300, 0);</v>
      </c>
    </row>
    <row r="399" spans="1:10" x14ac:dyDescent="0.2">
      <c r="A399">
        <f t="shared" si="7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40</v>
      </c>
      <c r="G399">
        <v>9200</v>
      </c>
      <c r="H399">
        <v>0</v>
      </c>
      <c r="J399" t="str">
        <f>CONCATENATE("insert into fund_position values(", A399, ", ", B399, ", ", C399, ", '", D399, "', '", E399, "', ", F399, ", ", G399, ", ", H399, ");")</f>
        <v>insert into fund_position values(399, 100, 3, 'issue 19', 'USD', 40, 9200, 0);</v>
      </c>
    </row>
    <row r="400" spans="1:10" x14ac:dyDescent="0.2">
      <c r="A400">
        <f t="shared" si="7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20</v>
      </c>
      <c r="G400">
        <v>9100</v>
      </c>
      <c r="H400">
        <v>0</v>
      </c>
      <c r="J400" t="str">
        <f>CONCATENATE("insert into fund_position values(", A400, ", ", B400, ", ", C400, ", '", D400, "', '", E400, "', ", F400, ", ", G400, ", ", H400, ");")</f>
        <v>insert into fund_position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abSelected="1"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100</v>
      </c>
      <c r="G1">
        <v>10000</v>
      </c>
      <c r="H1">
        <v>0</v>
      </c>
      <c r="J1" t="str">
        <f>CONCATENATE("insert into share_position values(", A1, ", ", B1, ", ", C1, ", '", D1, "', '", E1, "', ", F1, ", ", G1, ", ", H1, ");")</f>
        <v>insert into share_position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v>80</v>
      </c>
      <c r="G2">
        <f>G1-100</f>
        <v>9900</v>
      </c>
      <c r="H2">
        <v>0</v>
      </c>
      <c r="J2" t="str">
        <f>CONCATENATE("insert into share_position values(", A2, ", ", B2, ", ", C2, ", '", D2, "', '", E2, "', ", F2, ", ", G2, ", ", H2, ");")</f>
        <v>insert into share_position values(2, 1, 2, 'issue 2', 'GBP', 80, 9900, 0);</v>
      </c>
    </row>
    <row r="3" spans="1:10" x14ac:dyDescent="0.2">
      <c r="A3">
        <f t="shared" ref="A3:A66" si="0">A2+1</f>
        <v>3</v>
      </c>
      <c r="B3">
        <v>1</v>
      </c>
      <c r="C3">
        <v>3</v>
      </c>
      <c r="D3" s="1" t="s">
        <v>70</v>
      </c>
      <c r="E3" s="1" t="s">
        <v>55</v>
      </c>
      <c r="F3">
        <v>60</v>
      </c>
      <c r="G3">
        <f t="shared" ref="G3:G30" si="1">G2-100</f>
        <v>9800</v>
      </c>
      <c r="H3">
        <v>0</v>
      </c>
      <c r="J3" t="str">
        <f>CONCATENATE("insert into share_position values(", A3, ", ", B3, ", ", C3, ", '", D3, "', '", E3, "', ", F3, ", ", G3, ", ", H3, ");")</f>
        <v>insert into share_position values(3, 1, 3, 'issue 3', 'USD', 60, 9800, 0);</v>
      </c>
    </row>
    <row r="4" spans="1:10" x14ac:dyDescent="0.2">
      <c r="A4">
        <f t="shared" si="0"/>
        <v>4</v>
      </c>
      <c r="B4">
        <v>1</v>
      </c>
      <c r="C4">
        <v>4</v>
      </c>
      <c r="D4" s="1" t="s">
        <v>71</v>
      </c>
      <c r="E4" s="1" t="s">
        <v>57</v>
      </c>
      <c r="F4">
        <v>40</v>
      </c>
      <c r="G4">
        <f t="shared" si="1"/>
        <v>9700</v>
      </c>
      <c r="H4">
        <v>0</v>
      </c>
      <c r="J4" t="str">
        <f>CONCATENATE("insert into share_position values(", A4, ", ", B4, ", ", C4, ", '", D4, "', '", E4, "', ", F4, ", ", G4, ", ", H4, ");")</f>
        <v>insert into share_position values(4, 1, 4, 'issue 4', 'SGD', 40, 9700, 0);</v>
      </c>
    </row>
    <row r="5" spans="1:10" x14ac:dyDescent="0.2">
      <c r="A5">
        <f t="shared" si="0"/>
        <v>5</v>
      </c>
      <c r="B5">
        <v>2</v>
      </c>
      <c r="C5">
        <v>1</v>
      </c>
      <c r="D5" s="1" t="s">
        <v>72</v>
      </c>
      <c r="E5" s="1" t="s">
        <v>67</v>
      </c>
      <c r="F5">
        <v>20</v>
      </c>
      <c r="G5">
        <f t="shared" si="1"/>
        <v>9600</v>
      </c>
      <c r="H5">
        <v>0</v>
      </c>
      <c r="J5" t="str">
        <f>CONCATENATE("insert into share_position values(", A5, ", ", B5, ", ", C5, ", '", D5, "', '", E5, "', ", F5, ", ", G5, ", ", H5, ");")</f>
        <v>insert into share_position values(5, 2, 1, 'issue 5', 'HKD', 20, 9600, 0);</v>
      </c>
    </row>
    <row r="6" spans="1:10" x14ac:dyDescent="0.2">
      <c r="A6">
        <f t="shared" si="0"/>
        <v>6</v>
      </c>
      <c r="B6">
        <v>2</v>
      </c>
      <c r="C6">
        <v>2</v>
      </c>
      <c r="D6" s="1" t="s">
        <v>73</v>
      </c>
      <c r="E6" s="1" t="s">
        <v>69</v>
      </c>
      <c r="F6">
        <v>100</v>
      </c>
      <c r="G6">
        <f t="shared" si="1"/>
        <v>9500</v>
      </c>
      <c r="H6">
        <v>0</v>
      </c>
      <c r="J6" t="str">
        <f>CONCATENATE("insert into share_position values(", A6, ", ", B6, ", ", C6, ", '", D6, "', '", E6, "', ", F6, ", ", G6, ", ", H6, ");")</f>
        <v>insert into share_position values(6, 2, 2, 'issue 6', 'GBP', 100, 9500, 0);</v>
      </c>
    </row>
    <row r="7" spans="1:10" x14ac:dyDescent="0.2">
      <c r="A7">
        <f t="shared" si="0"/>
        <v>7</v>
      </c>
      <c r="B7">
        <v>2</v>
      </c>
      <c r="C7">
        <v>3</v>
      </c>
      <c r="D7" s="1" t="s">
        <v>74</v>
      </c>
      <c r="E7" s="1" t="s">
        <v>55</v>
      </c>
      <c r="F7">
        <v>80</v>
      </c>
      <c r="G7">
        <f t="shared" si="1"/>
        <v>9400</v>
      </c>
      <c r="H7">
        <v>0</v>
      </c>
      <c r="J7" t="str">
        <f>CONCATENATE("insert into share_position values(", A7, ", ", B7, ", ", C7, ", '", D7, "', '", E7, "', ", F7, ", ", G7, ", ", H7, ");")</f>
        <v>insert into share_position values(7, 2, 3, 'issue 7', 'USD', 80, 9400, 0);</v>
      </c>
    </row>
    <row r="8" spans="1:10" x14ac:dyDescent="0.2">
      <c r="A8">
        <f t="shared" si="0"/>
        <v>8</v>
      </c>
      <c r="B8">
        <v>2</v>
      </c>
      <c r="C8">
        <v>4</v>
      </c>
      <c r="D8" s="1" t="s">
        <v>75</v>
      </c>
      <c r="E8" s="1" t="s">
        <v>57</v>
      </c>
      <c r="F8">
        <v>60</v>
      </c>
      <c r="G8">
        <f t="shared" si="1"/>
        <v>9300</v>
      </c>
      <c r="H8">
        <v>0</v>
      </c>
      <c r="J8" t="str">
        <f>CONCATENATE("insert into share_position values(", A8, ", ", B8, ", ", C8, ", '", D8, "', '", E8, "', ", F8, ", ", G8, ", ", H8, ");")</f>
        <v>insert into share_position values(8, 2, 4, 'issue 8', 'SGD', 60, 9300, 0);</v>
      </c>
    </row>
    <row r="9" spans="1:10" x14ac:dyDescent="0.2">
      <c r="A9">
        <f t="shared" si="0"/>
        <v>9</v>
      </c>
      <c r="B9">
        <v>3</v>
      </c>
      <c r="C9">
        <v>1</v>
      </c>
      <c r="D9" s="1" t="s">
        <v>76</v>
      </c>
      <c r="E9" s="1" t="s">
        <v>67</v>
      </c>
      <c r="F9">
        <v>40</v>
      </c>
      <c r="G9">
        <f t="shared" si="1"/>
        <v>9200</v>
      </c>
      <c r="H9">
        <v>0</v>
      </c>
      <c r="J9" t="str">
        <f>CONCATENATE("insert into share_position values(", A9, ", ", B9, ", ", C9, ", '", D9, "', '", E9, "', ", F9, ", ", G9, ", ", H9, ");")</f>
        <v>insert into share_position values(9, 3, 1, 'issue 9', 'HKD', 40, 9200, 0);</v>
      </c>
    </row>
    <row r="10" spans="1:10" x14ac:dyDescent="0.2">
      <c r="A10">
        <f t="shared" si="0"/>
        <v>10</v>
      </c>
      <c r="B10">
        <v>3</v>
      </c>
      <c r="C10">
        <v>2</v>
      </c>
      <c r="D10" s="1" t="s">
        <v>77</v>
      </c>
      <c r="E10" s="1" t="s">
        <v>69</v>
      </c>
      <c r="F10">
        <v>20</v>
      </c>
      <c r="G10">
        <f t="shared" si="1"/>
        <v>9100</v>
      </c>
      <c r="H10">
        <v>0</v>
      </c>
      <c r="J10" t="str">
        <f>CONCATENATE("insert into share_position values(", A10, ", ", B10, ", ", C10, ", '", D10, "', '", E10, "', ", F10, ", ", G10, ", ", H10, ");")</f>
        <v>insert into share_position values(10, 3, 2, 'issue 10', 'GBP', 20, 9100, 0);</v>
      </c>
    </row>
    <row r="11" spans="1:10" x14ac:dyDescent="0.2">
      <c r="A11">
        <f t="shared" si="0"/>
        <v>11</v>
      </c>
      <c r="B11">
        <v>3</v>
      </c>
      <c r="C11">
        <v>3</v>
      </c>
      <c r="D11" s="1" t="s">
        <v>78</v>
      </c>
      <c r="E11" s="1" t="s">
        <v>55</v>
      </c>
      <c r="F11">
        <v>100</v>
      </c>
      <c r="G11">
        <f t="shared" si="1"/>
        <v>9000</v>
      </c>
      <c r="H11">
        <v>0</v>
      </c>
      <c r="J11" t="str">
        <f>CONCATENATE("insert into share_position values(", A11, ", ", B11, ", ", C11, ", '", D11, "', '", E11, "', ", F11, ", ", G11, ", ", H11, ");")</f>
        <v>insert into share_position values(11, 3, 3, 'issue 11', 'USD', 100, 9000, 0);</v>
      </c>
    </row>
    <row r="12" spans="1:10" x14ac:dyDescent="0.2">
      <c r="A12">
        <f t="shared" si="0"/>
        <v>12</v>
      </c>
      <c r="B12">
        <v>3</v>
      </c>
      <c r="C12">
        <v>4</v>
      </c>
      <c r="D12" s="1" t="s">
        <v>79</v>
      </c>
      <c r="E12" s="1" t="s">
        <v>57</v>
      </c>
      <c r="F12">
        <v>80</v>
      </c>
      <c r="G12">
        <f t="shared" si="1"/>
        <v>8900</v>
      </c>
      <c r="H12">
        <v>0</v>
      </c>
      <c r="J12" t="str">
        <f>CONCATENATE("insert into share_position values(", A12, ", ", B12, ", ", C12, ", '", D12, "', '", E12, "', ", F12, ", ", G12, ", ", H12, ");")</f>
        <v>insert into share_position values(12, 3, 4, 'issue 12', 'SGD', 80, 8900, 0);</v>
      </c>
    </row>
    <row r="13" spans="1:10" x14ac:dyDescent="0.2">
      <c r="A13">
        <f t="shared" si="0"/>
        <v>13</v>
      </c>
      <c r="B13">
        <v>4</v>
      </c>
      <c r="C13">
        <v>1</v>
      </c>
      <c r="D13" s="1" t="s">
        <v>80</v>
      </c>
      <c r="E13" s="1" t="s">
        <v>67</v>
      </c>
      <c r="F13">
        <v>60</v>
      </c>
      <c r="G13">
        <f t="shared" si="1"/>
        <v>8800</v>
      </c>
      <c r="H13">
        <v>0</v>
      </c>
      <c r="J13" t="str">
        <f>CONCATENATE("insert into share_position values(", A13, ", ", B13, ", ", C13, ", '", D13, "', '", E13, "', ", F13, ", ", G13, ", ", H13, ");")</f>
        <v>insert into share_position values(13, 4, 1, 'issue 13', 'HKD', 60, 8800, 0);</v>
      </c>
    </row>
    <row r="14" spans="1:10" x14ac:dyDescent="0.2">
      <c r="A14">
        <f t="shared" si="0"/>
        <v>14</v>
      </c>
      <c r="B14">
        <v>4</v>
      </c>
      <c r="C14">
        <v>2</v>
      </c>
      <c r="D14" s="1" t="s">
        <v>81</v>
      </c>
      <c r="E14" s="1" t="s">
        <v>69</v>
      </c>
      <c r="F14">
        <v>40</v>
      </c>
      <c r="G14">
        <f t="shared" si="1"/>
        <v>8700</v>
      </c>
      <c r="H14">
        <v>0</v>
      </c>
      <c r="J14" t="str">
        <f>CONCATENATE("insert into share_position values(", A14, ", ", B14, ", ", C14, ", '", D14, "', '", E14, "', ", F14, ", ", G14, ", ", H14, ");")</f>
        <v>insert into share_position values(14, 4, 2, 'issue 14', 'GBP', 40, 8700, 0);</v>
      </c>
    </row>
    <row r="15" spans="1:10" x14ac:dyDescent="0.2">
      <c r="A15">
        <f t="shared" si="0"/>
        <v>15</v>
      </c>
      <c r="B15">
        <v>4</v>
      </c>
      <c r="C15">
        <v>3</v>
      </c>
      <c r="D15" s="1" t="s">
        <v>82</v>
      </c>
      <c r="E15" s="1" t="s">
        <v>55</v>
      </c>
      <c r="F15">
        <v>20</v>
      </c>
      <c r="G15">
        <f t="shared" si="1"/>
        <v>8600</v>
      </c>
      <c r="H15">
        <v>0</v>
      </c>
      <c r="J15" t="str">
        <f>CONCATENATE("insert into share_position values(", A15, ", ", B15, ", ", C15, ", '", D15, "', '", E15, "', ", F15, ", ", G15, ", ", H15, ");")</f>
        <v>insert into share_position values(15, 4, 3, 'issue 15', 'USD', 20, 8600, 0);</v>
      </c>
    </row>
    <row r="16" spans="1:10" x14ac:dyDescent="0.2">
      <c r="A16">
        <f t="shared" si="0"/>
        <v>16</v>
      </c>
      <c r="B16">
        <v>4</v>
      </c>
      <c r="C16">
        <v>4</v>
      </c>
      <c r="D16" s="1" t="s">
        <v>83</v>
      </c>
      <c r="E16" s="1" t="s">
        <v>57</v>
      </c>
      <c r="F16">
        <v>100</v>
      </c>
      <c r="G16">
        <f t="shared" si="1"/>
        <v>8500</v>
      </c>
      <c r="H16">
        <v>0</v>
      </c>
      <c r="J16" t="str">
        <f>CONCATENATE("insert into share_position values(", A16, ", ", B16, ", ", C16, ", '", D16, "', '", E16, "', ", F16, ", ", G16, ", ", H16, ");")</f>
        <v>insert into share_position values(16, 4, 4, 'issue 16', 'SGD', 100, 8500, 0);</v>
      </c>
    </row>
    <row r="17" spans="1:10" x14ac:dyDescent="0.2">
      <c r="A17">
        <f t="shared" si="0"/>
        <v>17</v>
      </c>
      <c r="B17">
        <v>5</v>
      </c>
      <c r="C17">
        <v>1</v>
      </c>
      <c r="D17" s="1" t="s">
        <v>84</v>
      </c>
      <c r="E17" s="1" t="s">
        <v>67</v>
      </c>
      <c r="F17">
        <v>80</v>
      </c>
      <c r="G17">
        <f t="shared" si="1"/>
        <v>8400</v>
      </c>
      <c r="H17">
        <v>0</v>
      </c>
      <c r="J17" t="str">
        <f>CONCATENATE("insert into share_position values(", A17, ", ", B17, ", ", C17, ", '", D17, "', '", E17, "', ", F17, ", ", G17, ", ", H17, ");")</f>
        <v>insert into share_position values(17, 5, 1, 'issue 17', 'HKD', 80, 8400, 0);</v>
      </c>
    </row>
    <row r="18" spans="1:10" x14ac:dyDescent="0.2">
      <c r="A18">
        <f t="shared" si="0"/>
        <v>18</v>
      </c>
      <c r="B18">
        <v>5</v>
      </c>
      <c r="C18">
        <v>2</v>
      </c>
      <c r="D18" s="1" t="s">
        <v>85</v>
      </c>
      <c r="E18" s="1" t="s">
        <v>69</v>
      </c>
      <c r="F18">
        <v>60</v>
      </c>
      <c r="G18">
        <f t="shared" si="1"/>
        <v>8300</v>
      </c>
      <c r="H18">
        <v>0</v>
      </c>
      <c r="J18" t="str">
        <f>CONCATENATE("insert into share_position values(", A18, ", ", B18, ", ", C18, ", '", D18, "', '", E18, "', ", F18, ", ", G18, ", ", H18, ");")</f>
        <v>insert into share_position values(18, 5, 2, 'issue 18', 'GBP', 60, 8300, 0);</v>
      </c>
    </row>
    <row r="19" spans="1:10" x14ac:dyDescent="0.2">
      <c r="A19">
        <f t="shared" si="0"/>
        <v>19</v>
      </c>
      <c r="B19">
        <v>5</v>
      </c>
      <c r="C19">
        <v>3</v>
      </c>
      <c r="D19" s="1" t="s">
        <v>86</v>
      </c>
      <c r="E19" s="1" t="s">
        <v>55</v>
      </c>
      <c r="F19">
        <v>40</v>
      </c>
      <c r="G19">
        <f t="shared" si="1"/>
        <v>8200</v>
      </c>
      <c r="H19">
        <v>0</v>
      </c>
      <c r="J19" t="str">
        <f>CONCATENATE("insert into share_position values(", A19, ", ", B19, ", ", C19, ", '", D19, "', '", E19, "', ", F19, ", ", G19, ", ", H19, ");")</f>
        <v>insert into share_position values(19, 5, 3, 'issue 19', 'USD', 40, 8200, 0);</v>
      </c>
    </row>
    <row r="20" spans="1:10" x14ac:dyDescent="0.2">
      <c r="A20">
        <f t="shared" si="0"/>
        <v>20</v>
      </c>
      <c r="B20">
        <v>5</v>
      </c>
      <c r="C20">
        <v>4</v>
      </c>
      <c r="D20" s="1" t="s">
        <v>87</v>
      </c>
      <c r="E20" s="1" t="s">
        <v>57</v>
      </c>
      <c r="F20">
        <v>20</v>
      </c>
      <c r="G20">
        <f t="shared" si="1"/>
        <v>8100</v>
      </c>
      <c r="H20">
        <v>0</v>
      </c>
      <c r="J20" t="str">
        <f>CONCATENATE("insert into share_position values(", A20, ", ", B20, ", ", C20, ", '", D20, "', '", E20, "', ", F20, ", ", G20, ", ", H20, ");")</f>
        <v>insert into share_position values(20, 5, 4, 'issue 20', 'SGD', 20, 8100, 0);</v>
      </c>
    </row>
    <row r="21" spans="1:10" x14ac:dyDescent="0.2">
      <c r="A21">
        <f t="shared" si="0"/>
        <v>21</v>
      </c>
      <c r="B21">
        <v>6</v>
      </c>
      <c r="C21">
        <v>1</v>
      </c>
      <c r="D21" s="1" t="s">
        <v>66</v>
      </c>
      <c r="E21" s="1" t="s">
        <v>67</v>
      </c>
      <c r="F21">
        <v>100</v>
      </c>
      <c r="G21">
        <f t="shared" si="1"/>
        <v>8000</v>
      </c>
      <c r="H21">
        <v>0</v>
      </c>
      <c r="J21" t="str">
        <f>CONCATENATE("insert into share_position values(", A21, ", ", B21, ", ", C21, ", '", D21, "', '", E21, "', ", F21, ", ", G21, ", ", H21, ");")</f>
        <v>insert into share_position values(21, 6, 1, 'issue 1', 'HKD', 100, 8000, 0);</v>
      </c>
    </row>
    <row r="22" spans="1:10" x14ac:dyDescent="0.2">
      <c r="A22">
        <f t="shared" si="0"/>
        <v>22</v>
      </c>
      <c r="B22">
        <v>6</v>
      </c>
      <c r="C22">
        <v>2</v>
      </c>
      <c r="D22" s="1" t="s">
        <v>68</v>
      </c>
      <c r="E22" s="1" t="s">
        <v>69</v>
      </c>
      <c r="F22">
        <v>80</v>
      </c>
      <c r="G22">
        <f t="shared" si="1"/>
        <v>7900</v>
      </c>
      <c r="H22">
        <v>0</v>
      </c>
      <c r="J22" t="str">
        <f>CONCATENATE("insert into share_position values(", A22, ", ", B22, ", ", C22, ", '", D22, "', '", E22, "', ", F22, ", ", G22, ", ", H22, ");")</f>
        <v>insert into share_position values(22, 6, 2, 'issue 2', 'GBP', 80, 7900, 0);</v>
      </c>
    </row>
    <row r="23" spans="1:10" x14ac:dyDescent="0.2">
      <c r="A23">
        <f t="shared" si="0"/>
        <v>23</v>
      </c>
      <c r="B23">
        <v>6</v>
      </c>
      <c r="C23">
        <v>3</v>
      </c>
      <c r="D23" s="1" t="s">
        <v>70</v>
      </c>
      <c r="E23" s="1" t="s">
        <v>55</v>
      </c>
      <c r="F23">
        <v>60</v>
      </c>
      <c r="G23">
        <f t="shared" si="1"/>
        <v>7800</v>
      </c>
      <c r="H23">
        <v>0</v>
      </c>
      <c r="J23" t="str">
        <f>CONCATENATE("insert into share_position values(", A23, ", ", B23, ", ", C23, ", '", D23, "', '", E23, "', ", F23, ", ", G23, ", ", H23, ");")</f>
        <v>insert into share_position values(23, 6, 3, 'issue 3', 'USD', 60, 7800, 0);</v>
      </c>
    </row>
    <row r="24" spans="1:10" x14ac:dyDescent="0.2">
      <c r="A24">
        <f t="shared" si="0"/>
        <v>24</v>
      </c>
      <c r="B24">
        <v>6</v>
      </c>
      <c r="C24">
        <v>4</v>
      </c>
      <c r="D24" s="1" t="s">
        <v>71</v>
      </c>
      <c r="E24" s="1" t="s">
        <v>57</v>
      </c>
      <c r="F24">
        <v>40</v>
      </c>
      <c r="G24">
        <f t="shared" si="1"/>
        <v>7700</v>
      </c>
      <c r="H24">
        <v>0</v>
      </c>
      <c r="J24" t="str">
        <f>CONCATENATE("insert into share_position values(", A24, ", ", B24, ", ", C24, ", '", D24, "', '", E24, "', ", F24, ", ", G24, ", ", H24, ");")</f>
        <v>insert into share_position values(24, 6, 4, 'issue 4', 'SGD', 40, 7700, 0);</v>
      </c>
    </row>
    <row r="25" spans="1:10" x14ac:dyDescent="0.2">
      <c r="A25">
        <f t="shared" si="0"/>
        <v>25</v>
      </c>
      <c r="B25">
        <v>7</v>
      </c>
      <c r="C25">
        <v>1</v>
      </c>
      <c r="D25" s="1" t="s">
        <v>72</v>
      </c>
      <c r="E25" s="1" t="s">
        <v>67</v>
      </c>
      <c r="F25">
        <v>20</v>
      </c>
      <c r="G25">
        <f t="shared" si="1"/>
        <v>7600</v>
      </c>
      <c r="H25">
        <v>0</v>
      </c>
      <c r="J25" t="str">
        <f>CONCATENATE("insert into share_position values(", A25, ", ", B25, ", ", C25, ", '", D25, "', '", E25, "', ", F25, ", ", G25, ", ", H25, ");")</f>
        <v>insert into share_position values(25, 7, 1, 'issue 5', 'HKD', 20, 7600, 0);</v>
      </c>
    </row>
    <row r="26" spans="1:10" x14ac:dyDescent="0.2">
      <c r="A26">
        <f t="shared" si="0"/>
        <v>26</v>
      </c>
      <c r="B26">
        <v>7</v>
      </c>
      <c r="C26">
        <v>2</v>
      </c>
      <c r="D26" s="1" t="s">
        <v>73</v>
      </c>
      <c r="E26" s="1" t="s">
        <v>69</v>
      </c>
      <c r="F26">
        <v>100</v>
      </c>
      <c r="G26">
        <f t="shared" si="1"/>
        <v>7500</v>
      </c>
      <c r="H26">
        <v>0</v>
      </c>
      <c r="J26" t="str">
        <f>CONCATENATE("insert into share_position values(", A26, ", ", B26, ", ", C26, ", '", D26, "', '", E26, "', ", F26, ", ", G26, ", ", H26, ");")</f>
        <v>insert into share_position values(26, 7, 2, 'issue 6', 'GBP', 100, 7500, 0);</v>
      </c>
    </row>
    <row r="27" spans="1:10" x14ac:dyDescent="0.2">
      <c r="A27">
        <f t="shared" si="0"/>
        <v>27</v>
      </c>
      <c r="B27">
        <v>7</v>
      </c>
      <c r="C27">
        <v>3</v>
      </c>
      <c r="D27" s="1" t="s">
        <v>74</v>
      </c>
      <c r="E27" s="1" t="s">
        <v>55</v>
      </c>
      <c r="F27">
        <v>80</v>
      </c>
      <c r="G27">
        <f t="shared" si="1"/>
        <v>7400</v>
      </c>
      <c r="H27">
        <v>0</v>
      </c>
      <c r="J27" t="str">
        <f>CONCATENATE("insert into share_position values(", A27, ", ", B27, ", ", C27, ", '", D27, "', '", E27, "', ", F27, ", ", G27, ", ", H27, ");")</f>
        <v>insert into share_position values(27, 7, 3, 'issue 7', 'USD', 80, 7400, 0);</v>
      </c>
    </row>
    <row r="28" spans="1:10" x14ac:dyDescent="0.2">
      <c r="A28">
        <f t="shared" si="0"/>
        <v>28</v>
      </c>
      <c r="B28">
        <v>7</v>
      </c>
      <c r="C28">
        <v>4</v>
      </c>
      <c r="D28" s="1" t="s">
        <v>75</v>
      </c>
      <c r="E28" s="1" t="s">
        <v>57</v>
      </c>
      <c r="F28">
        <v>60</v>
      </c>
      <c r="G28">
        <f t="shared" si="1"/>
        <v>7300</v>
      </c>
      <c r="H28">
        <v>0</v>
      </c>
      <c r="J28" t="str">
        <f>CONCATENATE("insert into share_position values(", A28, ", ", B28, ", ", C28, ", '", D28, "', '", E28, "', ", F28, ", ", G28, ", ", H28, ");")</f>
        <v>insert into share_position values(28, 7, 4, 'issue 8', 'SGD', 60, 7300, 0);</v>
      </c>
    </row>
    <row r="29" spans="1:10" x14ac:dyDescent="0.2">
      <c r="A29">
        <f t="shared" si="0"/>
        <v>29</v>
      </c>
      <c r="B29">
        <v>8</v>
      </c>
      <c r="C29">
        <v>1</v>
      </c>
      <c r="D29" s="1" t="s">
        <v>76</v>
      </c>
      <c r="E29" s="1" t="s">
        <v>67</v>
      </c>
      <c r="F29">
        <v>40</v>
      </c>
      <c r="G29">
        <f t="shared" si="1"/>
        <v>7200</v>
      </c>
      <c r="H29">
        <v>0</v>
      </c>
      <c r="J29" t="str">
        <f>CONCATENATE("insert into share_position values(", A29, ", ", B29, ", ", C29, ", '", D29, "', '", E29, "', ", F29, ", ", G29, ", ", H29, ");")</f>
        <v>insert into share_position values(29, 8, 1, 'issue 9', 'HKD', 40, 7200, 0);</v>
      </c>
    </row>
    <row r="30" spans="1:10" x14ac:dyDescent="0.2">
      <c r="A30">
        <f t="shared" si="0"/>
        <v>30</v>
      </c>
      <c r="B30">
        <v>8</v>
      </c>
      <c r="C30">
        <v>2</v>
      </c>
      <c r="D30" s="1" t="s">
        <v>77</v>
      </c>
      <c r="E30" s="1" t="s">
        <v>69</v>
      </c>
      <c r="F30">
        <v>20</v>
      </c>
      <c r="G30">
        <f t="shared" si="1"/>
        <v>7100</v>
      </c>
      <c r="H30">
        <v>0</v>
      </c>
      <c r="J30" t="str">
        <f>CONCATENATE("insert into share_position values(", A30, ", ", B30, ", ", C30, ", '", D30, "', '", E30, "', ", F30, ", ", G30, ", ", H30, ");")</f>
        <v>insert into share_position values(30, 8, 2, 'issue 10', 'GBP', 20, 7100, 0);</v>
      </c>
    </row>
    <row r="31" spans="1:10" x14ac:dyDescent="0.2">
      <c r="A31">
        <f t="shared" si="0"/>
        <v>31</v>
      </c>
      <c r="B31">
        <v>8</v>
      </c>
      <c r="C31">
        <v>3</v>
      </c>
      <c r="D31" s="1" t="s">
        <v>78</v>
      </c>
      <c r="E31" s="1" t="s">
        <v>55</v>
      </c>
      <c r="F31">
        <v>100</v>
      </c>
      <c r="G31">
        <v>10000</v>
      </c>
      <c r="H31">
        <v>0</v>
      </c>
      <c r="J31" t="str">
        <f>CONCATENATE("insert into share_position values(", A31, ", ", B31, ", ", C31, ", '", D31, "', '", E31, "', ", F31, ", ", G31, ", ", H31, ");")</f>
        <v>insert into share_position values(31, 8, 3, 'issue 11', 'USD', 100, 10000, 0);</v>
      </c>
    </row>
    <row r="32" spans="1:10" x14ac:dyDescent="0.2">
      <c r="A32">
        <f t="shared" si="0"/>
        <v>32</v>
      </c>
      <c r="B32">
        <v>8</v>
      </c>
      <c r="C32">
        <v>4</v>
      </c>
      <c r="D32" s="1" t="s">
        <v>79</v>
      </c>
      <c r="E32" s="1" t="s">
        <v>57</v>
      </c>
      <c r="F32">
        <v>80</v>
      </c>
      <c r="G32">
        <v>9900</v>
      </c>
      <c r="H32">
        <v>0</v>
      </c>
      <c r="J32" t="str">
        <f>CONCATENATE("insert into share_position values(", A32, ", ", B32, ", ", C32, ", '", D32, "', '", E32, "', ", F32, ", ", G32, ", ", H32, ");")</f>
        <v>insert into share_position values(32, 8, 4, 'issue 12', 'SGD', 80, 9900, 0);</v>
      </c>
    </row>
    <row r="33" spans="1:10" x14ac:dyDescent="0.2">
      <c r="A33">
        <f t="shared" si="0"/>
        <v>33</v>
      </c>
      <c r="B33">
        <v>9</v>
      </c>
      <c r="C33">
        <v>1</v>
      </c>
      <c r="D33" s="1" t="s">
        <v>80</v>
      </c>
      <c r="E33" s="1" t="s">
        <v>67</v>
      </c>
      <c r="F33">
        <v>60</v>
      </c>
      <c r="G33">
        <v>9800</v>
      </c>
      <c r="H33">
        <v>0</v>
      </c>
      <c r="J33" t="str">
        <f>CONCATENATE("insert into share_position values(", A33, ", ", B33, ", ", C33, ", '", D33, "', '", E33, "', ", F33, ", ", G33, ", ", H33, ");")</f>
        <v>insert into share_position values(33, 9, 1, 'issue 13', 'HKD', 60, 9800, 0);</v>
      </c>
    </row>
    <row r="34" spans="1:10" x14ac:dyDescent="0.2">
      <c r="A34">
        <f t="shared" si="0"/>
        <v>34</v>
      </c>
      <c r="B34">
        <v>9</v>
      </c>
      <c r="C34">
        <v>2</v>
      </c>
      <c r="D34" s="1" t="s">
        <v>81</v>
      </c>
      <c r="E34" s="1" t="s">
        <v>69</v>
      </c>
      <c r="F34">
        <v>40</v>
      </c>
      <c r="G34">
        <v>9700</v>
      </c>
      <c r="H34">
        <v>0</v>
      </c>
      <c r="J34" t="str">
        <f>CONCATENATE("insert into share_position values(", A34, ", ", B34, ", ", C34, ", '", D34, "', '", E34, "', ", F34, ", ", G34, ", ", H34, ");")</f>
        <v>insert into share_position values(34, 9, 2, 'issue 14', 'GBP', 40, 9700, 0);</v>
      </c>
    </row>
    <row r="35" spans="1:10" x14ac:dyDescent="0.2">
      <c r="A35">
        <f t="shared" si="0"/>
        <v>35</v>
      </c>
      <c r="B35">
        <v>9</v>
      </c>
      <c r="C35">
        <v>3</v>
      </c>
      <c r="D35" s="1" t="s">
        <v>82</v>
      </c>
      <c r="E35" s="1" t="s">
        <v>55</v>
      </c>
      <c r="F35">
        <v>20</v>
      </c>
      <c r="G35">
        <v>9600</v>
      </c>
      <c r="H35">
        <v>0</v>
      </c>
      <c r="J35" t="str">
        <f>CONCATENATE("insert into share_position values(", A35, ", ", B35, ", ", C35, ", '", D35, "', '", E35, "', ", F35, ", ", G35, ", ", H35, ");")</f>
        <v>insert into share_position values(35, 9, 3, 'issue 15', 'USD', 20, 9600, 0);</v>
      </c>
    </row>
    <row r="36" spans="1:10" x14ac:dyDescent="0.2">
      <c r="A36">
        <f t="shared" si="0"/>
        <v>36</v>
      </c>
      <c r="B36">
        <v>9</v>
      </c>
      <c r="C36">
        <v>4</v>
      </c>
      <c r="D36" s="1" t="s">
        <v>83</v>
      </c>
      <c r="E36" s="1" t="s">
        <v>57</v>
      </c>
      <c r="F36">
        <v>100</v>
      </c>
      <c r="G36">
        <v>9500</v>
      </c>
      <c r="H36">
        <v>0</v>
      </c>
      <c r="J36" t="str">
        <f>CONCATENATE("insert into share_position values(", A36, ", ", B36, ", ", C36, ", '", D36, "', '", E36, "', ", F36, ", ", G36, ", ", H36, ");")</f>
        <v>insert into share_position values(36, 9, 4, 'issue 16', 'SGD', 100, 9500, 0);</v>
      </c>
    </row>
    <row r="37" spans="1:10" x14ac:dyDescent="0.2">
      <c r="A37">
        <f t="shared" si="0"/>
        <v>37</v>
      </c>
      <c r="B37">
        <v>10</v>
      </c>
      <c r="C37">
        <v>1</v>
      </c>
      <c r="D37" s="1" t="s">
        <v>84</v>
      </c>
      <c r="E37" s="1" t="s">
        <v>67</v>
      </c>
      <c r="F37">
        <v>80</v>
      </c>
      <c r="G37">
        <v>9400</v>
      </c>
      <c r="H37">
        <v>0</v>
      </c>
      <c r="J37" t="str">
        <f>CONCATENATE("insert into share_position values(", A37, ", ", B37, ", ", C37, ", '", D37, "', '", E37, "', ", F37, ", ", G37, ", ", H37, ");")</f>
        <v>insert into share_position values(37, 10, 1, 'issue 17', 'HKD', 80, 9400, 0);</v>
      </c>
    </row>
    <row r="38" spans="1:10" x14ac:dyDescent="0.2">
      <c r="A38">
        <f t="shared" si="0"/>
        <v>38</v>
      </c>
      <c r="B38">
        <v>10</v>
      </c>
      <c r="C38">
        <v>2</v>
      </c>
      <c r="D38" s="1" t="s">
        <v>85</v>
      </c>
      <c r="E38" s="1" t="s">
        <v>69</v>
      </c>
      <c r="F38">
        <v>60</v>
      </c>
      <c r="G38">
        <v>9300</v>
      </c>
      <c r="H38">
        <v>0</v>
      </c>
      <c r="J38" t="str">
        <f>CONCATENATE("insert into share_position values(", A38, ", ", B38, ", ", C38, ", '", D38, "', '", E38, "', ", F38, ", ", G38, ", ", H38, ");")</f>
        <v>insert into share_position values(38, 10, 2, 'issue 18', 'GBP', 60, 9300, 0);</v>
      </c>
    </row>
    <row r="39" spans="1:10" x14ac:dyDescent="0.2">
      <c r="A39">
        <f t="shared" si="0"/>
        <v>39</v>
      </c>
      <c r="B39">
        <v>10</v>
      </c>
      <c r="C39">
        <v>3</v>
      </c>
      <c r="D39" s="1" t="s">
        <v>86</v>
      </c>
      <c r="E39" s="1" t="s">
        <v>55</v>
      </c>
      <c r="F39">
        <v>40</v>
      </c>
      <c r="G39">
        <v>9200</v>
      </c>
      <c r="H39">
        <v>0</v>
      </c>
      <c r="J39" t="str">
        <f>CONCATENATE("insert into share_position values(", A39, ", ", B39, ", ", C39, ", '", D39, "', '", E39, "', ", F39, ", ", G39, ", ", H39, ");")</f>
        <v>insert into share_position values(39, 10, 3, 'issue 19', 'USD', 40, 9200, 0);</v>
      </c>
    </row>
    <row r="40" spans="1:10" x14ac:dyDescent="0.2">
      <c r="A40">
        <f t="shared" si="0"/>
        <v>40</v>
      </c>
      <c r="B40">
        <v>10</v>
      </c>
      <c r="C40">
        <v>4</v>
      </c>
      <c r="D40" s="1" t="s">
        <v>87</v>
      </c>
      <c r="E40" s="1" t="s">
        <v>57</v>
      </c>
      <c r="F40">
        <v>20</v>
      </c>
      <c r="G40">
        <v>9100</v>
      </c>
      <c r="H40">
        <v>0</v>
      </c>
      <c r="J40" t="str">
        <f>CONCATENATE("insert into share_position values(", A40, ", ", B40, ", ", C40, ", '", D40, "', '", E40, "', ", F40, ", ", G40, ", ", H40, ");")</f>
        <v>insert into share_position values(40, 10, 4, 'issue 20', 'SGD', 20, 9100, 0);</v>
      </c>
    </row>
    <row r="41" spans="1:10" x14ac:dyDescent="0.2">
      <c r="A41">
        <f t="shared" si="0"/>
        <v>41</v>
      </c>
      <c r="B41">
        <v>11</v>
      </c>
      <c r="C41">
        <v>1</v>
      </c>
      <c r="D41" s="1" t="s">
        <v>66</v>
      </c>
      <c r="E41" s="1" t="s">
        <v>67</v>
      </c>
      <c r="F41">
        <v>100</v>
      </c>
      <c r="G41">
        <v>9000</v>
      </c>
      <c r="H41">
        <v>0</v>
      </c>
      <c r="J41" t="str">
        <f>CONCATENATE("insert into share_position values(", A41, ", ", B41, ", ", C41, ", '", D41, "', '", E41, "', ", F41, ", ", G41, ", ", H41, ");")</f>
        <v>insert into share_position values(41, 11, 1, 'issue 1', 'HKD', 100, 9000, 0);</v>
      </c>
    </row>
    <row r="42" spans="1:10" x14ac:dyDescent="0.2">
      <c r="A42">
        <f t="shared" si="0"/>
        <v>42</v>
      </c>
      <c r="B42">
        <v>11</v>
      </c>
      <c r="C42">
        <v>2</v>
      </c>
      <c r="D42" s="1" t="s">
        <v>68</v>
      </c>
      <c r="E42" s="1" t="s">
        <v>69</v>
      </c>
      <c r="F42">
        <v>80</v>
      </c>
      <c r="G42">
        <v>8900</v>
      </c>
      <c r="H42">
        <v>0</v>
      </c>
      <c r="J42" t="str">
        <f>CONCATENATE("insert into share_position values(", A42, ", ", B42, ", ", C42, ", '", D42, "', '", E42, "', ", F42, ", ", G42, ", ", H42, ");")</f>
        <v>insert into share_position values(42, 11, 2, 'issue 2', 'GBP', 80, 8900, 0);</v>
      </c>
    </row>
    <row r="43" spans="1:10" x14ac:dyDescent="0.2">
      <c r="A43">
        <f t="shared" si="0"/>
        <v>43</v>
      </c>
      <c r="B43">
        <v>11</v>
      </c>
      <c r="C43">
        <v>3</v>
      </c>
      <c r="D43" s="1" t="s">
        <v>70</v>
      </c>
      <c r="E43" s="1" t="s">
        <v>55</v>
      </c>
      <c r="F43">
        <v>60</v>
      </c>
      <c r="G43">
        <v>8800</v>
      </c>
      <c r="H43">
        <v>0</v>
      </c>
      <c r="J43" t="str">
        <f>CONCATENATE("insert into share_position values(", A43, ", ", B43, ", ", C43, ", '", D43, "', '", E43, "', ", F43, ", ", G43, ", ", H43, ");")</f>
        <v>insert into share_position values(43, 11, 3, 'issue 3', 'USD', 60, 8800, 0);</v>
      </c>
    </row>
    <row r="44" spans="1:10" x14ac:dyDescent="0.2">
      <c r="A44">
        <f t="shared" si="0"/>
        <v>44</v>
      </c>
      <c r="B44">
        <v>11</v>
      </c>
      <c r="C44">
        <v>4</v>
      </c>
      <c r="D44" s="1" t="s">
        <v>71</v>
      </c>
      <c r="E44" s="1" t="s">
        <v>57</v>
      </c>
      <c r="F44">
        <v>40</v>
      </c>
      <c r="G44">
        <v>8700</v>
      </c>
      <c r="H44">
        <v>0</v>
      </c>
      <c r="J44" t="str">
        <f>CONCATENATE("insert into share_position values(", A44, ", ", B44, ", ", C44, ", '", D44, "', '", E44, "', ", F44, ", ", G44, ", ", H44, ");")</f>
        <v>insert into share_position values(44, 11, 4, 'issue 4', 'SGD', 40, 8700, 0);</v>
      </c>
    </row>
    <row r="45" spans="1:10" x14ac:dyDescent="0.2">
      <c r="A45">
        <f t="shared" si="0"/>
        <v>45</v>
      </c>
      <c r="B45">
        <v>12</v>
      </c>
      <c r="C45">
        <v>1</v>
      </c>
      <c r="D45" s="1" t="s">
        <v>72</v>
      </c>
      <c r="E45" s="1" t="s">
        <v>67</v>
      </c>
      <c r="F45">
        <v>20</v>
      </c>
      <c r="G45">
        <v>8600</v>
      </c>
      <c r="H45">
        <v>0</v>
      </c>
      <c r="J45" t="str">
        <f>CONCATENATE("insert into share_position values(", A45, ", ", B45, ", ", C45, ", '", D45, "', '", E45, "', ", F45, ", ", G45, ", ", H45, ");")</f>
        <v>insert into share_position values(45, 12, 1, 'issue 5', 'HKD', 20, 8600, 0);</v>
      </c>
    </row>
    <row r="46" spans="1:10" x14ac:dyDescent="0.2">
      <c r="A46">
        <f t="shared" si="0"/>
        <v>46</v>
      </c>
      <c r="B46">
        <v>12</v>
      </c>
      <c r="C46">
        <v>2</v>
      </c>
      <c r="D46" s="1" t="s">
        <v>73</v>
      </c>
      <c r="E46" s="1" t="s">
        <v>69</v>
      </c>
      <c r="F46">
        <v>100</v>
      </c>
      <c r="G46">
        <v>8500</v>
      </c>
      <c r="H46">
        <v>0</v>
      </c>
      <c r="J46" t="str">
        <f>CONCATENATE("insert into share_position values(", A46, ", ", B46, ", ", C46, ", '", D46, "', '", E46, "', ", F46, ", ", G46, ", ", H46, ");")</f>
        <v>insert into share_position values(46, 12, 2, 'issue 6', 'GBP', 100, 8500, 0);</v>
      </c>
    </row>
    <row r="47" spans="1:10" x14ac:dyDescent="0.2">
      <c r="A47">
        <f t="shared" si="0"/>
        <v>47</v>
      </c>
      <c r="B47">
        <v>12</v>
      </c>
      <c r="C47">
        <v>3</v>
      </c>
      <c r="D47" s="1" t="s">
        <v>74</v>
      </c>
      <c r="E47" s="1" t="s">
        <v>55</v>
      </c>
      <c r="F47">
        <v>80</v>
      </c>
      <c r="G47">
        <v>8400</v>
      </c>
      <c r="H47">
        <v>0</v>
      </c>
      <c r="J47" t="str">
        <f>CONCATENATE("insert into share_position values(", A47, ", ", B47, ", ", C47, ", '", D47, "', '", E47, "', ", F47, ", ", G47, ", ", H47, ");")</f>
        <v>insert into share_position values(47, 12, 3, 'issue 7', 'USD', 80, 8400, 0);</v>
      </c>
    </row>
    <row r="48" spans="1:10" x14ac:dyDescent="0.2">
      <c r="A48">
        <f t="shared" si="0"/>
        <v>48</v>
      </c>
      <c r="B48">
        <v>12</v>
      </c>
      <c r="C48">
        <v>4</v>
      </c>
      <c r="D48" s="1" t="s">
        <v>75</v>
      </c>
      <c r="E48" s="1" t="s">
        <v>57</v>
      </c>
      <c r="F48">
        <v>60</v>
      </c>
      <c r="G48">
        <v>8300</v>
      </c>
      <c r="H48">
        <v>0</v>
      </c>
      <c r="J48" t="str">
        <f>CONCATENATE("insert into share_position values(", A48, ", ", B48, ", ", C48, ", '", D48, "', '", E48, "', ", F48, ", ", G48, ", ", H48, ");")</f>
        <v>insert into share_position values(48, 12, 4, 'issue 8', 'SGD', 60, 8300, 0);</v>
      </c>
    </row>
    <row r="49" spans="1:10" x14ac:dyDescent="0.2">
      <c r="A49">
        <f t="shared" si="0"/>
        <v>49</v>
      </c>
      <c r="B49">
        <v>13</v>
      </c>
      <c r="C49">
        <v>1</v>
      </c>
      <c r="D49" s="1" t="s">
        <v>76</v>
      </c>
      <c r="E49" s="1" t="s">
        <v>67</v>
      </c>
      <c r="F49">
        <v>40</v>
      </c>
      <c r="G49">
        <v>8200</v>
      </c>
      <c r="H49">
        <v>0</v>
      </c>
      <c r="J49" t="str">
        <f>CONCATENATE("insert into share_position values(", A49, ", ", B49, ", ", C49, ", '", D49, "', '", E49, "', ", F49, ", ", G49, ", ", H49, ");")</f>
        <v>insert into share_position values(49, 13, 1, 'issue 9', 'HKD', 40, 8200, 0);</v>
      </c>
    </row>
    <row r="50" spans="1:10" x14ac:dyDescent="0.2">
      <c r="A50">
        <f t="shared" si="0"/>
        <v>50</v>
      </c>
      <c r="B50">
        <v>13</v>
      </c>
      <c r="C50">
        <v>2</v>
      </c>
      <c r="D50" s="1" t="s">
        <v>77</v>
      </c>
      <c r="E50" s="1" t="s">
        <v>69</v>
      </c>
      <c r="F50">
        <v>20</v>
      </c>
      <c r="G50">
        <v>8100</v>
      </c>
      <c r="H50">
        <v>0</v>
      </c>
      <c r="J50" t="str">
        <f>CONCATENATE("insert into share_position values(", A50, ", ", B50, ", ", C50, ", '", D50, "', '", E50, "', ", F50, ", ", G50, ", ", H50, ");")</f>
        <v>insert into share_position values(50, 13, 2, 'issue 10', 'GBP', 20, 8100, 0);</v>
      </c>
    </row>
    <row r="51" spans="1:10" x14ac:dyDescent="0.2">
      <c r="A51">
        <f t="shared" si="0"/>
        <v>51</v>
      </c>
      <c r="B51">
        <v>13</v>
      </c>
      <c r="C51">
        <v>3</v>
      </c>
      <c r="D51" s="1" t="s">
        <v>78</v>
      </c>
      <c r="E51" s="1" t="s">
        <v>55</v>
      </c>
      <c r="F51">
        <v>100</v>
      </c>
      <c r="G51">
        <v>8000</v>
      </c>
      <c r="H51">
        <v>0</v>
      </c>
      <c r="J51" t="str">
        <f>CONCATENATE("insert into share_position values(", A51, ", ", B51, ", ", C51, ", '", D51, "', '", E51, "', ", F51, ", ", G51, ", ", H51, ");")</f>
        <v>insert into share_position values(51, 13, 3, 'issue 11', 'USD', 100, 8000, 0);</v>
      </c>
    </row>
    <row r="52" spans="1:10" x14ac:dyDescent="0.2">
      <c r="A52">
        <f t="shared" si="0"/>
        <v>52</v>
      </c>
      <c r="B52">
        <v>13</v>
      </c>
      <c r="C52">
        <v>4</v>
      </c>
      <c r="D52" s="1" t="s">
        <v>79</v>
      </c>
      <c r="E52" s="1" t="s">
        <v>57</v>
      </c>
      <c r="F52">
        <v>80</v>
      </c>
      <c r="G52">
        <v>7900</v>
      </c>
      <c r="H52">
        <v>0</v>
      </c>
      <c r="J52" t="str">
        <f>CONCATENATE("insert into share_position values(", A52, ", ", B52, ", ", C52, ", '", D52, "', '", E52, "', ", F52, ", ", G52, ", ", H52, ");")</f>
        <v>insert into share_position values(52, 13, 4, 'issue 12', 'SGD', 80, 7900, 0);</v>
      </c>
    </row>
    <row r="53" spans="1:10" x14ac:dyDescent="0.2">
      <c r="A53">
        <f t="shared" si="0"/>
        <v>53</v>
      </c>
      <c r="B53">
        <v>14</v>
      </c>
      <c r="C53">
        <v>1</v>
      </c>
      <c r="D53" s="1" t="s">
        <v>80</v>
      </c>
      <c r="E53" s="1" t="s">
        <v>67</v>
      </c>
      <c r="F53">
        <v>60</v>
      </c>
      <c r="G53">
        <v>7800</v>
      </c>
      <c r="H53">
        <v>0</v>
      </c>
      <c r="J53" t="str">
        <f>CONCATENATE("insert into share_position values(", A53, ", ", B53, ", ", C53, ", '", D53, "', '", E53, "', ", F53, ", ", G53, ", ", H53, ");")</f>
        <v>insert into share_position values(53, 14, 1, 'issue 13', 'HKD', 60, 7800, 0);</v>
      </c>
    </row>
    <row r="54" spans="1:10" x14ac:dyDescent="0.2">
      <c r="A54">
        <f t="shared" si="0"/>
        <v>54</v>
      </c>
      <c r="B54">
        <v>14</v>
      </c>
      <c r="C54">
        <v>2</v>
      </c>
      <c r="D54" s="1" t="s">
        <v>81</v>
      </c>
      <c r="E54" s="1" t="s">
        <v>69</v>
      </c>
      <c r="F54">
        <v>40</v>
      </c>
      <c r="G54">
        <v>7700</v>
      </c>
      <c r="H54">
        <v>0</v>
      </c>
      <c r="J54" t="str">
        <f>CONCATENATE("insert into share_position values(", A54, ", ", B54, ", ", C54, ", '", D54, "', '", E54, "', ", F54, ", ", G54, ", ", H54, ");")</f>
        <v>insert into share_position values(54, 14, 2, 'issue 14', 'GBP', 40, 7700, 0);</v>
      </c>
    </row>
    <row r="55" spans="1:10" x14ac:dyDescent="0.2">
      <c r="A55">
        <f t="shared" si="0"/>
        <v>55</v>
      </c>
      <c r="B55">
        <v>14</v>
      </c>
      <c r="C55">
        <v>3</v>
      </c>
      <c r="D55" s="1" t="s">
        <v>82</v>
      </c>
      <c r="E55" s="1" t="s">
        <v>55</v>
      </c>
      <c r="F55">
        <v>20</v>
      </c>
      <c r="G55">
        <v>7600</v>
      </c>
      <c r="H55">
        <v>0</v>
      </c>
      <c r="J55" t="str">
        <f>CONCATENATE("insert into share_position values(", A55, ", ", B55, ", ", C55, ", '", D55, "', '", E55, "', ", F55, ", ", G55, ", ", H55, ");")</f>
        <v>insert into share_position values(55, 14, 3, 'issue 15', 'USD', 20, 7600, 0);</v>
      </c>
    </row>
    <row r="56" spans="1:10" x14ac:dyDescent="0.2">
      <c r="A56">
        <f t="shared" si="0"/>
        <v>56</v>
      </c>
      <c r="B56">
        <v>14</v>
      </c>
      <c r="C56">
        <v>4</v>
      </c>
      <c r="D56" s="1" t="s">
        <v>83</v>
      </c>
      <c r="E56" s="1" t="s">
        <v>57</v>
      </c>
      <c r="F56">
        <v>100</v>
      </c>
      <c r="G56">
        <v>7500</v>
      </c>
      <c r="H56">
        <v>0</v>
      </c>
      <c r="J56" t="str">
        <f>CONCATENATE("insert into share_position values(", A56, ", ", B56, ", ", C56, ", '", D56, "', '", E56, "', ", F56, ", ", G56, ", ", H56, ");")</f>
        <v>insert into share_position values(56, 14, 4, 'issue 16', 'SGD', 100, 7500, 0);</v>
      </c>
    </row>
    <row r="57" spans="1:10" x14ac:dyDescent="0.2">
      <c r="A57">
        <f t="shared" si="0"/>
        <v>57</v>
      </c>
      <c r="B57">
        <v>15</v>
      </c>
      <c r="C57">
        <v>1</v>
      </c>
      <c r="D57" s="1" t="s">
        <v>84</v>
      </c>
      <c r="E57" s="1" t="s">
        <v>67</v>
      </c>
      <c r="F57">
        <v>80</v>
      </c>
      <c r="G57">
        <v>7400</v>
      </c>
      <c r="H57">
        <v>0</v>
      </c>
      <c r="J57" t="str">
        <f>CONCATENATE("insert into share_position values(", A57, ", ", B57, ", ", C57, ", '", D57, "', '", E57, "', ", F57, ", ", G57, ", ", H57, ");")</f>
        <v>insert into share_position values(57, 15, 1, 'issue 17', 'HKD', 80, 7400, 0);</v>
      </c>
    </row>
    <row r="58" spans="1:10" x14ac:dyDescent="0.2">
      <c r="A58">
        <f t="shared" si="0"/>
        <v>58</v>
      </c>
      <c r="B58">
        <v>15</v>
      </c>
      <c r="C58">
        <v>2</v>
      </c>
      <c r="D58" s="1" t="s">
        <v>85</v>
      </c>
      <c r="E58" s="1" t="s">
        <v>69</v>
      </c>
      <c r="F58">
        <v>60</v>
      </c>
      <c r="G58">
        <v>7300</v>
      </c>
      <c r="H58">
        <v>0</v>
      </c>
      <c r="J58" t="str">
        <f>CONCATENATE("insert into share_position values(", A58, ", ", B58, ", ", C58, ", '", D58, "', '", E58, "', ", F58, ", ", G58, ", ", H58, ");")</f>
        <v>insert into share_position values(58, 15, 2, 'issue 18', 'GBP', 60, 7300, 0);</v>
      </c>
    </row>
    <row r="59" spans="1:10" x14ac:dyDescent="0.2">
      <c r="A59">
        <f t="shared" si="0"/>
        <v>59</v>
      </c>
      <c r="B59">
        <v>15</v>
      </c>
      <c r="C59">
        <v>3</v>
      </c>
      <c r="D59" s="1" t="s">
        <v>86</v>
      </c>
      <c r="E59" s="1" t="s">
        <v>55</v>
      </c>
      <c r="F59">
        <v>40</v>
      </c>
      <c r="G59">
        <v>7200</v>
      </c>
      <c r="H59">
        <v>0</v>
      </c>
      <c r="J59" t="str">
        <f>CONCATENATE("insert into share_position values(", A59, ", ", B59, ", ", C59, ", '", D59, "', '", E59, "', ", F59, ", ", G59, ", ", H59, ");")</f>
        <v>insert into share_position values(59, 15, 3, 'issue 19', 'USD', 40, 7200, 0);</v>
      </c>
    </row>
    <row r="60" spans="1:10" x14ac:dyDescent="0.2">
      <c r="A60">
        <f t="shared" si="0"/>
        <v>60</v>
      </c>
      <c r="B60">
        <v>15</v>
      </c>
      <c r="C60">
        <v>4</v>
      </c>
      <c r="D60" s="1" t="s">
        <v>87</v>
      </c>
      <c r="E60" s="1" t="s">
        <v>57</v>
      </c>
      <c r="F60">
        <v>20</v>
      </c>
      <c r="G60">
        <v>7100</v>
      </c>
      <c r="H60">
        <v>0</v>
      </c>
      <c r="J60" t="str">
        <f>CONCATENATE("insert into share_position values(", A60, ", ", B60, ", ", C60, ", '", D60, "', '", E60, "', ", F60, ", ", G60, ", ", H60, ");")</f>
        <v>insert into share_position values(60, 15, 4, 'issue 20', 'SGD', 20, 7100, 0);</v>
      </c>
    </row>
    <row r="61" spans="1:10" x14ac:dyDescent="0.2">
      <c r="A61">
        <f t="shared" si="0"/>
        <v>61</v>
      </c>
      <c r="B61">
        <v>16</v>
      </c>
      <c r="C61">
        <v>1</v>
      </c>
      <c r="D61" s="1" t="s">
        <v>66</v>
      </c>
      <c r="E61" s="1" t="s">
        <v>67</v>
      </c>
      <c r="F61">
        <v>100</v>
      </c>
      <c r="G61">
        <v>10000</v>
      </c>
      <c r="H61">
        <v>0</v>
      </c>
      <c r="J61" t="str">
        <f>CONCATENATE("insert into share_position values(", A61, ", ", B61, ", ", C61, ", '", D61, "', '", E61, "', ", F61, ", ", G61, ", ", H61, ");")</f>
        <v>insert into share_position values(61, 16, 1, 'issue 1', 'HKD', 100, 10000, 0);</v>
      </c>
    </row>
    <row r="62" spans="1:10" x14ac:dyDescent="0.2">
      <c r="A62">
        <f t="shared" si="0"/>
        <v>62</v>
      </c>
      <c r="B62">
        <v>16</v>
      </c>
      <c r="C62">
        <v>2</v>
      </c>
      <c r="D62" s="1" t="s">
        <v>68</v>
      </c>
      <c r="E62" s="1" t="s">
        <v>69</v>
      </c>
      <c r="F62">
        <v>80</v>
      </c>
      <c r="G62">
        <v>9900</v>
      </c>
      <c r="H62">
        <v>0</v>
      </c>
      <c r="J62" t="str">
        <f>CONCATENATE("insert into share_position values(", A62, ", ", B62, ", ", C62, ", '", D62, "', '", E62, "', ", F62, ", ", G62, ", ", H62, ");")</f>
        <v>insert into share_position values(62, 16, 2, 'issue 2', 'GBP', 80, 9900, 0);</v>
      </c>
    </row>
    <row r="63" spans="1:10" x14ac:dyDescent="0.2">
      <c r="A63">
        <f t="shared" si="0"/>
        <v>63</v>
      </c>
      <c r="B63">
        <v>16</v>
      </c>
      <c r="C63">
        <v>3</v>
      </c>
      <c r="D63" s="1" t="s">
        <v>70</v>
      </c>
      <c r="E63" s="1" t="s">
        <v>55</v>
      </c>
      <c r="F63">
        <v>60</v>
      </c>
      <c r="G63">
        <v>9800</v>
      </c>
      <c r="H63">
        <v>0</v>
      </c>
      <c r="J63" t="str">
        <f>CONCATENATE("insert into share_position values(", A63, ", ", B63, ", ", C63, ", '", D63, "', '", E63, "', ", F63, ", ", G63, ", ", H63, ");")</f>
        <v>insert into share_position values(63, 16, 3, 'issue 3', 'USD', 60, 9800, 0);</v>
      </c>
    </row>
    <row r="64" spans="1:10" x14ac:dyDescent="0.2">
      <c r="A64">
        <f t="shared" si="0"/>
        <v>64</v>
      </c>
      <c r="B64">
        <v>16</v>
      </c>
      <c r="C64">
        <v>4</v>
      </c>
      <c r="D64" s="1" t="s">
        <v>71</v>
      </c>
      <c r="E64" s="1" t="s">
        <v>57</v>
      </c>
      <c r="F64">
        <v>40</v>
      </c>
      <c r="G64">
        <v>9700</v>
      </c>
      <c r="H64">
        <v>0</v>
      </c>
      <c r="J64" t="str">
        <f>CONCATENATE("insert into share_position values(", A64, ", ", B64, ", ", C64, ", '", D64, "', '", E64, "', ", F64, ", ", G64, ", ", H64, ");")</f>
        <v>insert into share_position values(64, 16, 4, 'issue 4', 'SGD', 40, 9700, 0);</v>
      </c>
    </row>
    <row r="65" spans="1:10" x14ac:dyDescent="0.2">
      <c r="A65">
        <f t="shared" si="0"/>
        <v>65</v>
      </c>
      <c r="B65">
        <v>17</v>
      </c>
      <c r="C65">
        <v>1</v>
      </c>
      <c r="D65" s="1" t="s">
        <v>72</v>
      </c>
      <c r="E65" s="1" t="s">
        <v>67</v>
      </c>
      <c r="F65">
        <v>20</v>
      </c>
      <c r="G65">
        <v>9600</v>
      </c>
      <c r="H65">
        <v>0</v>
      </c>
      <c r="J65" t="str">
        <f>CONCATENATE("insert into share_position values(", A65, ", ", B65, ", ", C65, ", '", D65, "', '", E65, "', ", F65, ", ", G65, ", ", H65, ");")</f>
        <v>insert into share_position values(65, 17, 1, 'issue 5', 'HKD', 20, 9600, 0);</v>
      </c>
    </row>
    <row r="66" spans="1:10" x14ac:dyDescent="0.2">
      <c r="A66">
        <f t="shared" si="0"/>
        <v>66</v>
      </c>
      <c r="B66">
        <v>17</v>
      </c>
      <c r="C66">
        <v>2</v>
      </c>
      <c r="D66" s="1" t="s">
        <v>73</v>
      </c>
      <c r="E66" s="1" t="s">
        <v>69</v>
      </c>
      <c r="F66">
        <v>100</v>
      </c>
      <c r="G66">
        <v>9500</v>
      </c>
      <c r="H66">
        <v>0</v>
      </c>
      <c r="J66" t="str">
        <f>CONCATENATE("insert into share_position values(", A66, ", ", B66, ", ", C66, ", '", D66, "', '", E66, "', ", F66, ", ", G66, ", ", H66, ");")</f>
        <v>insert into share_position values(66, 17, 2, 'issue 6', 'GBP', 100, 9500, 0);</v>
      </c>
    </row>
    <row r="67" spans="1:10" x14ac:dyDescent="0.2">
      <c r="A67">
        <f t="shared" ref="A67:A130" si="2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80</v>
      </c>
      <c r="G67">
        <v>9400</v>
      </c>
      <c r="H67">
        <v>0</v>
      </c>
      <c r="J67" t="str">
        <f>CONCATENATE("insert into share_position values(", A67, ", ", B67, ", ", C67, ", '", D67, "', '", E67, "', ", F67, ", ", G67, ", ", H67, ");")</f>
        <v>insert into share_position values(67, 17, 3, 'issue 7', 'USD', 80, 9400, 0);</v>
      </c>
    </row>
    <row r="68" spans="1:10" x14ac:dyDescent="0.2">
      <c r="A68">
        <f t="shared" si="2"/>
        <v>68</v>
      </c>
      <c r="B68">
        <v>17</v>
      </c>
      <c r="C68">
        <v>4</v>
      </c>
      <c r="D68" s="1" t="s">
        <v>75</v>
      </c>
      <c r="E68" s="1" t="s">
        <v>57</v>
      </c>
      <c r="F68">
        <v>60</v>
      </c>
      <c r="G68">
        <v>9300</v>
      </c>
      <c r="H68">
        <v>0</v>
      </c>
      <c r="J68" t="str">
        <f>CONCATENATE("insert into share_position values(", A68, ", ", B68, ", ", C68, ", '", D68, "', '", E68, "', ", F68, ", ", G68, ", ", H68, ");")</f>
        <v>insert into share_position values(68, 17, 4, 'issue 8', 'SGD', 60, 9300, 0);</v>
      </c>
    </row>
    <row r="69" spans="1:10" x14ac:dyDescent="0.2">
      <c r="A69">
        <f t="shared" si="2"/>
        <v>69</v>
      </c>
      <c r="B69">
        <v>18</v>
      </c>
      <c r="C69">
        <v>1</v>
      </c>
      <c r="D69" s="1" t="s">
        <v>76</v>
      </c>
      <c r="E69" s="1" t="s">
        <v>67</v>
      </c>
      <c r="F69">
        <v>40</v>
      </c>
      <c r="G69">
        <v>9200</v>
      </c>
      <c r="H69">
        <v>0</v>
      </c>
      <c r="J69" t="str">
        <f>CONCATENATE("insert into share_position values(", A69, ", ", B69, ", ", C69, ", '", D69, "', '", E69, "', ", F69, ", ", G69, ", ", H69, ");")</f>
        <v>insert into share_position values(69, 18, 1, 'issue 9', 'HKD', 40, 9200, 0);</v>
      </c>
    </row>
    <row r="70" spans="1:10" x14ac:dyDescent="0.2">
      <c r="A70">
        <f t="shared" si="2"/>
        <v>70</v>
      </c>
      <c r="B70">
        <v>18</v>
      </c>
      <c r="C70">
        <v>2</v>
      </c>
      <c r="D70" s="1" t="s">
        <v>77</v>
      </c>
      <c r="E70" s="1" t="s">
        <v>69</v>
      </c>
      <c r="F70">
        <v>20</v>
      </c>
      <c r="G70">
        <v>9100</v>
      </c>
      <c r="H70">
        <v>0</v>
      </c>
      <c r="J70" t="str">
        <f>CONCATENATE("insert into share_position values(", A70, ", ", B70, ", ", C70, ", '", D70, "', '", E70, "', ", F70, ", ", G70, ", ", H70, ");")</f>
        <v>insert into share_position values(70, 18, 2, 'issue 10', 'GBP', 20, 9100, 0);</v>
      </c>
    </row>
    <row r="71" spans="1:10" x14ac:dyDescent="0.2">
      <c r="A71">
        <f t="shared" si="2"/>
        <v>71</v>
      </c>
      <c r="B71">
        <v>18</v>
      </c>
      <c r="C71">
        <v>3</v>
      </c>
      <c r="D71" s="1" t="s">
        <v>78</v>
      </c>
      <c r="E71" s="1" t="s">
        <v>55</v>
      </c>
      <c r="F71">
        <v>100</v>
      </c>
      <c r="G71">
        <v>9000</v>
      </c>
      <c r="H71">
        <v>0</v>
      </c>
      <c r="J71" t="str">
        <f>CONCATENATE("insert into share_position values(", A71, ", ", B71, ", ", C71, ", '", D71, "', '", E71, "', ", F71, ", ", G71, ", ", H71, ");")</f>
        <v>insert into share_position values(71, 18, 3, 'issue 11', 'USD', 100, 9000, 0);</v>
      </c>
    </row>
    <row r="72" spans="1:10" x14ac:dyDescent="0.2">
      <c r="A72">
        <f t="shared" si="2"/>
        <v>72</v>
      </c>
      <c r="B72">
        <v>18</v>
      </c>
      <c r="C72">
        <v>4</v>
      </c>
      <c r="D72" s="1" t="s">
        <v>79</v>
      </c>
      <c r="E72" s="1" t="s">
        <v>57</v>
      </c>
      <c r="F72">
        <v>80</v>
      </c>
      <c r="G72">
        <v>8900</v>
      </c>
      <c r="H72">
        <v>0</v>
      </c>
      <c r="J72" t="str">
        <f>CONCATENATE("insert into share_position values(", A72, ", ", B72, ", ", C72, ", '", D72, "', '", E72, "', ", F72, ", ", G72, ", ", H72, ");")</f>
        <v>insert into share_position values(72, 18, 4, 'issue 12', 'SGD', 80, 8900, 0);</v>
      </c>
    </row>
    <row r="73" spans="1:10" x14ac:dyDescent="0.2">
      <c r="A73">
        <f t="shared" si="2"/>
        <v>73</v>
      </c>
      <c r="B73">
        <v>19</v>
      </c>
      <c r="C73">
        <v>1</v>
      </c>
      <c r="D73" s="1" t="s">
        <v>80</v>
      </c>
      <c r="E73" s="1" t="s">
        <v>67</v>
      </c>
      <c r="F73">
        <v>60</v>
      </c>
      <c r="G73">
        <v>8800</v>
      </c>
      <c r="H73">
        <v>0</v>
      </c>
      <c r="J73" t="str">
        <f>CONCATENATE("insert into share_position values(", A73, ", ", B73, ", ", C73, ", '", D73, "', '", E73, "', ", F73, ", ", G73, ", ", H73, ");")</f>
        <v>insert into share_position values(73, 19, 1, 'issue 13', 'HKD', 60, 8800, 0);</v>
      </c>
    </row>
    <row r="74" spans="1:10" x14ac:dyDescent="0.2">
      <c r="A74">
        <f t="shared" si="2"/>
        <v>74</v>
      </c>
      <c r="B74">
        <v>19</v>
      </c>
      <c r="C74">
        <v>2</v>
      </c>
      <c r="D74" s="1" t="s">
        <v>81</v>
      </c>
      <c r="E74" s="1" t="s">
        <v>69</v>
      </c>
      <c r="F74">
        <v>40</v>
      </c>
      <c r="G74">
        <v>8700</v>
      </c>
      <c r="H74">
        <v>0</v>
      </c>
      <c r="J74" t="str">
        <f>CONCATENATE("insert into share_position values(", A74, ", ", B74, ", ", C74, ", '", D74, "', '", E74, "', ", F74, ", ", G74, ", ", H74, ");")</f>
        <v>insert into share_position values(74, 19, 2, 'issue 14', 'GBP', 40, 8700, 0);</v>
      </c>
    </row>
    <row r="75" spans="1:10" x14ac:dyDescent="0.2">
      <c r="A75">
        <f t="shared" si="2"/>
        <v>75</v>
      </c>
      <c r="B75">
        <v>19</v>
      </c>
      <c r="C75">
        <v>3</v>
      </c>
      <c r="D75" s="1" t="s">
        <v>82</v>
      </c>
      <c r="E75" s="1" t="s">
        <v>55</v>
      </c>
      <c r="F75">
        <v>20</v>
      </c>
      <c r="G75">
        <v>8600</v>
      </c>
      <c r="H75">
        <v>0</v>
      </c>
      <c r="J75" t="str">
        <f>CONCATENATE("insert into share_position values(", A75, ", ", B75, ", ", C75, ", '", D75, "', '", E75, "', ", F75, ", ", G75, ", ", H75, ");")</f>
        <v>insert into share_position values(75, 19, 3, 'issue 15', 'USD', 20, 8600, 0);</v>
      </c>
    </row>
    <row r="76" spans="1:10" x14ac:dyDescent="0.2">
      <c r="A76">
        <f t="shared" si="2"/>
        <v>76</v>
      </c>
      <c r="B76">
        <v>19</v>
      </c>
      <c r="C76">
        <v>4</v>
      </c>
      <c r="D76" s="1" t="s">
        <v>83</v>
      </c>
      <c r="E76" s="1" t="s">
        <v>57</v>
      </c>
      <c r="F76">
        <v>100</v>
      </c>
      <c r="G76">
        <v>8500</v>
      </c>
      <c r="H76">
        <v>0</v>
      </c>
      <c r="J76" t="str">
        <f>CONCATENATE("insert into share_position values(", A76, ", ", B76, ", ", C76, ", '", D76, "', '", E76, "', ", F76, ", ", G76, ", ", H76, ");")</f>
        <v>insert into share_position values(76, 19, 4, 'issue 16', 'SGD', 100, 8500, 0);</v>
      </c>
    </row>
    <row r="77" spans="1:10" x14ac:dyDescent="0.2">
      <c r="A77">
        <f t="shared" si="2"/>
        <v>77</v>
      </c>
      <c r="B77">
        <v>20</v>
      </c>
      <c r="C77">
        <v>1</v>
      </c>
      <c r="D77" s="1" t="s">
        <v>84</v>
      </c>
      <c r="E77" s="1" t="s">
        <v>67</v>
      </c>
      <c r="F77">
        <v>80</v>
      </c>
      <c r="G77">
        <v>8400</v>
      </c>
      <c r="H77">
        <v>0</v>
      </c>
      <c r="J77" t="str">
        <f>CONCATENATE("insert into share_position values(", A77, ", ", B77, ", ", C77, ", '", D77, "', '", E77, "', ", F77, ", ", G77, ", ", H77, ");")</f>
        <v>insert into share_position values(77, 20, 1, 'issue 17', 'HKD', 80, 8400, 0);</v>
      </c>
    </row>
    <row r="78" spans="1:10" x14ac:dyDescent="0.2">
      <c r="A78">
        <f t="shared" si="2"/>
        <v>78</v>
      </c>
      <c r="B78">
        <v>20</v>
      </c>
      <c r="C78">
        <v>2</v>
      </c>
      <c r="D78" s="1" t="s">
        <v>85</v>
      </c>
      <c r="E78" s="1" t="s">
        <v>69</v>
      </c>
      <c r="F78">
        <v>60</v>
      </c>
      <c r="G78">
        <v>8300</v>
      </c>
      <c r="H78">
        <v>0</v>
      </c>
      <c r="J78" t="str">
        <f>CONCATENATE("insert into share_position values(", A78, ", ", B78, ", ", C78, ", '", D78, "', '", E78, "', ", F78, ", ", G78, ", ", H78, ");")</f>
        <v>insert into share_position values(78, 20, 2, 'issue 18', 'GBP', 60, 8300, 0);</v>
      </c>
    </row>
    <row r="79" spans="1:10" x14ac:dyDescent="0.2">
      <c r="A79">
        <f t="shared" si="2"/>
        <v>79</v>
      </c>
      <c r="B79">
        <v>20</v>
      </c>
      <c r="C79">
        <v>3</v>
      </c>
      <c r="D79" s="1" t="s">
        <v>86</v>
      </c>
      <c r="E79" s="1" t="s">
        <v>55</v>
      </c>
      <c r="F79">
        <v>40</v>
      </c>
      <c r="G79">
        <v>8200</v>
      </c>
      <c r="H79">
        <v>0</v>
      </c>
      <c r="J79" t="str">
        <f>CONCATENATE("insert into share_position values(", A79, ", ", B79, ", ", C79, ", '", D79, "', '", E79, "', ", F79, ", ", G79, ", ", H79, ");")</f>
        <v>insert into share_position values(79, 20, 3, 'issue 19', 'USD', 40, 8200, 0);</v>
      </c>
    </row>
    <row r="80" spans="1:10" x14ac:dyDescent="0.2">
      <c r="A80">
        <f t="shared" si="2"/>
        <v>80</v>
      </c>
      <c r="B80">
        <v>20</v>
      </c>
      <c r="C80">
        <v>4</v>
      </c>
      <c r="D80" s="1" t="s">
        <v>87</v>
      </c>
      <c r="E80" s="1" t="s">
        <v>57</v>
      </c>
      <c r="F80">
        <v>20</v>
      </c>
      <c r="G80">
        <v>8100</v>
      </c>
      <c r="H80">
        <v>0</v>
      </c>
      <c r="J80" t="str">
        <f>CONCATENATE("insert into share_position values(", A80, ", ", B80, ", ", C80, ", '", D80, "', '", E80, "', ", F80, ", ", G80, ", ", H80, ");")</f>
        <v>insert into share_position values(80, 20, 4, 'issue 20', 'SGD', 20, 8100, 0);</v>
      </c>
    </row>
    <row r="81" spans="1:10" x14ac:dyDescent="0.2">
      <c r="A81">
        <f t="shared" si="2"/>
        <v>81</v>
      </c>
      <c r="B81">
        <v>21</v>
      </c>
      <c r="C81">
        <v>1</v>
      </c>
      <c r="D81" s="1" t="s">
        <v>66</v>
      </c>
      <c r="E81" s="1" t="s">
        <v>67</v>
      </c>
      <c r="F81">
        <v>100</v>
      </c>
      <c r="G81">
        <v>8000</v>
      </c>
      <c r="H81">
        <v>0</v>
      </c>
      <c r="J81" t="str">
        <f>CONCATENATE("insert into share_position values(", A81, ", ", B81, ", ", C81, ", '", D81, "', '", E81, "', ", F81, ", ", G81, ", ", H81, ");")</f>
        <v>insert into share_position values(81, 21, 1, 'issue 1', 'HKD', 100, 8000, 0);</v>
      </c>
    </row>
    <row r="82" spans="1:10" x14ac:dyDescent="0.2">
      <c r="A82">
        <f t="shared" si="2"/>
        <v>82</v>
      </c>
      <c r="B82">
        <v>21</v>
      </c>
      <c r="C82">
        <v>2</v>
      </c>
      <c r="D82" s="1" t="s">
        <v>68</v>
      </c>
      <c r="E82" s="1" t="s">
        <v>69</v>
      </c>
      <c r="F82">
        <v>80</v>
      </c>
      <c r="G82">
        <v>7900</v>
      </c>
      <c r="H82">
        <v>0</v>
      </c>
      <c r="J82" t="str">
        <f>CONCATENATE("insert into share_position values(", A82, ", ", B82, ", ", C82, ", '", D82, "', '", E82, "', ", F82, ", ", G82, ", ", H82, ");")</f>
        <v>insert into share_position values(82, 21, 2, 'issue 2', 'GBP', 80, 7900, 0);</v>
      </c>
    </row>
    <row r="83" spans="1:10" x14ac:dyDescent="0.2">
      <c r="A83">
        <f t="shared" si="2"/>
        <v>83</v>
      </c>
      <c r="B83">
        <v>21</v>
      </c>
      <c r="C83">
        <v>3</v>
      </c>
      <c r="D83" s="1" t="s">
        <v>70</v>
      </c>
      <c r="E83" s="1" t="s">
        <v>55</v>
      </c>
      <c r="F83">
        <v>60</v>
      </c>
      <c r="G83">
        <v>7800</v>
      </c>
      <c r="H83">
        <v>0</v>
      </c>
      <c r="J83" t="str">
        <f>CONCATENATE("insert into share_position values(", A83, ", ", B83, ", ", C83, ", '", D83, "', '", E83, "', ", F83, ", ", G83, ", ", H83, ");")</f>
        <v>insert into share_position values(83, 21, 3, 'issue 3', 'USD', 60, 7800, 0);</v>
      </c>
    </row>
    <row r="84" spans="1:10" x14ac:dyDescent="0.2">
      <c r="A84">
        <f t="shared" si="2"/>
        <v>84</v>
      </c>
      <c r="B84">
        <v>21</v>
      </c>
      <c r="C84">
        <v>4</v>
      </c>
      <c r="D84" s="1" t="s">
        <v>71</v>
      </c>
      <c r="E84" s="1" t="s">
        <v>57</v>
      </c>
      <c r="F84">
        <v>40</v>
      </c>
      <c r="G84">
        <v>7700</v>
      </c>
      <c r="H84">
        <v>0</v>
      </c>
      <c r="J84" t="str">
        <f>CONCATENATE("insert into share_position values(", A84, ", ", B84, ", ", C84, ", '", D84, "', '", E84, "', ", F84, ", ", G84, ", ", H84, ");")</f>
        <v>insert into share_position values(84, 21, 4, 'issue 4', 'SGD', 40, 7700, 0);</v>
      </c>
    </row>
    <row r="85" spans="1:10" x14ac:dyDescent="0.2">
      <c r="A85">
        <f t="shared" si="2"/>
        <v>85</v>
      </c>
      <c r="B85">
        <v>22</v>
      </c>
      <c r="C85">
        <v>1</v>
      </c>
      <c r="D85" s="1" t="s">
        <v>72</v>
      </c>
      <c r="E85" s="1" t="s">
        <v>67</v>
      </c>
      <c r="F85">
        <v>20</v>
      </c>
      <c r="G85">
        <v>7600</v>
      </c>
      <c r="H85">
        <v>0</v>
      </c>
      <c r="J85" t="str">
        <f>CONCATENATE("insert into share_position values(", A85, ", ", B85, ", ", C85, ", '", D85, "', '", E85, "', ", F85, ", ", G85, ", ", H85, ");")</f>
        <v>insert into share_position values(85, 22, 1, 'issue 5', 'HKD', 20, 7600, 0);</v>
      </c>
    </row>
    <row r="86" spans="1:10" x14ac:dyDescent="0.2">
      <c r="A86">
        <f t="shared" si="2"/>
        <v>86</v>
      </c>
      <c r="B86">
        <v>22</v>
      </c>
      <c r="C86">
        <v>2</v>
      </c>
      <c r="D86" s="1" t="s">
        <v>73</v>
      </c>
      <c r="E86" s="1" t="s">
        <v>69</v>
      </c>
      <c r="F86">
        <v>100</v>
      </c>
      <c r="G86">
        <v>7500</v>
      </c>
      <c r="H86">
        <v>0</v>
      </c>
      <c r="J86" t="str">
        <f>CONCATENATE("insert into share_position values(", A86, ", ", B86, ", ", C86, ", '", D86, "', '", E86, "', ", F86, ", ", G86, ", ", H86, ");")</f>
        <v>insert into share_position values(86, 22, 2, 'issue 6', 'GBP', 100, 7500, 0);</v>
      </c>
    </row>
    <row r="87" spans="1:10" x14ac:dyDescent="0.2">
      <c r="A87">
        <f t="shared" si="2"/>
        <v>87</v>
      </c>
      <c r="B87">
        <v>22</v>
      </c>
      <c r="C87">
        <v>3</v>
      </c>
      <c r="D87" s="1" t="s">
        <v>74</v>
      </c>
      <c r="E87" s="1" t="s">
        <v>55</v>
      </c>
      <c r="F87">
        <v>80</v>
      </c>
      <c r="G87">
        <v>7400</v>
      </c>
      <c r="H87">
        <v>0</v>
      </c>
      <c r="J87" t="str">
        <f>CONCATENATE("insert into share_position values(", A87, ", ", B87, ", ", C87, ", '", D87, "', '", E87, "', ", F87, ", ", G87, ", ", H87, ");")</f>
        <v>insert into share_position values(87, 22, 3, 'issue 7', 'USD', 80, 7400, 0);</v>
      </c>
    </row>
    <row r="88" spans="1:10" x14ac:dyDescent="0.2">
      <c r="A88">
        <f t="shared" si="2"/>
        <v>88</v>
      </c>
      <c r="B88">
        <v>22</v>
      </c>
      <c r="C88">
        <v>4</v>
      </c>
      <c r="D88" s="1" t="s">
        <v>75</v>
      </c>
      <c r="E88" s="1" t="s">
        <v>57</v>
      </c>
      <c r="F88">
        <v>60</v>
      </c>
      <c r="G88">
        <v>7300</v>
      </c>
      <c r="H88">
        <v>0</v>
      </c>
      <c r="J88" t="str">
        <f>CONCATENATE("insert into share_position values(", A88, ", ", B88, ", ", C88, ", '", D88, "', '", E88, "', ", F88, ", ", G88, ", ", H88, ");")</f>
        <v>insert into share_position values(88, 22, 4, 'issue 8', 'SGD', 60, 7300, 0);</v>
      </c>
    </row>
    <row r="89" spans="1:10" x14ac:dyDescent="0.2">
      <c r="A89">
        <f t="shared" si="2"/>
        <v>89</v>
      </c>
      <c r="B89">
        <v>23</v>
      </c>
      <c r="C89">
        <v>1</v>
      </c>
      <c r="D89" s="1" t="s">
        <v>76</v>
      </c>
      <c r="E89" s="1" t="s">
        <v>67</v>
      </c>
      <c r="F89">
        <v>40</v>
      </c>
      <c r="G89">
        <v>7200</v>
      </c>
      <c r="H89">
        <v>0</v>
      </c>
      <c r="J89" t="str">
        <f>CONCATENATE("insert into share_position values(", A89, ", ", B89, ", ", C89, ", '", D89, "', '", E89, "', ", F89, ", ", G89, ", ", H89, ");")</f>
        <v>insert into share_position values(89, 23, 1, 'issue 9', 'HKD', 40, 7200, 0);</v>
      </c>
    </row>
    <row r="90" spans="1:10" x14ac:dyDescent="0.2">
      <c r="A90">
        <f t="shared" si="2"/>
        <v>90</v>
      </c>
      <c r="B90">
        <v>23</v>
      </c>
      <c r="C90">
        <v>2</v>
      </c>
      <c r="D90" s="1" t="s">
        <v>77</v>
      </c>
      <c r="E90" s="1" t="s">
        <v>69</v>
      </c>
      <c r="F90">
        <v>20</v>
      </c>
      <c r="G90">
        <v>7100</v>
      </c>
      <c r="H90">
        <v>0</v>
      </c>
      <c r="J90" t="str">
        <f>CONCATENATE("insert into share_position values(", A90, ", ", B90, ", ", C90, ", '", D90, "', '", E90, "', ", F90, ", ", G90, ", ", H90, ");")</f>
        <v>insert into share_position values(90, 23, 2, 'issue 10', 'GBP', 20, 7100, 0);</v>
      </c>
    </row>
    <row r="91" spans="1:10" x14ac:dyDescent="0.2">
      <c r="A91">
        <f t="shared" si="2"/>
        <v>91</v>
      </c>
      <c r="B91">
        <v>23</v>
      </c>
      <c r="C91">
        <v>3</v>
      </c>
      <c r="D91" s="1" t="s">
        <v>78</v>
      </c>
      <c r="E91" s="1" t="s">
        <v>55</v>
      </c>
      <c r="F91">
        <v>100</v>
      </c>
      <c r="G91">
        <v>10000</v>
      </c>
      <c r="H91">
        <v>0</v>
      </c>
      <c r="J91" t="str">
        <f>CONCATENATE("insert into share_position values(", A91, ", ", B91, ", ", C91, ", '", D91, "', '", E91, "', ", F91, ", ", G91, ", ", H91, ");")</f>
        <v>insert into share_position values(91, 23, 3, 'issue 11', 'USD', 100, 10000, 0);</v>
      </c>
    </row>
    <row r="92" spans="1:10" x14ac:dyDescent="0.2">
      <c r="A92">
        <f t="shared" si="2"/>
        <v>92</v>
      </c>
      <c r="B92">
        <v>23</v>
      </c>
      <c r="C92">
        <v>4</v>
      </c>
      <c r="D92" s="1" t="s">
        <v>79</v>
      </c>
      <c r="E92" s="1" t="s">
        <v>57</v>
      </c>
      <c r="F92">
        <v>80</v>
      </c>
      <c r="G92">
        <v>9900</v>
      </c>
      <c r="H92">
        <v>0</v>
      </c>
      <c r="J92" t="str">
        <f>CONCATENATE("insert into share_position values(", A92, ", ", B92, ", ", C92, ", '", D92, "', '", E92, "', ", F92, ", ", G92, ", ", H92, ");")</f>
        <v>insert into share_position values(92, 23, 4, 'issue 12', 'SGD', 80, 9900, 0);</v>
      </c>
    </row>
    <row r="93" spans="1:10" x14ac:dyDescent="0.2">
      <c r="A93">
        <f t="shared" si="2"/>
        <v>93</v>
      </c>
      <c r="B93">
        <v>24</v>
      </c>
      <c r="C93">
        <v>1</v>
      </c>
      <c r="D93" s="1" t="s">
        <v>80</v>
      </c>
      <c r="E93" s="1" t="s">
        <v>67</v>
      </c>
      <c r="F93">
        <v>60</v>
      </c>
      <c r="G93">
        <v>9800</v>
      </c>
      <c r="H93">
        <v>0</v>
      </c>
      <c r="J93" t="str">
        <f>CONCATENATE("insert into share_position values(", A93, ", ", B93, ", ", C93, ", '", D93, "', '", E93, "', ", F93, ", ", G93, ", ", H93, ");")</f>
        <v>insert into share_position values(93, 24, 1, 'issue 13', 'HKD', 60, 9800, 0);</v>
      </c>
    </row>
    <row r="94" spans="1:10" x14ac:dyDescent="0.2">
      <c r="A94">
        <f t="shared" si="2"/>
        <v>94</v>
      </c>
      <c r="B94">
        <v>24</v>
      </c>
      <c r="C94">
        <v>2</v>
      </c>
      <c r="D94" s="1" t="s">
        <v>81</v>
      </c>
      <c r="E94" s="1" t="s">
        <v>69</v>
      </c>
      <c r="F94">
        <v>40</v>
      </c>
      <c r="G94">
        <v>9700</v>
      </c>
      <c r="H94">
        <v>0</v>
      </c>
      <c r="J94" t="str">
        <f>CONCATENATE("insert into share_position values(", A94, ", ", B94, ", ", C94, ", '", D94, "', '", E94, "', ", F94, ", ", G94, ", ", H94, ");")</f>
        <v>insert into share_position values(94, 24, 2, 'issue 14', 'GBP', 40, 9700, 0);</v>
      </c>
    </row>
    <row r="95" spans="1:10" x14ac:dyDescent="0.2">
      <c r="A95">
        <f t="shared" si="2"/>
        <v>95</v>
      </c>
      <c r="B95">
        <v>24</v>
      </c>
      <c r="C95">
        <v>3</v>
      </c>
      <c r="D95" s="1" t="s">
        <v>82</v>
      </c>
      <c r="E95" s="1" t="s">
        <v>55</v>
      </c>
      <c r="F95">
        <v>20</v>
      </c>
      <c r="G95">
        <v>9600</v>
      </c>
      <c r="H95">
        <v>0</v>
      </c>
      <c r="J95" t="str">
        <f>CONCATENATE("insert into share_position values(", A95, ", ", B95, ", ", C95, ", '", D95, "', '", E95, "', ", F95, ", ", G95, ", ", H95, ");")</f>
        <v>insert into share_position values(95, 24, 3, 'issue 15', 'USD', 20, 9600, 0);</v>
      </c>
    </row>
    <row r="96" spans="1:10" x14ac:dyDescent="0.2">
      <c r="A96">
        <f t="shared" si="2"/>
        <v>96</v>
      </c>
      <c r="B96">
        <v>24</v>
      </c>
      <c r="C96">
        <v>4</v>
      </c>
      <c r="D96" s="1" t="s">
        <v>83</v>
      </c>
      <c r="E96" s="1" t="s">
        <v>57</v>
      </c>
      <c r="F96">
        <v>100</v>
      </c>
      <c r="G96">
        <v>9500</v>
      </c>
      <c r="H96">
        <v>0</v>
      </c>
      <c r="J96" t="str">
        <f>CONCATENATE("insert into share_position values(", A96, ", ", B96, ", ", C96, ", '", D96, "', '", E96, "', ", F96, ", ", G96, ", ", H96, ");")</f>
        <v>insert into share_position values(96, 24, 4, 'issue 16', 'SGD', 100, 9500, 0);</v>
      </c>
    </row>
    <row r="97" spans="1:10" x14ac:dyDescent="0.2">
      <c r="A97">
        <f t="shared" si="2"/>
        <v>97</v>
      </c>
      <c r="B97">
        <v>25</v>
      </c>
      <c r="C97">
        <v>1</v>
      </c>
      <c r="D97" s="1" t="s">
        <v>84</v>
      </c>
      <c r="E97" s="1" t="s">
        <v>67</v>
      </c>
      <c r="F97">
        <v>80</v>
      </c>
      <c r="G97">
        <v>9400</v>
      </c>
      <c r="H97">
        <v>0</v>
      </c>
      <c r="J97" t="str">
        <f>CONCATENATE("insert into share_position values(", A97, ", ", B97, ", ", C97, ", '", D97, "', '", E97, "', ", F97, ", ", G97, ", ", H97, ");")</f>
        <v>insert into share_position values(97, 25, 1, 'issue 17', 'HKD', 80, 9400, 0);</v>
      </c>
    </row>
    <row r="98" spans="1:10" x14ac:dyDescent="0.2">
      <c r="A98">
        <f t="shared" si="2"/>
        <v>98</v>
      </c>
      <c r="B98">
        <v>25</v>
      </c>
      <c r="C98">
        <v>2</v>
      </c>
      <c r="D98" s="1" t="s">
        <v>85</v>
      </c>
      <c r="E98" s="1" t="s">
        <v>69</v>
      </c>
      <c r="F98">
        <v>60</v>
      </c>
      <c r="G98">
        <v>9300</v>
      </c>
      <c r="H98">
        <v>0</v>
      </c>
      <c r="J98" t="str">
        <f>CONCATENATE("insert into share_position values(", A98, ", ", B98, ", ", C98, ", '", D98, "', '", E98, "', ", F98, ", ", G98, ", ", H98, ");")</f>
        <v>insert into share_position values(98, 25, 2, 'issue 18', 'GBP', 60, 9300, 0);</v>
      </c>
    </row>
    <row r="99" spans="1:10" x14ac:dyDescent="0.2">
      <c r="A99">
        <f t="shared" si="2"/>
        <v>99</v>
      </c>
      <c r="B99">
        <v>25</v>
      </c>
      <c r="C99">
        <v>3</v>
      </c>
      <c r="D99" s="1" t="s">
        <v>86</v>
      </c>
      <c r="E99" s="1" t="s">
        <v>55</v>
      </c>
      <c r="F99">
        <v>40</v>
      </c>
      <c r="G99">
        <v>9200</v>
      </c>
      <c r="H99">
        <v>0</v>
      </c>
      <c r="J99" t="str">
        <f>CONCATENATE("insert into share_position values(", A99, ", ", B99, ", ", C99, ", '", D99, "', '", E99, "', ", F99, ", ", G99, ", ", H99, ");")</f>
        <v>insert into share_position values(99, 25, 3, 'issue 19', 'USD', 40, 9200, 0);</v>
      </c>
    </row>
    <row r="100" spans="1:10" x14ac:dyDescent="0.2">
      <c r="A100">
        <f t="shared" si="2"/>
        <v>100</v>
      </c>
      <c r="B100">
        <v>25</v>
      </c>
      <c r="C100">
        <v>4</v>
      </c>
      <c r="D100" s="1" t="s">
        <v>87</v>
      </c>
      <c r="E100" s="1" t="s">
        <v>57</v>
      </c>
      <c r="F100">
        <v>20</v>
      </c>
      <c r="G100">
        <v>9100</v>
      </c>
      <c r="H100">
        <v>0</v>
      </c>
      <c r="J100" t="str">
        <f>CONCATENATE("insert into share_position values(", A100, ", ", B100, ", ", C100, ", '", D100, "', '", E100, "', ", F100, ", ", G100, ", ", H100, ");")</f>
        <v>insert into share_position values(100, 25, 4, 'issue 20', 'SGD', 20, 9100, 0);</v>
      </c>
    </row>
    <row r="101" spans="1:10" x14ac:dyDescent="0.2">
      <c r="A101">
        <f t="shared" si="2"/>
        <v>101</v>
      </c>
      <c r="B101">
        <v>26</v>
      </c>
      <c r="C101">
        <v>1</v>
      </c>
      <c r="D101" s="1" t="s">
        <v>66</v>
      </c>
      <c r="E101" s="1" t="s">
        <v>67</v>
      </c>
      <c r="F101">
        <v>100</v>
      </c>
      <c r="G101">
        <v>9000</v>
      </c>
      <c r="H101">
        <v>0</v>
      </c>
      <c r="J101" t="str">
        <f>CONCATENATE("insert into share_position values(", A101, ", ", B101, ", ", C101, ", '", D101, "', '", E101, "', ", F101, ", ", G101, ", ", H101, ");")</f>
        <v>insert into share_position values(101, 26, 1, 'issue 1', 'HKD', 100, 9000, 0);</v>
      </c>
    </row>
    <row r="102" spans="1:10" x14ac:dyDescent="0.2">
      <c r="A102">
        <f t="shared" si="2"/>
        <v>102</v>
      </c>
      <c r="B102">
        <v>26</v>
      </c>
      <c r="C102">
        <v>2</v>
      </c>
      <c r="D102" s="1" t="s">
        <v>68</v>
      </c>
      <c r="E102" s="1" t="s">
        <v>69</v>
      </c>
      <c r="F102">
        <v>80</v>
      </c>
      <c r="G102">
        <v>8900</v>
      </c>
      <c r="H102">
        <v>0</v>
      </c>
      <c r="J102" t="str">
        <f>CONCATENATE("insert into share_position values(", A102, ", ", B102, ", ", C102, ", '", D102, "', '", E102, "', ", F102, ", ", G102, ", ", H102, ");")</f>
        <v>insert into share_position values(102, 26, 2, 'issue 2', 'GBP', 80, 8900, 0);</v>
      </c>
    </row>
    <row r="103" spans="1:10" x14ac:dyDescent="0.2">
      <c r="A103">
        <f t="shared" si="2"/>
        <v>103</v>
      </c>
      <c r="B103">
        <v>26</v>
      </c>
      <c r="C103">
        <v>3</v>
      </c>
      <c r="D103" s="1" t="s">
        <v>70</v>
      </c>
      <c r="E103" s="1" t="s">
        <v>55</v>
      </c>
      <c r="F103">
        <v>60</v>
      </c>
      <c r="G103">
        <v>8800</v>
      </c>
      <c r="H103">
        <v>0</v>
      </c>
      <c r="J103" t="str">
        <f>CONCATENATE("insert into share_position values(", A103, ", ", B103, ", ", C103, ", '", D103, "', '", E103, "', ", F103, ", ", G103, ", ", H103, ");")</f>
        <v>insert into share_position values(103, 26, 3, 'issue 3', 'USD', 60, 8800, 0);</v>
      </c>
    </row>
    <row r="104" spans="1:10" x14ac:dyDescent="0.2">
      <c r="A104">
        <f t="shared" si="2"/>
        <v>104</v>
      </c>
      <c r="B104">
        <v>26</v>
      </c>
      <c r="C104">
        <v>4</v>
      </c>
      <c r="D104" s="1" t="s">
        <v>71</v>
      </c>
      <c r="E104" s="1" t="s">
        <v>57</v>
      </c>
      <c r="F104">
        <v>40</v>
      </c>
      <c r="G104">
        <v>8700</v>
      </c>
      <c r="H104">
        <v>0</v>
      </c>
      <c r="J104" t="str">
        <f>CONCATENATE("insert into share_position values(", A104, ", ", B104, ", ", C104, ", '", D104, "', '", E104, "', ", F104, ", ", G104, ", ", H104, ");")</f>
        <v>insert into share_position values(104, 26, 4, 'issue 4', 'SGD', 40, 8700, 0);</v>
      </c>
    </row>
    <row r="105" spans="1:10" x14ac:dyDescent="0.2">
      <c r="A105">
        <f t="shared" si="2"/>
        <v>105</v>
      </c>
      <c r="B105">
        <v>27</v>
      </c>
      <c r="C105">
        <v>1</v>
      </c>
      <c r="D105" s="1" t="s">
        <v>72</v>
      </c>
      <c r="E105" s="1" t="s">
        <v>67</v>
      </c>
      <c r="F105">
        <v>20</v>
      </c>
      <c r="G105">
        <v>8600</v>
      </c>
      <c r="H105">
        <v>0</v>
      </c>
      <c r="J105" t="str">
        <f>CONCATENATE("insert into share_position values(", A105, ", ", B105, ", ", C105, ", '", D105, "', '", E105, "', ", F105, ", ", G105, ", ", H105, ");")</f>
        <v>insert into share_position values(105, 27, 1, 'issue 5', 'HKD', 20, 8600, 0);</v>
      </c>
    </row>
    <row r="106" spans="1:10" x14ac:dyDescent="0.2">
      <c r="A106">
        <f t="shared" si="2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100</v>
      </c>
      <c r="G106">
        <v>8500</v>
      </c>
      <c r="H106">
        <v>0</v>
      </c>
      <c r="J106" t="str">
        <f>CONCATENATE("insert into share_position values(", A106, ", ", B106, ", ", C106, ", '", D106, "', '", E106, "', ", F106, ", ", G106, ", ", H106, ");")</f>
        <v>insert into share_position values(106, 27, 2, 'issue 6', 'GBP', 100, 8500, 0);</v>
      </c>
    </row>
    <row r="107" spans="1:10" x14ac:dyDescent="0.2">
      <c r="A107">
        <f t="shared" si="2"/>
        <v>107</v>
      </c>
      <c r="B107">
        <v>27</v>
      </c>
      <c r="C107">
        <v>3</v>
      </c>
      <c r="D107" s="1" t="s">
        <v>74</v>
      </c>
      <c r="E107" s="1" t="s">
        <v>55</v>
      </c>
      <c r="F107">
        <v>80</v>
      </c>
      <c r="G107">
        <v>8400</v>
      </c>
      <c r="H107">
        <v>0</v>
      </c>
      <c r="J107" t="str">
        <f>CONCATENATE("insert into share_position values(", A107, ", ", B107, ", ", C107, ", '", D107, "', '", E107, "', ", F107, ", ", G107, ", ", H107, ");")</f>
        <v>insert into share_position values(107, 27, 3, 'issue 7', 'USD', 80, 8400, 0);</v>
      </c>
    </row>
    <row r="108" spans="1:10" x14ac:dyDescent="0.2">
      <c r="A108">
        <f t="shared" si="2"/>
        <v>108</v>
      </c>
      <c r="B108">
        <v>27</v>
      </c>
      <c r="C108">
        <v>4</v>
      </c>
      <c r="D108" s="1" t="s">
        <v>75</v>
      </c>
      <c r="E108" s="1" t="s">
        <v>57</v>
      </c>
      <c r="F108">
        <v>60</v>
      </c>
      <c r="G108">
        <v>8300</v>
      </c>
      <c r="H108">
        <v>0</v>
      </c>
      <c r="J108" t="str">
        <f>CONCATENATE("insert into share_position values(", A108, ", ", B108, ", ", C108, ", '", D108, "', '", E108, "', ", F108, ", ", G108, ", ", H108, ");")</f>
        <v>insert into share_position values(108, 27, 4, 'issue 8', 'SGD', 60, 8300, 0);</v>
      </c>
    </row>
    <row r="109" spans="1:10" x14ac:dyDescent="0.2">
      <c r="A109">
        <f t="shared" si="2"/>
        <v>109</v>
      </c>
      <c r="B109">
        <v>28</v>
      </c>
      <c r="C109">
        <v>1</v>
      </c>
      <c r="D109" s="1" t="s">
        <v>76</v>
      </c>
      <c r="E109" s="1" t="s">
        <v>67</v>
      </c>
      <c r="F109">
        <v>40</v>
      </c>
      <c r="G109">
        <v>8200</v>
      </c>
      <c r="H109">
        <v>0</v>
      </c>
      <c r="J109" t="str">
        <f>CONCATENATE("insert into share_position values(", A109, ", ", B109, ", ", C109, ", '", D109, "', '", E109, "', ", F109, ", ", G109, ", ", H109, ");")</f>
        <v>insert into share_position values(109, 28, 1, 'issue 9', 'HKD', 40, 8200, 0);</v>
      </c>
    </row>
    <row r="110" spans="1:10" x14ac:dyDescent="0.2">
      <c r="A110">
        <f t="shared" si="2"/>
        <v>110</v>
      </c>
      <c r="B110">
        <v>28</v>
      </c>
      <c r="C110">
        <v>2</v>
      </c>
      <c r="D110" s="1" t="s">
        <v>77</v>
      </c>
      <c r="E110" s="1" t="s">
        <v>69</v>
      </c>
      <c r="F110">
        <v>20</v>
      </c>
      <c r="G110">
        <v>8100</v>
      </c>
      <c r="H110">
        <v>0</v>
      </c>
      <c r="J110" t="str">
        <f>CONCATENATE("insert into share_position values(", A110, ", ", B110, ", ", C110, ", '", D110, "', '", E110, "', ", F110, ", ", G110, ", ", H110, ");")</f>
        <v>insert into share_position values(110, 28, 2, 'issue 10', 'GBP', 20, 8100, 0);</v>
      </c>
    </row>
    <row r="111" spans="1:10" x14ac:dyDescent="0.2">
      <c r="A111">
        <f t="shared" si="2"/>
        <v>111</v>
      </c>
      <c r="B111">
        <v>28</v>
      </c>
      <c r="C111">
        <v>3</v>
      </c>
      <c r="D111" s="1" t="s">
        <v>78</v>
      </c>
      <c r="E111" s="1" t="s">
        <v>55</v>
      </c>
      <c r="F111">
        <v>100</v>
      </c>
      <c r="G111">
        <v>8000</v>
      </c>
      <c r="H111">
        <v>0</v>
      </c>
      <c r="J111" t="str">
        <f>CONCATENATE("insert into share_position values(", A111, ", ", B111, ", ", C111, ", '", D111, "', '", E111, "', ", F111, ", ", G111, ", ", H111, ");")</f>
        <v>insert into share_position values(111, 28, 3, 'issue 11', 'USD', 100, 8000, 0);</v>
      </c>
    </row>
    <row r="112" spans="1:10" x14ac:dyDescent="0.2">
      <c r="A112">
        <f t="shared" si="2"/>
        <v>112</v>
      </c>
      <c r="B112">
        <v>28</v>
      </c>
      <c r="C112">
        <v>4</v>
      </c>
      <c r="D112" s="1" t="s">
        <v>79</v>
      </c>
      <c r="E112" s="1" t="s">
        <v>57</v>
      </c>
      <c r="F112">
        <v>80</v>
      </c>
      <c r="G112">
        <v>7900</v>
      </c>
      <c r="H112">
        <v>0</v>
      </c>
      <c r="J112" t="str">
        <f>CONCATENATE("insert into share_position values(", A112, ", ", B112, ", ", C112, ", '", D112, "', '", E112, "', ", F112, ", ", G112, ", ", H112, ");")</f>
        <v>insert into share_position values(112, 28, 4, 'issue 12', 'SGD', 80, 7900, 0);</v>
      </c>
    </row>
    <row r="113" spans="1:10" x14ac:dyDescent="0.2">
      <c r="A113">
        <f t="shared" si="2"/>
        <v>113</v>
      </c>
      <c r="B113">
        <v>29</v>
      </c>
      <c r="C113">
        <v>1</v>
      </c>
      <c r="D113" s="1" t="s">
        <v>80</v>
      </c>
      <c r="E113" s="1" t="s">
        <v>67</v>
      </c>
      <c r="F113">
        <v>60</v>
      </c>
      <c r="G113">
        <v>7800</v>
      </c>
      <c r="H113">
        <v>0</v>
      </c>
      <c r="J113" t="str">
        <f>CONCATENATE("insert into share_position values(", A113, ", ", B113, ", ", C113, ", '", D113, "', '", E113, "', ", F113, ", ", G113, ", ", H113, ");")</f>
        <v>insert into share_position values(113, 29, 1, 'issue 13', 'HKD', 60, 7800, 0);</v>
      </c>
    </row>
    <row r="114" spans="1:10" x14ac:dyDescent="0.2">
      <c r="A114">
        <f t="shared" si="2"/>
        <v>114</v>
      </c>
      <c r="B114">
        <v>29</v>
      </c>
      <c r="C114">
        <v>2</v>
      </c>
      <c r="D114" s="1" t="s">
        <v>81</v>
      </c>
      <c r="E114" s="1" t="s">
        <v>69</v>
      </c>
      <c r="F114">
        <v>40</v>
      </c>
      <c r="G114">
        <v>7700</v>
      </c>
      <c r="H114">
        <v>0</v>
      </c>
      <c r="J114" t="str">
        <f>CONCATENATE("insert into share_position values(", A114, ", ", B114, ", ", C114, ", '", D114, "', '", E114, "', ", F114, ", ", G114, ", ", H114, ");")</f>
        <v>insert into share_position values(114, 29, 2, 'issue 14', 'GBP', 40, 7700, 0);</v>
      </c>
    </row>
    <row r="115" spans="1:10" x14ac:dyDescent="0.2">
      <c r="A115">
        <f t="shared" si="2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20</v>
      </c>
      <c r="G115">
        <v>7600</v>
      </c>
      <c r="H115">
        <v>0</v>
      </c>
      <c r="J115" t="str">
        <f>CONCATENATE("insert into share_position values(", A115, ", ", B115, ", ", C115, ", '", D115, "', '", E115, "', ", F115, ", ", G115, ", ", H115, ");")</f>
        <v>insert into share_position values(115, 29, 3, 'issue 15', 'USD', 20, 7600, 0);</v>
      </c>
    </row>
    <row r="116" spans="1:10" x14ac:dyDescent="0.2">
      <c r="A116">
        <f t="shared" si="2"/>
        <v>116</v>
      </c>
      <c r="B116">
        <v>29</v>
      </c>
      <c r="C116">
        <v>4</v>
      </c>
      <c r="D116" s="1" t="s">
        <v>83</v>
      </c>
      <c r="E116" s="1" t="s">
        <v>57</v>
      </c>
      <c r="F116">
        <v>100</v>
      </c>
      <c r="G116">
        <v>7500</v>
      </c>
      <c r="H116">
        <v>0</v>
      </c>
      <c r="J116" t="str">
        <f>CONCATENATE("insert into share_position values(", A116, ", ", B116, ", ", C116, ", '", D116, "', '", E116, "', ", F116, ", ", G116, ", ", H116, ");")</f>
        <v>insert into share_position values(116, 29, 4, 'issue 16', 'SGD', 100, 7500, 0);</v>
      </c>
    </row>
    <row r="117" spans="1:10" x14ac:dyDescent="0.2">
      <c r="A117">
        <f t="shared" si="2"/>
        <v>117</v>
      </c>
      <c r="B117">
        <v>30</v>
      </c>
      <c r="C117">
        <v>1</v>
      </c>
      <c r="D117" s="1" t="s">
        <v>84</v>
      </c>
      <c r="E117" s="1" t="s">
        <v>67</v>
      </c>
      <c r="F117">
        <v>80</v>
      </c>
      <c r="G117">
        <v>7400</v>
      </c>
      <c r="H117">
        <v>0</v>
      </c>
      <c r="J117" t="str">
        <f>CONCATENATE("insert into share_position values(", A117, ", ", B117, ", ", C117, ", '", D117, "', '", E117, "', ", F117, ", ", G117, ", ", H117, ");")</f>
        <v>insert into share_position values(117, 30, 1, 'issue 17', 'HKD', 80, 7400, 0);</v>
      </c>
    </row>
    <row r="118" spans="1:10" x14ac:dyDescent="0.2">
      <c r="A118">
        <f t="shared" si="2"/>
        <v>118</v>
      </c>
      <c r="B118">
        <v>30</v>
      </c>
      <c r="C118">
        <v>2</v>
      </c>
      <c r="D118" s="1" t="s">
        <v>85</v>
      </c>
      <c r="E118" s="1" t="s">
        <v>69</v>
      </c>
      <c r="F118">
        <v>60</v>
      </c>
      <c r="G118">
        <v>7300</v>
      </c>
      <c r="H118">
        <v>0</v>
      </c>
      <c r="J118" t="str">
        <f>CONCATENATE("insert into share_position values(", A118, ", ", B118, ", ", C118, ", '", D118, "', '", E118, "', ", F118, ", ", G118, ", ", H118, ");")</f>
        <v>insert into share_position values(118, 30, 2, 'issue 18', 'GBP', 60, 7300, 0);</v>
      </c>
    </row>
    <row r="119" spans="1:10" x14ac:dyDescent="0.2">
      <c r="A119">
        <f t="shared" si="2"/>
        <v>119</v>
      </c>
      <c r="B119">
        <v>30</v>
      </c>
      <c r="C119">
        <v>3</v>
      </c>
      <c r="D119" s="1" t="s">
        <v>86</v>
      </c>
      <c r="E119" s="1" t="s">
        <v>55</v>
      </c>
      <c r="F119">
        <v>40</v>
      </c>
      <c r="G119">
        <v>7200</v>
      </c>
      <c r="H119">
        <v>0</v>
      </c>
      <c r="J119" t="str">
        <f>CONCATENATE("insert into share_position values(", A119, ", ", B119, ", ", C119, ", '", D119, "', '", E119, "', ", F119, ", ", G119, ", ", H119, ");")</f>
        <v>insert into share_position values(119, 30, 3, 'issue 19', 'USD', 40, 7200, 0);</v>
      </c>
    </row>
    <row r="120" spans="1:10" x14ac:dyDescent="0.2">
      <c r="A120">
        <f t="shared" si="2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20</v>
      </c>
      <c r="G120">
        <v>7100</v>
      </c>
      <c r="H120">
        <v>0</v>
      </c>
      <c r="J120" t="str">
        <f>CONCATENATE("insert into share_position values(", A120, ", ", B120, ", ", C120, ", '", D120, "', '", E120, "', ", F120, ", ", G120, ", ", H120, ");")</f>
        <v>insert into share_position values(120, 30, 4, 'issue 20', 'SGD', 20, 7100, 0);</v>
      </c>
    </row>
    <row r="121" spans="1:10" x14ac:dyDescent="0.2">
      <c r="A121">
        <f t="shared" si="2"/>
        <v>121</v>
      </c>
      <c r="B121">
        <v>31</v>
      </c>
      <c r="C121">
        <v>1</v>
      </c>
      <c r="D121" s="1" t="s">
        <v>66</v>
      </c>
      <c r="E121" s="1" t="s">
        <v>67</v>
      </c>
      <c r="F121">
        <v>100</v>
      </c>
      <c r="G121">
        <v>10000</v>
      </c>
      <c r="H121">
        <v>0</v>
      </c>
      <c r="J121" t="str">
        <f>CONCATENATE("insert into share_position values(", A121, ", ", B121, ", ", C121, ", '", D121, "', '", E121, "', ", F121, ", ", G121, ", ", H121, ");")</f>
        <v>insert into share_position values(121, 31, 1, 'issue 1', 'HKD', 100, 10000, 0);</v>
      </c>
    </row>
    <row r="122" spans="1:10" x14ac:dyDescent="0.2">
      <c r="A122">
        <f t="shared" si="2"/>
        <v>122</v>
      </c>
      <c r="B122">
        <v>31</v>
      </c>
      <c r="C122">
        <v>2</v>
      </c>
      <c r="D122" s="1" t="s">
        <v>68</v>
      </c>
      <c r="E122" s="1" t="s">
        <v>69</v>
      </c>
      <c r="F122">
        <v>80</v>
      </c>
      <c r="G122">
        <v>9900</v>
      </c>
      <c r="H122">
        <v>0</v>
      </c>
      <c r="J122" t="str">
        <f>CONCATENATE("insert into share_position values(", A122, ", ", B122, ", ", C122, ", '", D122, "', '", E122, "', ", F122, ", ", G122, ", ", H122, ");")</f>
        <v>insert into share_position values(122, 31, 2, 'issue 2', 'GBP', 80, 9900, 0);</v>
      </c>
    </row>
    <row r="123" spans="1:10" x14ac:dyDescent="0.2">
      <c r="A123">
        <f t="shared" si="2"/>
        <v>123</v>
      </c>
      <c r="B123">
        <v>31</v>
      </c>
      <c r="C123">
        <v>3</v>
      </c>
      <c r="D123" s="1" t="s">
        <v>70</v>
      </c>
      <c r="E123" s="1" t="s">
        <v>55</v>
      </c>
      <c r="F123">
        <v>60</v>
      </c>
      <c r="G123">
        <v>9800</v>
      </c>
      <c r="H123">
        <v>0</v>
      </c>
      <c r="J123" t="str">
        <f>CONCATENATE("insert into share_position values(", A123, ", ", B123, ", ", C123, ", '", D123, "', '", E123, "', ", F123, ", ", G123, ", ", H123, ");")</f>
        <v>insert into share_position values(123, 31, 3, 'issue 3', 'USD', 60, 9800, 0);</v>
      </c>
    </row>
    <row r="124" spans="1:10" x14ac:dyDescent="0.2">
      <c r="A124">
        <f t="shared" si="2"/>
        <v>124</v>
      </c>
      <c r="B124">
        <v>31</v>
      </c>
      <c r="C124">
        <v>4</v>
      </c>
      <c r="D124" s="1" t="s">
        <v>71</v>
      </c>
      <c r="E124" s="1" t="s">
        <v>57</v>
      </c>
      <c r="F124">
        <v>40</v>
      </c>
      <c r="G124">
        <v>9700</v>
      </c>
      <c r="H124">
        <v>0</v>
      </c>
      <c r="J124" t="str">
        <f>CONCATENATE("insert into share_position values(", A124, ", ", B124, ", ", C124, ", '", D124, "', '", E124, "', ", F124, ", ", G124, ", ", H124, ");")</f>
        <v>insert into share_position values(124, 31, 4, 'issue 4', 'SGD', 40, 9700, 0);</v>
      </c>
    </row>
    <row r="125" spans="1:10" x14ac:dyDescent="0.2">
      <c r="A125">
        <f t="shared" si="2"/>
        <v>125</v>
      </c>
      <c r="B125">
        <v>32</v>
      </c>
      <c r="C125">
        <v>1</v>
      </c>
      <c r="D125" s="1" t="s">
        <v>72</v>
      </c>
      <c r="E125" s="1" t="s">
        <v>67</v>
      </c>
      <c r="F125">
        <v>20</v>
      </c>
      <c r="G125">
        <v>9600</v>
      </c>
      <c r="H125">
        <v>0</v>
      </c>
      <c r="J125" t="str">
        <f>CONCATENATE("insert into share_position values(", A125, ", ", B125, ", ", C125, ", '", D125, "', '", E125, "', ", F125, ", ", G125, ", ", H125, ");")</f>
        <v>insert into share_position values(125, 32, 1, 'issue 5', 'HKD', 20, 9600, 0);</v>
      </c>
    </row>
    <row r="126" spans="1:10" x14ac:dyDescent="0.2">
      <c r="A126">
        <f t="shared" si="2"/>
        <v>126</v>
      </c>
      <c r="B126">
        <v>32</v>
      </c>
      <c r="C126">
        <v>2</v>
      </c>
      <c r="D126" s="1" t="s">
        <v>73</v>
      </c>
      <c r="E126" s="1" t="s">
        <v>69</v>
      </c>
      <c r="F126">
        <v>100</v>
      </c>
      <c r="G126">
        <v>9500</v>
      </c>
      <c r="H126">
        <v>0</v>
      </c>
      <c r="J126" t="str">
        <f>CONCATENATE("insert into share_position values(", A126, ", ", B126, ", ", C126, ", '", D126, "', '", E126, "', ", F126, ", ", G126, ", ", H126, ");")</f>
        <v>insert into share_position values(126, 32, 2, 'issue 6', 'GBP', 100, 9500, 0);</v>
      </c>
    </row>
    <row r="127" spans="1:10" x14ac:dyDescent="0.2">
      <c r="A127">
        <f t="shared" si="2"/>
        <v>127</v>
      </c>
      <c r="B127">
        <v>32</v>
      </c>
      <c r="C127">
        <v>3</v>
      </c>
      <c r="D127" s="1" t="s">
        <v>74</v>
      </c>
      <c r="E127" s="1" t="s">
        <v>55</v>
      </c>
      <c r="F127">
        <v>80</v>
      </c>
      <c r="G127">
        <v>9400</v>
      </c>
      <c r="H127">
        <v>0</v>
      </c>
      <c r="J127" t="str">
        <f>CONCATENATE("insert into share_position values(", A127, ", ", B127, ", ", C127, ", '", D127, "', '", E127, "', ", F127, ", ", G127, ", ", H127, ");")</f>
        <v>insert into share_position values(127, 32, 3, 'issue 7', 'USD', 80, 9400, 0);</v>
      </c>
    </row>
    <row r="128" spans="1:10" x14ac:dyDescent="0.2">
      <c r="A128">
        <f t="shared" si="2"/>
        <v>128</v>
      </c>
      <c r="B128">
        <v>32</v>
      </c>
      <c r="C128">
        <v>4</v>
      </c>
      <c r="D128" s="1" t="s">
        <v>75</v>
      </c>
      <c r="E128" s="1" t="s">
        <v>57</v>
      </c>
      <c r="F128">
        <v>60</v>
      </c>
      <c r="G128">
        <v>9300</v>
      </c>
      <c r="H128">
        <v>0</v>
      </c>
      <c r="J128" t="str">
        <f>CONCATENATE("insert into share_position values(", A128, ", ", B128, ", ", C128, ", '", D128, "', '", E128, "', ", F128, ", ", G128, ", ", H128, ");")</f>
        <v>insert into share_position values(128, 32, 4, 'issue 8', 'SGD', 60, 9300, 0);</v>
      </c>
    </row>
    <row r="129" spans="1:10" x14ac:dyDescent="0.2">
      <c r="A129">
        <f t="shared" si="2"/>
        <v>129</v>
      </c>
      <c r="B129">
        <v>33</v>
      </c>
      <c r="C129">
        <v>1</v>
      </c>
      <c r="D129" s="1" t="s">
        <v>76</v>
      </c>
      <c r="E129" s="1" t="s">
        <v>67</v>
      </c>
      <c r="F129">
        <v>40</v>
      </c>
      <c r="G129">
        <v>9200</v>
      </c>
      <c r="H129">
        <v>0</v>
      </c>
      <c r="J129" t="str">
        <f>CONCATENATE("insert into share_position values(", A129, ", ", B129, ", ", C129, ", '", D129, "', '", E129, "', ", F129, ", ", G129, ", ", H129, ");")</f>
        <v>insert into share_position values(129, 33, 1, 'issue 9', 'HKD', 40, 9200, 0);</v>
      </c>
    </row>
    <row r="130" spans="1:10" x14ac:dyDescent="0.2">
      <c r="A130">
        <f t="shared" si="2"/>
        <v>130</v>
      </c>
      <c r="B130">
        <v>33</v>
      </c>
      <c r="C130">
        <v>2</v>
      </c>
      <c r="D130" s="1" t="s">
        <v>77</v>
      </c>
      <c r="E130" s="1" t="s">
        <v>69</v>
      </c>
      <c r="F130">
        <v>20</v>
      </c>
      <c r="G130">
        <v>9100</v>
      </c>
      <c r="H130">
        <v>0</v>
      </c>
      <c r="J130" t="str">
        <f>CONCATENATE("insert into share_position values(", A130, ", ", B130, ", ", C130, ", '", D130, "', '", E130, "', ", F130, ", ", G130, ", ", H130, ");")</f>
        <v>insert into share_position values(130, 33, 2, 'issue 10', 'GBP', 20, 9100, 0);</v>
      </c>
    </row>
    <row r="131" spans="1:10" x14ac:dyDescent="0.2">
      <c r="A131">
        <f t="shared" ref="A131:A194" si="3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100</v>
      </c>
      <c r="G131">
        <v>9000</v>
      </c>
      <c r="H131">
        <v>0</v>
      </c>
      <c r="J131" t="str">
        <f>CONCATENATE("insert into share_position values(", A131, ", ", B131, ", ", C131, ", '", D131, "', '", E131, "', ", F131, ", ", G131, ", ", H131, ");")</f>
        <v>insert into share_position values(131, 33, 3, 'issue 11', 'USD', 100, 9000, 0);</v>
      </c>
    </row>
    <row r="132" spans="1:10" x14ac:dyDescent="0.2">
      <c r="A132">
        <f t="shared" si="3"/>
        <v>132</v>
      </c>
      <c r="B132">
        <v>33</v>
      </c>
      <c r="C132">
        <v>4</v>
      </c>
      <c r="D132" s="1" t="s">
        <v>79</v>
      </c>
      <c r="E132" s="1" t="s">
        <v>57</v>
      </c>
      <c r="F132">
        <v>80</v>
      </c>
      <c r="G132">
        <v>8900</v>
      </c>
      <c r="H132">
        <v>0</v>
      </c>
      <c r="J132" t="str">
        <f>CONCATENATE("insert into share_position values(", A132, ", ", B132, ", ", C132, ", '", D132, "', '", E132, "', ", F132, ", ", G132, ", ", H132, ");")</f>
        <v>insert into share_position values(132, 33, 4, 'issue 12', 'SGD', 80, 8900, 0);</v>
      </c>
    </row>
    <row r="133" spans="1:10" x14ac:dyDescent="0.2">
      <c r="A133">
        <f t="shared" si="3"/>
        <v>133</v>
      </c>
      <c r="B133">
        <v>34</v>
      </c>
      <c r="C133">
        <v>1</v>
      </c>
      <c r="D133" s="1" t="s">
        <v>80</v>
      </c>
      <c r="E133" s="1" t="s">
        <v>67</v>
      </c>
      <c r="F133">
        <v>60</v>
      </c>
      <c r="G133">
        <v>8800</v>
      </c>
      <c r="H133">
        <v>0</v>
      </c>
      <c r="J133" t="str">
        <f>CONCATENATE("insert into share_position values(", A133, ", ", B133, ", ", C133, ", '", D133, "', '", E133, "', ", F133, ", ", G133, ", ", H133, ");")</f>
        <v>insert into share_position values(133, 34, 1, 'issue 13', 'HKD', 60, 8800, 0);</v>
      </c>
    </row>
    <row r="134" spans="1:10" x14ac:dyDescent="0.2">
      <c r="A134">
        <f t="shared" si="3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40</v>
      </c>
      <c r="G134">
        <v>8700</v>
      </c>
      <c r="H134">
        <v>0</v>
      </c>
      <c r="J134" t="str">
        <f>CONCATENATE("insert into share_position values(", A134, ", ", B134, ", ", C134, ", '", D134, "', '", E134, "', ", F134, ", ", G134, ", ", H134, ");")</f>
        <v>insert into share_position values(134, 34, 2, 'issue 14', 'GBP', 40, 8700, 0);</v>
      </c>
    </row>
    <row r="135" spans="1:10" x14ac:dyDescent="0.2">
      <c r="A135">
        <f t="shared" si="3"/>
        <v>135</v>
      </c>
      <c r="B135">
        <v>34</v>
      </c>
      <c r="C135">
        <v>3</v>
      </c>
      <c r="D135" s="1" t="s">
        <v>82</v>
      </c>
      <c r="E135" s="1" t="s">
        <v>55</v>
      </c>
      <c r="F135">
        <v>20</v>
      </c>
      <c r="G135">
        <v>8600</v>
      </c>
      <c r="H135">
        <v>0</v>
      </c>
      <c r="J135" t="str">
        <f>CONCATENATE("insert into share_position values(", A135, ", ", B135, ", ", C135, ", '", D135, "', '", E135, "', ", F135, ", ", G135, ", ", H135, ");")</f>
        <v>insert into share_position values(135, 34, 3, 'issue 15', 'USD', 20, 8600, 0);</v>
      </c>
    </row>
    <row r="136" spans="1:10" x14ac:dyDescent="0.2">
      <c r="A136">
        <f t="shared" si="3"/>
        <v>136</v>
      </c>
      <c r="B136">
        <v>34</v>
      </c>
      <c r="C136">
        <v>4</v>
      </c>
      <c r="D136" s="1" t="s">
        <v>83</v>
      </c>
      <c r="E136" s="1" t="s">
        <v>57</v>
      </c>
      <c r="F136">
        <v>100</v>
      </c>
      <c r="G136">
        <v>8500</v>
      </c>
      <c r="H136">
        <v>0</v>
      </c>
      <c r="J136" t="str">
        <f>CONCATENATE("insert into share_position values(", A136, ", ", B136, ", ", C136, ", '", D136, "', '", E136, "', ", F136, ", ", G136, ", ", H136, ");")</f>
        <v>insert into share_position values(136, 34, 4, 'issue 16', 'SGD', 100, 8500, 0);</v>
      </c>
    </row>
    <row r="137" spans="1:10" x14ac:dyDescent="0.2">
      <c r="A137">
        <f t="shared" si="3"/>
        <v>137</v>
      </c>
      <c r="B137">
        <v>35</v>
      </c>
      <c r="C137">
        <v>1</v>
      </c>
      <c r="D137" s="1" t="s">
        <v>84</v>
      </c>
      <c r="E137" s="1" t="s">
        <v>67</v>
      </c>
      <c r="F137">
        <v>80</v>
      </c>
      <c r="G137">
        <v>8400</v>
      </c>
      <c r="H137">
        <v>0</v>
      </c>
      <c r="J137" t="str">
        <f>CONCATENATE("insert into share_position values(", A137, ", ", B137, ", ", C137, ", '", D137, "', '", E137, "', ", F137, ", ", G137, ", ", H137, ");")</f>
        <v>insert into share_position values(137, 35, 1, 'issue 17', 'HKD', 80, 8400, 0);</v>
      </c>
    </row>
    <row r="138" spans="1:10" x14ac:dyDescent="0.2">
      <c r="A138">
        <f t="shared" si="3"/>
        <v>138</v>
      </c>
      <c r="B138">
        <v>35</v>
      </c>
      <c r="C138">
        <v>2</v>
      </c>
      <c r="D138" s="1" t="s">
        <v>85</v>
      </c>
      <c r="E138" s="1" t="s">
        <v>69</v>
      </c>
      <c r="F138">
        <v>60</v>
      </c>
      <c r="G138">
        <v>8300</v>
      </c>
      <c r="H138">
        <v>0</v>
      </c>
      <c r="J138" t="str">
        <f>CONCATENATE("insert into share_position values(", A138, ", ", B138, ", ", C138, ", '", D138, "', '", E138, "', ", F138, ", ", G138, ", ", H138, ");")</f>
        <v>insert into share_position values(138, 35, 2, 'issue 18', 'GBP', 60, 8300, 0);</v>
      </c>
    </row>
    <row r="139" spans="1:10" x14ac:dyDescent="0.2">
      <c r="A139">
        <f t="shared" si="3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40</v>
      </c>
      <c r="G139">
        <v>8200</v>
      </c>
      <c r="H139">
        <v>0</v>
      </c>
      <c r="J139" t="str">
        <f>CONCATENATE("insert into share_position values(", A139, ", ", B139, ", ", C139, ", '", D139, "', '", E139, "', ", F139, ", ", G139, ", ", H139, ");")</f>
        <v>insert into share_position values(139, 35, 3, 'issue 19', 'USD', 40, 8200, 0);</v>
      </c>
    </row>
    <row r="140" spans="1:10" x14ac:dyDescent="0.2">
      <c r="A140">
        <f t="shared" si="3"/>
        <v>140</v>
      </c>
      <c r="B140">
        <v>35</v>
      </c>
      <c r="C140">
        <v>4</v>
      </c>
      <c r="D140" s="1" t="s">
        <v>87</v>
      </c>
      <c r="E140" s="1" t="s">
        <v>57</v>
      </c>
      <c r="F140">
        <v>20</v>
      </c>
      <c r="G140">
        <v>8100</v>
      </c>
      <c r="H140">
        <v>0</v>
      </c>
      <c r="J140" t="str">
        <f>CONCATENATE("insert into share_position values(", A140, ", ", B140, ", ", C140, ", '", D140, "', '", E140, "', ", F140, ", ", G140, ", ", H140, ");")</f>
        <v>insert into share_position values(140, 35, 4, 'issue 20', 'SGD', 20, 8100, 0);</v>
      </c>
    </row>
    <row r="141" spans="1:10" x14ac:dyDescent="0.2">
      <c r="A141">
        <f t="shared" si="3"/>
        <v>141</v>
      </c>
      <c r="B141">
        <v>36</v>
      </c>
      <c r="C141">
        <v>1</v>
      </c>
      <c r="D141" s="1" t="s">
        <v>66</v>
      </c>
      <c r="E141" s="1" t="s">
        <v>67</v>
      </c>
      <c r="F141">
        <v>100</v>
      </c>
      <c r="G141">
        <v>8000</v>
      </c>
      <c r="H141">
        <v>0</v>
      </c>
      <c r="J141" t="str">
        <f>CONCATENATE("insert into share_position values(", A141, ", ", B141, ", ", C141, ", '", D141, "', '", E141, "', ", F141, ", ", G141, ", ", H141, ");")</f>
        <v>insert into share_position values(141, 36, 1, 'issue 1', 'HKD', 100, 8000, 0);</v>
      </c>
    </row>
    <row r="142" spans="1:10" x14ac:dyDescent="0.2">
      <c r="A142">
        <f t="shared" si="3"/>
        <v>142</v>
      </c>
      <c r="B142">
        <v>36</v>
      </c>
      <c r="C142">
        <v>2</v>
      </c>
      <c r="D142" s="1" t="s">
        <v>68</v>
      </c>
      <c r="E142" s="1" t="s">
        <v>69</v>
      </c>
      <c r="F142">
        <v>80</v>
      </c>
      <c r="G142">
        <v>7900</v>
      </c>
      <c r="H142">
        <v>0</v>
      </c>
      <c r="J142" t="str">
        <f>CONCATENATE("insert into share_position values(", A142, ", ", B142, ", ", C142, ", '", D142, "', '", E142, "', ", F142, ", ", G142, ", ", H142, ");")</f>
        <v>insert into share_position values(142, 36, 2, 'issue 2', 'GBP', 80, 7900, 0);</v>
      </c>
    </row>
    <row r="143" spans="1:10" x14ac:dyDescent="0.2">
      <c r="A143">
        <f t="shared" si="3"/>
        <v>143</v>
      </c>
      <c r="B143">
        <v>36</v>
      </c>
      <c r="C143">
        <v>3</v>
      </c>
      <c r="D143" s="1" t="s">
        <v>70</v>
      </c>
      <c r="E143" s="1" t="s">
        <v>55</v>
      </c>
      <c r="F143">
        <v>60</v>
      </c>
      <c r="G143">
        <v>7800</v>
      </c>
      <c r="H143">
        <v>0</v>
      </c>
      <c r="J143" t="str">
        <f>CONCATENATE("insert into share_position values(", A143, ", ", B143, ", ", C143, ", '", D143, "', '", E143, "', ", F143, ", ", G143, ", ", H143, ");")</f>
        <v>insert into share_position values(143, 36, 3, 'issue 3', 'USD', 60, 7800, 0);</v>
      </c>
    </row>
    <row r="144" spans="1:10" x14ac:dyDescent="0.2">
      <c r="A144">
        <f t="shared" si="3"/>
        <v>144</v>
      </c>
      <c r="B144">
        <v>36</v>
      </c>
      <c r="C144">
        <v>4</v>
      </c>
      <c r="D144" s="1" t="s">
        <v>71</v>
      </c>
      <c r="E144" s="1" t="s">
        <v>57</v>
      </c>
      <c r="F144">
        <v>40</v>
      </c>
      <c r="G144">
        <v>7700</v>
      </c>
      <c r="H144">
        <v>0</v>
      </c>
      <c r="J144" t="str">
        <f>CONCATENATE("insert into share_position values(", A144, ", ", B144, ", ", C144, ", '", D144, "', '", E144, "', ", F144, ", ", G144, ", ", H144, ");")</f>
        <v>insert into share_position values(144, 36, 4, 'issue 4', 'SGD', 40, 7700, 0);</v>
      </c>
    </row>
    <row r="145" spans="1:10" x14ac:dyDescent="0.2">
      <c r="A145">
        <f t="shared" si="3"/>
        <v>145</v>
      </c>
      <c r="B145">
        <v>37</v>
      </c>
      <c r="C145">
        <v>1</v>
      </c>
      <c r="D145" s="1" t="s">
        <v>72</v>
      </c>
      <c r="E145" s="1" t="s">
        <v>67</v>
      </c>
      <c r="F145">
        <v>20</v>
      </c>
      <c r="G145">
        <v>7600</v>
      </c>
      <c r="H145">
        <v>0</v>
      </c>
      <c r="J145" t="str">
        <f>CONCATENATE("insert into share_position values(", A145, ", ", B145, ", ", C145, ", '", D145, "', '", E145, "', ", F145, ", ", G145, ", ", H145, ");")</f>
        <v>insert into share_position values(145, 37, 1, 'issue 5', 'HKD', 20, 7600, 0);</v>
      </c>
    </row>
    <row r="146" spans="1:10" x14ac:dyDescent="0.2">
      <c r="A146">
        <f t="shared" si="3"/>
        <v>146</v>
      </c>
      <c r="B146">
        <v>37</v>
      </c>
      <c r="C146">
        <v>2</v>
      </c>
      <c r="D146" s="1" t="s">
        <v>73</v>
      </c>
      <c r="E146" s="1" t="s">
        <v>69</v>
      </c>
      <c r="F146">
        <v>100</v>
      </c>
      <c r="G146">
        <v>7500</v>
      </c>
      <c r="H146">
        <v>0</v>
      </c>
      <c r="J146" t="str">
        <f>CONCATENATE("insert into share_position values(", A146, ", ", B146, ", ", C146, ", '", D146, "', '", E146, "', ", F146, ", ", G146, ", ", H146, ");")</f>
        <v>insert into share_position values(146, 37, 2, 'issue 6', 'GBP', 100, 7500, 0);</v>
      </c>
    </row>
    <row r="147" spans="1:10" x14ac:dyDescent="0.2">
      <c r="A147">
        <f t="shared" si="3"/>
        <v>147</v>
      </c>
      <c r="B147">
        <v>37</v>
      </c>
      <c r="C147">
        <v>3</v>
      </c>
      <c r="D147" s="1" t="s">
        <v>74</v>
      </c>
      <c r="E147" s="1" t="s">
        <v>55</v>
      </c>
      <c r="F147">
        <v>80</v>
      </c>
      <c r="G147">
        <v>7400</v>
      </c>
      <c r="H147">
        <v>0</v>
      </c>
      <c r="J147" t="str">
        <f>CONCATENATE("insert into share_position values(", A147, ", ", B147, ", ", C147, ", '", D147, "', '", E147, "', ", F147, ", ", G147, ", ", H147, ");")</f>
        <v>insert into share_position values(147, 37, 3, 'issue 7', 'USD', 80, 7400, 0);</v>
      </c>
    </row>
    <row r="148" spans="1:10" x14ac:dyDescent="0.2">
      <c r="A148">
        <f t="shared" si="3"/>
        <v>148</v>
      </c>
      <c r="B148">
        <v>37</v>
      </c>
      <c r="C148">
        <v>4</v>
      </c>
      <c r="D148" s="1" t="s">
        <v>75</v>
      </c>
      <c r="E148" s="1" t="s">
        <v>57</v>
      </c>
      <c r="F148">
        <v>60</v>
      </c>
      <c r="G148">
        <v>7300</v>
      </c>
      <c r="H148">
        <v>0</v>
      </c>
      <c r="J148" t="str">
        <f>CONCATENATE("insert into share_position values(", A148, ", ", B148, ", ", C148, ", '", D148, "', '", E148, "', ", F148, ", ", G148, ", ", H148, ");")</f>
        <v>insert into share_position values(148, 37, 4, 'issue 8', 'SGD', 60, 7300, 0);</v>
      </c>
    </row>
    <row r="149" spans="1:10" x14ac:dyDescent="0.2">
      <c r="A149">
        <f t="shared" si="3"/>
        <v>149</v>
      </c>
      <c r="B149">
        <v>38</v>
      </c>
      <c r="C149">
        <v>1</v>
      </c>
      <c r="D149" s="1" t="s">
        <v>76</v>
      </c>
      <c r="E149" s="1" t="s">
        <v>67</v>
      </c>
      <c r="F149">
        <v>40</v>
      </c>
      <c r="G149">
        <v>7200</v>
      </c>
      <c r="H149">
        <v>0</v>
      </c>
      <c r="J149" t="str">
        <f>CONCATENATE("insert into share_position values(", A149, ", ", B149, ", ", C149, ", '", D149, "', '", E149, "', ", F149, ", ", G149, ", ", H149, ");")</f>
        <v>insert into share_position values(149, 38, 1, 'issue 9', 'HKD', 40, 7200, 0);</v>
      </c>
    </row>
    <row r="150" spans="1:10" x14ac:dyDescent="0.2">
      <c r="A150">
        <f t="shared" si="3"/>
        <v>150</v>
      </c>
      <c r="B150">
        <v>38</v>
      </c>
      <c r="C150">
        <v>2</v>
      </c>
      <c r="D150" s="1" t="s">
        <v>77</v>
      </c>
      <c r="E150" s="1" t="s">
        <v>69</v>
      </c>
      <c r="F150">
        <v>20</v>
      </c>
      <c r="G150">
        <v>7100</v>
      </c>
      <c r="H150">
        <v>0</v>
      </c>
      <c r="J150" t="str">
        <f>CONCATENATE("insert into share_position values(", A150, ", ", B150, ", ", C150, ", '", D150, "', '", E150, "', ", F150, ", ", G150, ", ", H150, ");")</f>
        <v>insert into share_position values(150, 38, 2, 'issue 10', 'GBP', 20, 7100, 0);</v>
      </c>
    </row>
    <row r="151" spans="1:10" x14ac:dyDescent="0.2">
      <c r="A151">
        <f t="shared" si="3"/>
        <v>151</v>
      </c>
      <c r="B151">
        <v>38</v>
      </c>
      <c r="C151">
        <v>3</v>
      </c>
      <c r="D151" s="1" t="s">
        <v>78</v>
      </c>
      <c r="E151" s="1" t="s">
        <v>55</v>
      </c>
      <c r="F151">
        <v>100</v>
      </c>
      <c r="G151">
        <v>10000</v>
      </c>
      <c r="H151">
        <v>0</v>
      </c>
      <c r="J151" t="str">
        <f>CONCATENATE("insert into share_position values(", A151, ", ", B151, ", ", C151, ", '", D151, "', '", E151, "', ", F151, ", ", G151, ", ", H151, ");")</f>
        <v>insert into share_position values(151, 38, 3, 'issue 11', 'USD', 100, 10000, 0);</v>
      </c>
    </row>
    <row r="152" spans="1:10" x14ac:dyDescent="0.2">
      <c r="A152">
        <f t="shared" si="3"/>
        <v>152</v>
      </c>
      <c r="B152">
        <v>38</v>
      </c>
      <c r="C152">
        <v>4</v>
      </c>
      <c r="D152" s="1" t="s">
        <v>79</v>
      </c>
      <c r="E152" s="1" t="s">
        <v>57</v>
      </c>
      <c r="F152">
        <v>80</v>
      </c>
      <c r="G152">
        <v>9900</v>
      </c>
      <c r="H152">
        <v>0</v>
      </c>
      <c r="J152" t="str">
        <f>CONCATENATE("insert into share_position values(", A152, ", ", B152, ", ", C152, ", '", D152, "', '", E152, "', ", F152, ", ", G152, ", ", H152, ");")</f>
        <v>insert into share_position values(152, 38, 4, 'issue 12', 'SGD', 80, 9900, 0);</v>
      </c>
    </row>
    <row r="153" spans="1:10" x14ac:dyDescent="0.2">
      <c r="A153">
        <f t="shared" si="3"/>
        <v>153</v>
      </c>
      <c r="B153">
        <v>39</v>
      </c>
      <c r="C153">
        <v>1</v>
      </c>
      <c r="D153" s="1" t="s">
        <v>80</v>
      </c>
      <c r="E153" s="1" t="s">
        <v>67</v>
      </c>
      <c r="F153">
        <v>60</v>
      </c>
      <c r="G153">
        <v>9800</v>
      </c>
      <c r="H153">
        <v>0</v>
      </c>
      <c r="J153" t="str">
        <f>CONCATENATE("insert into share_position values(", A153, ", ", B153, ", ", C153, ", '", D153, "', '", E153, "', ", F153, ", ", G153, ", ", H153, ");")</f>
        <v>insert into share_position values(153, 39, 1, 'issue 13', 'HKD', 60, 9800, 0);</v>
      </c>
    </row>
    <row r="154" spans="1:10" x14ac:dyDescent="0.2">
      <c r="A154">
        <f t="shared" si="3"/>
        <v>154</v>
      </c>
      <c r="B154">
        <v>39</v>
      </c>
      <c r="C154">
        <v>2</v>
      </c>
      <c r="D154" s="1" t="s">
        <v>81</v>
      </c>
      <c r="E154" s="1" t="s">
        <v>69</v>
      </c>
      <c r="F154">
        <v>40</v>
      </c>
      <c r="G154">
        <v>9700</v>
      </c>
      <c r="H154">
        <v>0</v>
      </c>
      <c r="J154" t="str">
        <f>CONCATENATE("insert into share_position values(", A154, ", ", B154, ", ", C154, ", '", D154, "', '", E154, "', ", F154, ", ", G154, ", ", H154, ");")</f>
        <v>insert into share_position values(154, 39, 2, 'issue 14', 'GBP', 40, 9700, 0);</v>
      </c>
    </row>
    <row r="155" spans="1:10" x14ac:dyDescent="0.2">
      <c r="A155">
        <f t="shared" si="3"/>
        <v>155</v>
      </c>
      <c r="B155">
        <v>39</v>
      </c>
      <c r="C155">
        <v>3</v>
      </c>
      <c r="D155" s="1" t="s">
        <v>82</v>
      </c>
      <c r="E155" s="1" t="s">
        <v>55</v>
      </c>
      <c r="F155">
        <v>20</v>
      </c>
      <c r="G155">
        <v>9600</v>
      </c>
      <c r="H155">
        <v>0</v>
      </c>
      <c r="J155" t="str">
        <f>CONCATENATE("insert into share_position values(", A155, ", ", B155, ", ", C155, ", '", D155, "', '", E155, "', ", F155, ", ", G155, ", ", H155, ");")</f>
        <v>insert into share_position values(155, 39, 3, 'issue 15', 'USD', 20, 9600, 0);</v>
      </c>
    </row>
    <row r="156" spans="1:10" x14ac:dyDescent="0.2">
      <c r="A156">
        <f t="shared" si="3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100</v>
      </c>
      <c r="G156">
        <v>9500</v>
      </c>
      <c r="H156">
        <v>0</v>
      </c>
      <c r="J156" t="str">
        <f>CONCATENATE("insert into share_position values(", A156, ", ", B156, ", ", C156, ", '", D156, "', '", E156, "', ", F156, ", ", G156, ", ", H156, ");")</f>
        <v>insert into share_position values(156, 39, 4, 'issue 16', 'SGD', 100, 9500, 0);</v>
      </c>
    </row>
    <row r="157" spans="1:10" x14ac:dyDescent="0.2">
      <c r="A157">
        <f t="shared" si="3"/>
        <v>157</v>
      </c>
      <c r="B157">
        <v>40</v>
      </c>
      <c r="C157">
        <v>1</v>
      </c>
      <c r="D157" s="1" t="s">
        <v>84</v>
      </c>
      <c r="E157" s="1" t="s">
        <v>67</v>
      </c>
      <c r="F157">
        <v>80</v>
      </c>
      <c r="G157">
        <v>9400</v>
      </c>
      <c r="H157">
        <v>0</v>
      </c>
      <c r="J157" t="str">
        <f>CONCATENATE("insert into share_position values(", A157, ", ", B157, ", ", C157, ", '", D157, "', '", E157, "', ", F157, ", ", G157, ", ", H157, ");")</f>
        <v>insert into share_position values(157, 40, 1, 'issue 17', 'HKD', 80, 9400, 0);</v>
      </c>
    </row>
    <row r="158" spans="1:10" x14ac:dyDescent="0.2">
      <c r="A158">
        <f t="shared" si="3"/>
        <v>158</v>
      </c>
      <c r="B158">
        <v>40</v>
      </c>
      <c r="C158">
        <v>2</v>
      </c>
      <c r="D158" s="1" t="s">
        <v>85</v>
      </c>
      <c r="E158" s="1" t="s">
        <v>69</v>
      </c>
      <c r="F158">
        <v>60</v>
      </c>
      <c r="G158">
        <v>9300</v>
      </c>
      <c r="H158">
        <v>0</v>
      </c>
      <c r="J158" t="str">
        <f>CONCATENATE("insert into share_position values(", A158, ", ", B158, ", ", C158, ", '", D158, "', '", E158, "', ", F158, ", ", G158, ", ", H158, ");")</f>
        <v>insert into share_position values(158, 40, 2, 'issue 18', 'GBP', 60, 9300, 0);</v>
      </c>
    </row>
    <row r="159" spans="1:10" x14ac:dyDescent="0.2">
      <c r="A159">
        <f t="shared" si="3"/>
        <v>159</v>
      </c>
      <c r="B159">
        <v>40</v>
      </c>
      <c r="C159">
        <v>3</v>
      </c>
      <c r="D159" s="1" t="s">
        <v>86</v>
      </c>
      <c r="E159" s="1" t="s">
        <v>55</v>
      </c>
      <c r="F159">
        <v>40</v>
      </c>
      <c r="G159">
        <v>9200</v>
      </c>
      <c r="H159">
        <v>0</v>
      </c>
      <c r="J159" t="str">
        <f>CONCATENATE("insert into share_position values(", A159, ", ", B159, ", ", C159, ", '", D159, "', '", E159, "', ", F159, ", ", G159, ", ", H159, ");")</f>
        <v>insert into share_position values(159, 40, 3, 'issue 19', 'USD', 40, 9200, 0);</v>
      </c>
    </row>
    <row r="160" spans="1:10" x14ac:dyDescent="0.2">
      <c r="A160">
        <f t="shared" si="3"/>
        <v>160</v>
      </c>
      <c r="B160">
        <v>40</v>
      </c>
      <c r="C160">
        <v>4</v>
      </c>
      <c r="D160" s="1" t="s">
        <v>87</v>
      </c>
      <c r="E160" s="1" t="s">
        <v>57</v>
      </c>
      <c r="F160">
        <v>20</v>
      </c>
      <c r="G160">
        <v>9100</v>
      </c>
      <c r="H160">
        <v>0</v>
      </c>
      <c r="J160" t="str">
        <f>CONCATENATE("insert into share_position values(", A160, ", ", B160, ", ", C160, ", '", D160, "', '", E160, "', ", F160, ", ", G160, ", ", H160, ");")</f>
        <v>insert into share_position values(160, 40, 4, 'issue 20', 'SGD', 20, 9100, 0);</v>
      </c>
    </row>
    <row r="161" spans="1:10" x14ac:dyDescent="0.2">
      <c r="A161">
        <f t="shared" si="3"/>
        <v>161</v>
      </c>
      <c r="B161">
        <v>41</v>
      </c>
      <c r="C161">
        <v>1</v>
      </c>
      <c r="D161" s="1" t="s">
        <v>66</v>
      </c>
      <c r="E161" s="1" t="s">
        <v>67</v>
      </c>
      <c r="F161">
        <v>100</v>
      </c>
      <c r="G161">
        <v>9000</v>
      </c>
      <c r="H161">
        <v>0</v>
      </c>
      <c r="J161" t="str">
        <f>CONCATENATE("insert into share_position values(", A161, ", ", B161, ", ", C161, ", '", D161, "', '", E161, "', ", F161, ", ", G161, ", ", H161, ");")</f>
        <v>insert into share_position values(161, 41, 1, 'issue 1', 'HKD', 100, 9000, 0);</v>
      </c>
    </row>
    <row r="162" spans="1:10" x14ac:dyDescent="0.2">
      <c r="A162">
        <f t="shared" si="3"/>
        <v>162</v>
      </c>
      <c r="B162">
        <v>41</v>
      </c>
      <c r="C162">
        <v>2</v>
      </c>
      <c r="D162" s="1" t="s">
        <v>68</v>
      </c>
      <c r="E162" s="1" t="s">
        <v>69</v>
      </c>
      <c r="F162">
        <v>80</v>
      </c>
      <c r="G162">
        <v>8900</v>
      </c>
      <c r="H162">
        <v>0</v>
      </c>
      <c r="J162" t="str">
        <f>CONCATENATE("insert into share_position values(", A162, ", ", B162, ", ", C162, ", '", D162, "', '", E162, "', ", F162, ", ", G162, ", ", H162, ");")</f>
        <v>insert into share_position values(162, 41, 2, 'issue 2', 'GBP', 80, 8900, 0);</v>
      </c>
    </row>
    <row r="163" spans="1:10" x14ac:dyDescent="0.2">
      <c r="A163">
        <f t="shared" si="3"/>
        <v>163</v>
      </c>
      <c r="B163">
        <v>41</v>
      </c>
      <c r="C163">
        <v>3</v>
      </c>
      <c r="D163" s="1" t="s">
        <v>70</v>
      </c>
      <c r="E163" s="1" t="s">
        <v>55</v>
      </c>
      <c r="F163">
        <v>60</v>
      </c>
      <c r="G163">
        <v>8800</v>
      </c>
      <c r="H163">
        <v>0</v>
      </c>
      <c r="J163" t="str">
        <f>CONCATENATE("insert into share_position values(", A163, ", ", B163, ", ", C163, ", '", D163, "', '", E163, "', ", F163, ", ", G163, ", ", H163, ");")</f>
        <v>insert into share_position values(163, 41, 3, 'issue 3', 'USD', 60, 8800, 0);</v>
      </c>
    </row>
    <row r="164" spans="1:10" x14ac:dyDescent="0.2">
      <c r="A164">
        <f t="shared" si="3"/>
        <v>164</v>
      </c>
      <c r="B164">
        <v>41</v>
      </c>
      <c r="C164">
        <v>4</v>
      </c>
      <c r="D164" s="1" t="s">
        <v>71</v>
      </c>
      <c r="E164" s="1" t="s">
        <v>57</v>
      </c>
      <c r="F164">
        <v>40</v>
      </c>
      <c r="G164">
        <v>8700</v>
      </c>
      <c r="H164">
        <v>0</v>
      </c>
      <c r="J164" t="str">
        <f>CONCATENATE("insert into share_position values(", A164, ", ", B164, ", ", C164, ", '", D164, "', '", E164, "', ", F164, ", ", G164, ", ", H164, ");")</f>
        <v>insert into share_position values(164, 41, 4, 'issue 4', 'SGD', 40, 8700, 0);</v>
      </c>
    </row>
    <row r="165" spans="1:10" x14ac:dyDescent="0.2">
      <c r="A165">
        <f t="shared" si="3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20</v>
      </c>
      <c r="G165">
        <v>8600</v>
      </c>
      <c r="H165">
        <v>0</v>
      </c>
      <c r="J165" t="str">
        <f>CONCATENATE("insert into share_position values(", A165, ", ", B165, ", ", C165, ", '", D165, "', '", E165, "', ", F165, ", ", G165, ", ", H165, ");")</f>
        <v>insert into share_position values(165, 42, 1, 'issue 5', 'HKD', 20, 8600, 0);</v>
      </c>
    </row>
    <row r="166" spans="1:10" x14ac:dyDescent="0.2">
      <c r="A166">
        <f t="shared" si="3"/>
        <v>166</v>
      </c>
      <c r="B166">
        <v>42</v>
      </c>
      <c r="C166">
        <v>2</v>
      </c>
      <c r="D166" s="1" t="s">
        <v>73</v>
      </c>
      <c r="E166" s="1" t="s">
        <v>69</v>
      </c>
      <c r="F166">
        <v>100</v>
      </c>
      <c r="G166">
        <v>8500</v>
      </c>
      <c r="H166">
        <v>0</v>
      </c>
      <c r="J166" t="str">
        <f>CONCATENATE("insert into share_position values(", A166, ", ", B166, ", ", C166, ", '", D166, "', '", E166, "', ", F166, ", ", G166, ", ", H166, ");")</f>
        <v>insert into share_position values(166, 42, 2, 'issue 6', 'GBP', 100, 8500, 0);</v>
      </c>
    </row>
    <row r="167" spans="1:10" x14ac:dyDescent="0.2">
      <c r="A167">
        <f t="shared" si="3"/>
        <v>167</v>
      </c>
      <c r="B167">
        <v>42</v>
      </c>
      <c r="C167">
        <v>3</v>
      </c>
      <c r="D167" s="1" t="s">
        <v>74</v>
      </c>
      <c r="E167" s="1" t="s">
        <v>55</v>
      </c>
      <c r="F167">
        <v>80</v>
      </c>
      <c r="G167">
        <v>8400</v>
      </c>
      <c r="H167">
        <v>0</v>
      </c>
      <c r="J167" t="str">
        <f>CONCATENATE("insert into share_position values(", A167, ", ", B167, ", ", C167, ", '", D167, "', '", E167, "', ", F167, ", ", G167, ", ", H167, ");")</f>
        <v>insert into share_position values(167, 42, 3, 'issue 7', 'USD', 80, 8400, 0);</v>
      </c>
    </row>
    <row r="168" spans="1:10" x14ac:dyDescent="0.2">
      <c r="A168">
        <f t="shared" si="3"/>
        <v>168</v>
      </c>
      <c r="B168">
        <v>42</v>
      </c>
      <c r="C168">
        <v>4</v>
      </c>
      <c r="D168" s="1" t="s">
        <v>75</v>
      </c>
      <c r="E168" s="1" t="s">
        <v>57</v>
      </c>
      <c r="F168">
        <v>60</v>
      </c>
      <c r="G168">
        <v>8300</v>
      </c>
      <c r="H168">
        <v>0</v>
      </c>
      <c r="J168" t="str">
        <f>CONCATENATE("insert into share_position values(", A168, ", ", B168, ", ", C168, ", '", D168, "', '", E168, "', ", F168, ", ", G168, ", ", H168, ");")</f>
        <v>insert into share_position values(168, 42, 4, 'issue 8', 'SGD', 60, 8300, 0);</v>
      </c>
    </row>
    <row r="169" spans="1:10" x14ac:dyDescent="0.2">
      <c r="A169">
        <f t="shared" si="3"/>
        <v>169</v>
      </c>
      <c r="B169">
        <v>43</v>
      </c>
      <c r="C169">
        <v>1</v>
      </c>
      <c r="D169" s="1" t="s">
        <v>76</v>
      </c>
      <c r="E169" s="1" t="s">
        <v>67</v>
      </c>
      <c r="F169">
        <v>40</v>
      </c>
      <c r="G169">
        <v>8200</v>
      </c>
      <c r="H169">
        <v>0</v>
      </c>
      <c r="J169" t="str">
        <f>CONCATENATE("insert into share_position values(", A169, ", ", B169, ", ", C169, ", '", D169, "', '", E169, "', ", F169, ", ", G169, ", ", H169, ");")</f>
        <v>insert into share_position values(169, 43, 1, 'issue 9', 'HKD', 40, 8200, 0);</v>
      </c>
    </row>
    <row r="170" spans="1:10" x14ac:dyDescent="0.2">
      <c r="A170">
        <f t="shared" si="3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20</v>
      </c>
      <c r="G170">
        <v>8100</v>
      </c>
      <c r="H170">
        <v>0</v>
      </c>
      <c r="J170" t="str">
        <f>CONCATENATE("insert into share_position values(", A170, ", ", B170, ", ", C170, ", '", D170, "', '", E170, "', ", F170, ", ", G170, ", ", H170, ");")</f>
        <v>insert into share_position values(170, 43, 2, 'issue 10', 'GBP', 20, 8100, 0);</v>
      </c>
    </row>
    <row r="171" spans="1:10" x14ac:dyDescent="0.2">
      <c r="A171">
        <f t="shared" si="3"/>
        <v>171</v>
      </c>
      <c r="B171">
        <v>43</v>
      </c>
      <c r="C171">
        <v>3</v>
      </c>
      <c r="D171" s="1" t="s">
        <v>78</v>
      </c>
      <c r="E171" s="1" t="s">
        <v>55</v>
      </c>
      <c r="F171">
        <v>100</v>
      </c>
      <c r="G171">
        <v>8000</v>
      </c>
      <c r="H171">
        <v>0</v>
      </c>
      <c r="J171" t="str">
        <f>CONCATENATE("insert into share_position values(", A171, ", ", B171, ", ", C171, ", '", D171, "', '", E171, "', ", F171, ", ", G171, ", ", H171, ");")</f>
        <v>insert into share_position values(171, 43, 3, 'issue 11', 'USD', 100, 8000, 0);</v>
      </c>
    </row>
    <row r="172" spans="1:10" x14ac:dyDescent="0.2">
      <c r="A172">
        <f t="shared" si="3"/>
        <v>172</v>
      </c>
      <c r="B172">
        <v>43</v>
      </c>
      <c r="C172">
        <v>4</v>
      </c>
      <c r="D172" s="1" t="s">
        <v>79</v>
      </c>
      <c r="E172" s="1" t="s">
        <v>57</v>
      </c>
      <c r="F172">
        <v>80</v>
      </c>
      <c r="G172">
        <v>7900</v>
      </c>
      <c r="H172">
        <v>0</v>
      </c>
      <c r="J172" t="str">
        <f>CONCATENATE("insert into share_position values(", A172, ", ", B172, ", ", C172, ", '", D172, "', '", E172, "', ", F172, ", ", G172, ", ", H172, ");")</f>
        <v>insert into share_position values(172, 43, 4, 'issue 12', 'SGD', 80, 7900, 0);</v>
      </c>
    </row>
    <row r="173" spans="1:10" x14ac:dyDescent="0.2">
      <c r="A173">
        <f t="shared" si="3"/>
        <v>173</v>
      </c>
      <c r="B173">
        <v>44</v>
      </c>
      <c r="C173">
        <v>1</v>
      </c>
      <c r="D173" s="1" t="s">
        <v>80</v>
      </c>
      <c r="E173" s="1" t="s">
        <v>67</v>
      </c>
      <c r="F173">
        <v>60</v>
      </c>
      <c r="G173">
        <v>7800</v>
      </c>
      <c r="H173">
        <v>0</v>
      </c>
      <c r="J173" t="str">
        <f>CONCATENATE("insert into share_position values(", A173, ", ", B173, ", ", C173, ", '", D173, "', '", E173, "', ", F173, ", ", G173, ", ", H173, ");")</f>
        <v>insert into share_position values(173, 44, 1, 'issue 13', 'HKD', 60, 7800, 0);</v>
      </c>
    </row>
    <row r="174" spans="1:10" x14ac:dyDescent="0.2">
      <c r="A174">
        <f t="shared" si="3"/>
        <v>174</v>
      </c>
      <c r="B174">
        <v>44</v>
      </c>
      <c r="C174">
        <v>2</v>
      </c>
      <c r="D174" s="1" t="s">
        <v>81</v>
      </c>
      <c r="E174" s="1" t="s">
        <v>69</v>
      </c>
      <c r="F174">
        <v>40</v>
      </c>
      <c r="G174">
        <v>7700</v>
      </c>
      <c r="H174">
        <v>0</v>
      </c>
      <c r="J174" t="str">
        <f>CONCATENATE("insert into share_position values(", A174, ", ", B174, ", ", C174, ", '", D174, "', '", E174, "', ", F174, ", ", G174, ", ", H174, ");")</f>
        <v>insert into share_position values(174, 44, 2, 'issue 14', 'GBP', 40, 7700, 0);</v>
      </c>
    </row>
    <row r="175" spans="1:10" x14ac:dyDescent="0.2">
      <c r="A175">
        <f t="shared" si="3"/>
        <v>175</v>
      </c>
      <c r="B175">
        <v>44</v>
      </c>
      <c r="C175">
        <v>3</v>
      </c>
      <c r="D175" s="1" t="s">
        <v>82</v>
      </c>
      <c r="E175" s="1" t="s">
        <v>55</v>
      </c>
      <c r="F175">
        <v>20</v>
      </c>
      <c r="G175">
        <v>7600</v>
      </c>
      <c r="H175">
        <v>0</v>
      </c>
      <c r="J175" t="str">
        <f>CONCATENATE("insert into share_position values(", A175, ", ", B175, ", ", C175, ", '", D175, "', '", E175, "', ", F175, ", ", G175, ", ", H175, ");")</f>
        <v>insert into share_position values(175, 44, 3, 'issue 15', 'USD', 20, 7600, 0);</v>
      </c>
    </row>
    <row r="176" spans="1:10" x14ac:dyDescent="0.2">
      <c r="A176">
        <f t="shared" si="3"/>
        <v>176</v>
      </c>
      <c r="B176">
        <v>44</v>
      </c>
      <c r="C176">
        <v>4</v>
      </c>
      <c r="D176" s="1" t="s">
        <v>83</v>
      </c>
      <c r="E176" s="1" t="s">
        <v>57</v>
      </c>
      <c r="F176">
        <v>100</v>
      </c>
      <c r="G176">
        <v>7500</v>
      </c>
      <c r="H176">
        <v>0</v>
      </c>
      <c r="J176" t="str">
        <f>CONCATENATE("insert into share_position values(", A176, ", ", B176, ", ", C176, ", '", D176, "', '", E176, "', ", F176, ", ", G176, ", ", H176, ");")</f>
        <v>insert into share_position values(176, 44, 4, 'issue 16', 'SGD', 100, 7500, 0);</v>
      </c>
    </row>
    <row r="177" spans="1:10" x14ac:dyDescent="0.2">
      <c r="A177">
        <f t="shared" si="3"/>
        <v>177</v>
      </c>
      <c r="B177">
        <v>45</v>
      </c>
      <c r="C177">
        <v>1</v>
      </c>
      <c r="D177" s="1" t="s">
        <v>84</v>
      </c>
      <c r="E177" s="1" t="s">
        <v>67</v>
      </c>
      <c r="F177">
        <v>80</v>
      </c>
      <c r="G177">
        <v>7400</v>
      </c>
      <c r="H177">
        <v>0</v>
      </c>
      <c r="J177" t="str">
        <f>CONCATENATE("insert into share_position values(", A177, ", ", B177, ", ", C177, ", '", D177, "', '", E177, "', ", F177, ", ", G177, ", ", H177, ");")</f>
        <v>insert into share_position values(177, 45, 1, 'issue 17', 'HKD', 80, 7400, 0);</v>
      </c>
    </row>
    <row r="178" spans="1:10" x14ac:dyDescent="0.2">
      <c r="A178">
        <f t="shared" si="3"/>
        <v>178</v>
      </c>
      <c r="B178">
        <v>45</v>
      </c>
      <c r="C178">
        <v>2</v>
      </c>
      <c r="D178" s="1" t="s">
        <v>85</v>
      </c>
      <c r="E178" s="1" t="s">
        <v>69</v>
      </c>
      <c r="F178">
        <v>60</v>
      </c>
      <c r="G178">
        <v>7300</v>
      </c>
      <c r="H178">
        <v>0</v>
      </c>
      <c r="J178" t="str">
        <f>CONCATENATE("insert into share_position values(", A178, ", ", B178, ", ", C178, ", '", D178, "', '", E178, "', ", F178, ", ", G178, ", ", H178, ");")</f>
        <v>insert into share_position values(178, 45, 2, 'issue 18', 'GBP', 60, 7300, 0);</v>
      </c>
    </row>
    <row r="179" spans="1:10" x14ac:dyDescent="0.2">
      <c r="A179">
        <f t="shared" si="3"/>
        <v>179</v>
      </c>
      <c r="B179">
        <v>45</v>
      </c>
      <c r="C179">
        <v>3</v>
      </c>
      <c r="D179" s="1" t="s">
        <v>86</v>
      </c>
      <c r="E179" s="1" t="s">
        <v>55</v>
      </c>
      <c r="F179">
        <v>40</v>
      </c>
      <c r="G179">
        <v>7200</v>
      </c>
      <c r="H179">
        <v>0</v>
      </c>
      <c r="J179" t="str">
        <f>CONCATENATE("insert into share_position values(", A179, ", ", B179, ", ", C179, ", '", D179, "', '", E179, "', ", F179, ", ", G179, ", ", H179, ");")</f>
        <v>insert into share_position values(179, 45, 3, 'issue 19', 'USD', 40, 7200, 0);</v>
      </c>
    </row>
    <row r="180" spans="1:10" x14ac:dyDescent="0.2">
      <c r="A180">
        <f t="shared" si="3"/>
        <v>180</v>
      </c>
      <c r="B180">
        <v>45</v>
      </c>
      <c r="C180">
        <v>4</v>
      </c>
      <c r="D180" s="1" t="s">
        <v>87</v>
      </c>
      <c r="E180" s="1" t="s">
        <v>57</v>
      </c>
      <c r="F180">
        <v>20</v>
      </c>
      <c r="G180">
        <v>7100</v>
      </c>
      <c r="H180">
        <v>0</v>
      </c>
      <c r="J180" t="str">
        <f>CONCATENATE("insert into share_position values(", A180, ", ", B180, ", ", C180, ", '", D180, "', '", E180, "', ", F180, ", ", G180, ", ", H180, ");")</f>
        <v>insert into share_position values(180, 45, 4, 'issue 20', 'SGD', 20, 7100, 0);</v>
      </c>
    </row>
    <row r="181" spans="1:10" x14ac:dyDescent="0.2">
      <c r="A181">
        <f t="shared" si="3"/>
        <v>181</v>
      </c>
      <c r="B181">
        <v>46</v>
      </c>
      <c r="C181">
        <v>1</v>
      </c>
      <c r="D181" s="1" t="s">
        <v>66</v>
      </c>
      <c r="E181" s="1" t="s">
        <v>67</v>
      </c>
      <c r="F181">
        <v>100</v>
      </c>
      <c r="G181">
        <v>10000</v>
      </c>
      <c r="H181">
        <v>0</v>
      </c>
      <c r="J181" t="str">
        <f>CONCATENATE("insert into share_position values(", A181, ", ", B181, ", ", C181, ", '", D181, "', '", E181, "', ", F181, ", ", G181, ", ", H181, ");")</f>
        <v>insert into share_position values(181, 46, 1, 'issue 1', 'HKD', 100, 10000, 0);</v>
      </c>
    </row>
    <row r="182" spans="1:10" x14ac:dyDescent="0.2">
      <c r="A182">
        <f t="shared" si="3"/>
        <v>182</v>
      </c>
      <c r="B182">
        <v>46</v>
      </c>
      <c r="C182">
        <v>2</v>
      </c>
      <c r="D182" s="1" t="s">
        <v>68</v>
      </c>
      <c r="E182" s="1" t="s">
        <v>69</v>
      </c>
      <c r="F182">
        <v>80</v>
      </c>
      <c r="G182">
        <v>9900</v>
      </c>
      <c r="H182">
        <v>0</v>
      </c>
      <c r="J182" t="str">
        <f>CONCATENATE("insert into share_position values(", A182, ", ", B182, ", ", C182, ", '", D182, "', '", E182, "', ", F182, ", ", G182, ", ", H182, ");")</f>
        <v>insert into share_position values(182, 46, 2, 'issue 2', 'GBP', 80, 9900, 0);</v>
      </c>
    </row>
    <row r="183" spans="1:10" x14ac:dyDescent="0.2">
      <c r="A183">
        <f t="shared" si="3"/>
        <v>183</v>
      </c>
      <c r="B183">
        <v>46</v>
      </c>
      <c r="C183">
        <v>3</v>
      </c>
      <c r="D183" s="1" t="s">
        <v>70</v>
      </c>
      <c r="E183" s="1" t="s">
        <v>55</v>
      </c>
      <c r="F183">
        <v>60</v>
      </c>
      <c r="G183">
        <v>9800</v>
      </c>
      <c r="H183">
        <v>0</v>
      </c>
      <c r="J183" t="str">
        <f>CONCATENATE("insert into share_position values(", A183, ", ", B183, ", ", C183, ", '", D183, "', '", E183, "', ", F183, ", ", G183, ", ", H183, ");")</f>
        <v>insert into share_position values(183, 46, 3, 'issue 3', 'USD', 60, 9800, 0);</v>
      </c>
    </row>
    <row r="184" spans="1:10" x14ac:dyDescent="0.2">
      <c r="A184">
        <f t="shared" si="3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40</v>
      </c>
      <c r="G184">
        <v>9700</v>
      </c>
      <c r="H184">
        <v>0</v>
      </c>
      <c r="J184" t="str">
        <f>CONCATENATE("insert into share_position values(", A184, ", ", B184, ", ", C184, ", '", D184, "', '", E184, "', ", F184, ", ", G184, ", ", H184, ");")</f>
        <v>insert into share_position values(184, 46, 4, 'issue 4', 'SGD', 40, 9700, 0);</v>
      </c>
    </row>
    <row r="185" spans="1:10" x14ac:dyDescent="0.2">
      <c r="A185">
        <f t="shared" si="3"/>
        <v>185</v>
      </c>
      <c r="B185">
        <v>47</v>
      </c>
      <c r="C185">
        <v>1</v>
      </c>
      <c r="D185" s="1" t="s">
        <v>72</v>
      </c>
      <c r="E185" s="1" t="s">
        <v>67</v>
      </c>
      <c r="F185">
        <v>20</v>
      </c>
      <c r="G185">
        <v>9600</v>
      </c>
      <c r="H185">
        <v>0</v>
      </c>
      <c r="J185" t="str">
        <f>CONCATENATE("insert into share_position values(", A185, ", ", B185, ", ", C185, ", '", D185, "', '", E185, "', ", F185, ", ", G185, ", ", H185, ");")</f>
        <v>insert into share_position values(185, 47, 1, 'issue 5', 'HKD', 20, 9600, 0);</v>
      </c>
    </row>
    <row r="186" spans="1:10" x14ac:dyDescent="0.2">
      <c r="A186">
        <f t="shared" si="3"/>
        <v>186</v>
      </c>
      <c r="B186">
        <v>47</v>
      </c>
      <c r="C186">
        <v>2</v>
      </c>
      <c r="D186" s="1" t="s">
        <v>73</v>
      </c>
      <c r="E186" s="1" t="s">
        <v>69</v>
      </c>
      <c r="F186">
        <v>100</v>
      </c>
      <c r="G186">
        <v>9500</v>
      </c>
      <c r="H186">
        <v>0</v>
      </c>
      <c r="J186" t="str">
        <f>CONCATENATE("insert into share_position values(", A186, ", ", B186, ", ", C186, ", '", D186, "', '", E186, "', ", F186, ", ", G186, ", ", H186, ");")</f>
        <v>insert into share_position values(186, 47, 2, 'issue 6', 'GBP', 100, 9500, 0);</v>
      </c>
    </row>
    <row r="187" spans="1:10" x14ac:dyDescent="0.2">
      <c r="A187">
        <f t="shared" si="3"/>
        <v>187</v>
      </c>
      <c r="B187">
        <v>47</v>
      </c>
      <c r="C187">
        <v>3</v>
      </c>
      <c r="D187" s="1" t="s">
        <v>74</v>
      </c>
      <c r="E187" s="1" t="s">
        <v>55</v>
      </c>
      <c r="F187">
        <v>80</v>
      </c>
      <c r="G187">
        <v>9400</v>
      </c>
      <c r="H187">
        <v>0</v>
      </c>
      <c r="J187" t="str">
        <f>CONCATENATE("insert into share_position values(", A187, ", ", B187, ", ", C187, ", '", D187, "', '", E187, "', ", F187, ", ", G187, ", ", H187, ");")</f>
        <v>insert into share_position values(187, 47, 3, 'issue 7', 'USD', 80, 9400, 0);</v>
      </c>
    </row>
    <row r="188" spans="1:10" x14ac:dyDescent="0.2">
      <c r="A188">
        <f t="shared" si="3"/>
        <v>188</v>
      </c>
      <c r="B188">
        <v>47</v>
      </c>
      <c r="C188">
        <v>4</v>
      </c>
      <c r="D188" s="1" t="s">
        <v>75</v>
      </c>
      <c r="E188" s="1" t="s">
        <v>57</v>
      </c>
      <c r="F188">
        <v>60</v>
      </c>
      <c r="G188">
        <v>9300</v>
      </c>
      <c r="H188">
        <v>0</v>
      </c>
      <c r="J188" t="str">
        <f>CONCATENATE("insert into share_position values(", A188, ", ", B188, ", ", C188, ", '", D188, "', '", E188, "', ", F188, ", ", G188, ", ", H188, ");")</f>
        <v>insert into share_position values(188, 47, 4, 'issue 8', 'SGD', 60, 9300, 0);</v>
      </c>
    </row>
    <row r="189" spans="1:10" x14ac:dyDescent="0.2">
      <c r="A189">
        <f t="shared" si="3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40</v>
      </c>
      <c r="G189">
        <v>9200</v>
      </c>
      <c r="H189">
        <v>0</v>
      </c>
      <c r="J189" t="str">
        <f>CONCATENATE("insert into share_position values(", A189, ", ", B189, ", ", C189, ", '", D189, "', '", E189, "', ", F189, ", ", G189, ", ", H189, ");")</f>
        <v>insert into share_position values(189, 48, 1, 'issue 9', 'HKD', 40, 9200, 0);</v>
      </c>
    </row>
    <row r="190" spans="1:10" x14ac:dyDescent="0.2">
      <c r="A190">
        <f t="shared" si="3"/>
        <v>190</v>
      </c>
      <c r="B190">
        <v>48</v>
      </c>
      <c r="C190">
        <v>2</v>
      </c>
      <c r="D190" s="1" t="s">
        <v>77</v>
      </c>
      <c r="E190" s="1" t="s">
        <v>69</v>
      </c>
      <c r="F190">
        <v>20</v>
      </c>
      <c r="G190">
        <v>9100</v>
      </c>
      <c r="H190">
        <v>0</v>
      </c>
      <c r="J190" t="str">
        <f>CONCATENATE("insert into share_position values(", A190, ", ", B190, ", ", C190, ", '", D190, "', '", E190, "', ", F190, ", ", G190, ", ", H190, ");")</f>
        <v>insert into share_position values(190, 48, 2, 'issue 10', 'GBP', 20, 9100, 0);</v>
      </c>
    </row>
    <row r="191" spans="1:10" x14ac:dyDescent="0.2">
      <c r="A191">
        <f t="shared" si="3"/>
        <v>191</v>
      </c>
      <c r="B191">
        <v>48</v>
      </c>
      <c r="C191">
        <v>3</v>
      </c>
      <c r="D191" s="1" t="s">
        <v>78</v>
      </c>
      <c r="E191" s="1" t="s">
        <v>55</v>
      </c>
      <c r="F191">
        <v>100</v>
      </c>
      <c r="G191">
        <v>9000</v>
      </c>
      <c r="H191">
        <v>0</v>
      </c>
      <c r="J191" t="str">
        <f>CONCATENATE("insert into share_position values(", A191, ", ", B191, ", ", C191, ", '", D191, "', '", E191, "', ", F191, ", ", G191, ", ", H191, ");")</f>
        <v>insert into share_position values(191, 48, 3, 'issue 11', 'USD', 100, 9000, 0);</v>
      </c>
    </row>
    <row r="192" spans="1:10" x14ac:dyDescent="0.2">
      <c r="A192">
        <f t="shared" si="3"/>
        <v>192</v>
      </c>
      <c r="B192">
        <v>48</v>
      </c>
      <c r="C192">
        <v>4</v>
      </c>
      <c r="D192" s="1" t="s">
        <v>79</v>
      </c>
      <c r="E192" s="1" t="s">
        <v>57</v>
      </c>
      <c r="F192">
        <v>80</v>
      </c>
      <c r="G192">
        <v>8900</v>
      </c>
      <c r="H192">
        <v>0</v>
      </c>
      <c r="J192" t="str">
        <f>CONCATENATE("insert into share_position values(", A192, ", ", B192, ", ", C192, ", '", D192, "', '", E192, "', ", F192, ", ", G192, ", ", H192, ");")</f>
        <v>insert into share_position values(192, 48, 4, 'issue 12', 'SGD', 80, 8900, 0);</v>
      </c>
    </row>
    <row r="193" spans="1:10" x14ac:dyDescent="0.2">
      <c r="A193">
        <f t="shared" si="3"/>
        <v>193</v>
      </c>
      <c r="B193">
        <v>49</v>
      </c>
      <c r="C193">
        <v>1</v>
      </c>
      <c r="D193" s="1" t="s">
        <v>80</v>
      </c>
      <c r="E193" s="1" t="s">
        <v>67</v>
      </c>
      <c r="F193">
        <v>60</v>
      </c>
      <c r="G193">
        <v>8800</v>
      </c>
      <c r="H193">
        <v>0</v>
      </c>
      <c r="J193" t="str">
        <f>CONCATENATE("insert into share_position values(", A193, ", ", B193, ", ", C193, ", '", D193, "', '", E193, "', ", F193, ", ", G193, ", ", H193, ");")</f>
        <v>insert into share_position values(193, 49, 1, 'issue 13', 'HKD', 60, 8800, 0);</v>
      </c>
    </row>
    <row r="194" spans="1:10" x14ac:dyDescent="0.2">
      <c r="A194">
        <f t="shared" si="3"/>
        <v>194</v>
      </c>
      <c r="B194">
        <v>49</v>
      </c>
      <c r="C194">
        <v>2</v>
      </c>
      <c r="D194" s="1" t="s">
        <v>81</v>
      </c>
      <c r="E194" s="1" t="s">
        <v>69</v>
      </c>
      <c r="F194">
        <v>40</v>
      </c>
      <c r="G194">
        <v>8700</v>
      </c>
      <c r="H194">
        <v>0</v>
      </c>
      <c r="J194" t="str">
        <f>CONCATENATE("insert into share_position values(", A194, ", ", B194, ", ", C194, ", '", D194, "', '", E194, "', ", F194, ", ", G194, ", ", H194, ");")</f>
        <v>insert into share_position values(194, 49, 2, 'issue 14', 'GBP', 40, 8700, 0);</v>
      </c>
    </row>
    <row r="195" spans="1:10" x14ac:dyDescent="0.2">
      <c r="A195">
        <f t="shared" ref="A195:A258" si="4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20</v>
      </c>
      <c r="G195">
        <v>8600</v>
      </c>
      <c r="H195">
        <v>0</v>
      </c>
      <c r="J195" t="str">
        <f>CONCATENATE("insert into share_position values(", A195, ", ", B195, ", ", C195, ", '", D195, "', '", E195, "', ", F195, ", ", G195, ", ", H195, ");")</f>
        <v>insert into share_position values(195, 49, 3, 'issue 15', 'USD', 20, 8600, 0);</v>
      </c>
    </row>
    <row r="196" spans="1:10" x14ac:dyDescent="0.2">
      <c r="A196">
        <f t="shared" si="4"/>
        <v>196</v>
      </c>
      <c r="B196">
        <v>49</v>
      </c>
      <c r="C196">
        <v>4</v>
      </c>
      <c r="D196" s="1" t="s">
        <v>83</v>
      </c>
      <c r="E196" s="1" t="s">
        <v>57</v>
      </c>
      <c r="F196">
        <v>100</v>
      </c>
      <c r="G196">
        <v>8500</v>
      </c>
      <c r="H196">
        <v>0</v>
      </c>
      <c r="J196" t="str">
        <f>CONCATENATE("insert into share_position values(", A196, ", ", B196, ", ", C196, ", '", D196, "', '", E196, "', ", F196, ", ", G196, ", ", H196, ");")</f>
        <v>insert into share_position values(196, 49, 4, 'issue 16', 'SGD', 100, 8500, 0);</v>
      </c>
    </row>
    <row r="197" spans="1:10" x14ac:dyDescent="0.2">
      <c r="A197">
        <f t="shared" si="4"/>
        <v>197</v>
      </c>
      <c r="B197">
        <v>50</v>
      </c>
      <c r="C197">
        <v>1</v>
      </c>
      <c r="D197" s="1" t="s">
        <v>84</v>
      </c>
      <c r="E197" s="1" t="s">
        <v>67</v>
      </c>
      <c r="F197">
        <v>80</v>
      </c>
      <c r="G197">
        <v>8400</v>
      </c>
      <c r="H197">
        <v>0</v>
      </c>
      <c r="J197" t="str">
        <f>CONCATENATE("insert into share_position values(", A197, ", ", B197, ", ", C197, ", '", D197, "', '", E197, "', ", F197, ", ", G197, ", ", H197, ");")</f>
        <v>insert into share_position values(197, 50, 1, 'issue 17', 'HKD', 80, 8400, 0);</v>
      </c>
    </row>
    <row r="198" spans="1:10" x14ac:dyDescent="0.2">
      <c r="A198">
        <f t="shared" si="4"/>
        <v>198</v>
      </c>
      <c r="B198">
        <v>50</v>
      </c>
      <c r="C198">
        <v>2</v>
      </c>
      <c r="D198" s="1" t="s">
        <v>85</v>
      </c>
      <c r="E198" s="1" t="s">
        <v>69</v>
      </c>
      <c r="F198">
        <v>60</v>
      </c>
      <c r="G198">
        <v>8300</v>
      </c>
      <c r="H198">
        <v>0</v>
      </c>
      <c r="J198" t="str">
        <f>CONCATENATE("insert into share_position values(", A198, ", ", B198, ", ", C198, ", '", D198, "', '", E198, "', ", F198, ", ", G198, ", ", H198, ");")</f>
        <v>insert into share_position values(198, 50, 2, 'issue 18', 'GBP', 60, 8300, 0);</v>
      </c>
    </row>
    <row r="199" spans="1:10" x14ac:dyDescent="0.2">
      <c r="A199">
        <f t="shared" si="4"/>
        <v>199</v>
      </c>
      <c r="B199">
        <v>50</v>
      </c>
      <c r="C199">
        <v>3</v>
      </c>
      <c r="D199" s="1" t="s">
        <v>86</v>
      </c>
      <c r="E199" s="1" t="s">
        <v>55</v>
      </c>
      <c r="F199">
        <v>40</v>
      </c>
      <c r="G199">
        <v>8200</v>
      </c>
      <c r="H199">
        <v>0</v>
      </c>
      <c r="J199" t="str">
        <f>CONCATENATE("insert into share_position values(", A199, ", ", B199, ", ", C199, ", '", D199, "', '", E199, "', ", F199, ", ", G199, ", ", H199, ");")</f>
        <v>insert into share_position values(199, 50, 3, 'issue 19', 'USD', 40, 8200, 0);</v>
      </c>
    </row>
    <row r="200" spans="1:10" x14ac:dyDescent="0.2">
      <c r="A200">
        <f t="shared" si="4"/>
        <v>200</v>
      </c>
      <c r="B200">
        <v>50</v>
      </c>
      <c r="C200">
        <v>4</v>
      </c>
      <c r="D200" s="1" t="s">
        <v>87</v>
      </c>
      <c r="E200" s="1" t="s">
        <v>57</v>
      </c>
      <c r="F200">
        <v>20</v>
      </c>
      <c r="G200">
        <v>8100</v>
      </c>
      <c r="H200">
        <v>0</v>
      </c>
      <c r="J200" t="str">
        <f>CONCATENATE("insert into share_position values(", A200, ", ", B200, ", ", C200, ", '", D200, "', '", E200, "', ", F200, ", ", G200, ", ", H200, ");")</f>
        <v>insert into share_position values(200, 50, 4, 'issue 20', 'SGD', 20, 8100, 0);</v>
      </c>
    </row>
    <row r="201" spans="1:10" x14ac:dyDescent="0.2">
      <c r="A201">
        <f t="shared" si="4"/>
        <v>201</v>
      </c>
      <c r="B201">
        <v>51</v>
      </c>
      <c r="C201">
        <v>1</v>
      </c>
      <c r="D201" s="1" t="s">
        <v>66</v>
      </c>
      <c r="E201" s="1" t="s">
        <v>67</v>
      </c>
      <c r="F201">
        <v>100</v>
      </c>
      <c r="G201">
        <v>8000</v>
      </c>
      <c r="H201">
        <v>0</v>
      </c>
      <c r="J201" t="str">
        <f>CONCATENATE("insert into share_position values(", A201, ", ", B201, ", ", C201, ", '", D201, "', '", E201, "', ", F201, ", ", G201, ", ", H201, ");")</f>
        <v>insert into share_position values(201, 51, 1, 'issue 1', 'HKD', 100, 8000, 0);</v>
      </c>
    </row>
    <row r="202" spans="1:10" x14ac:dyDescent="0.2">
      <c r="A202">
        <f t="shared" si="4"/>
        <v>202</v>
      </c>
      <c r="B202">
        <v>51</v>
      </c>
      <c r="C202">
        <v>2</v>
      </c>
      <c r="D202" s="1" t="s">
        <v>68</v>
      </c>
      <c r="E202" s="1" t="s">
        <v>69</v>
      </c>
      <c r="F202">
        <v>80</v>
      </c>
      <c r="G202">
        <v>7900</v>
      </c>
      <c r="H202">
        <v>0</v>
      </c>
      <c r="J202" t="str">
        <f>CONCATENATE("insert into share_position values(", A202, ", ", B202, ", ", C202, ", '", D202, "', '", E202, "', ", F202, ", ", G202, ", ", H202, ");")</f>
        <v>insert into share_position values(202, 51, 2, 'issue 2', 'GBP', 80, 7900, 0);</v>
      </c>
    </row>
    <row r="203" spans="1:10" x14ac:dyDescent="0.2">
      <c r="A203">
        <f t="shared" si="4"/>
        <v>203</v>
      </c>
      <c r="B203">
        <v>51</v>
      </c>
      <c r="C203">
        <v>3</v>
      </c>
      <c r="D203" s="1" t="s">
        <v>70</v>
      </c>
      <c r="E203" s="1" t="s">
        <v>55</v>
      </c>
      <c r="F203">
        <v>60</v>
      </c>
      <c r="G203">
        <v>7800</v>
      </c>
      <c r="H203">
        <v>0</v>
      </c>
      <c r="J203" t="str">
        <f>CONCATENATE("insert into share_position values(", A203, ", ", B203, ", ", C203, ", '", D203, "', '", E203, "', ", F203, ", ", G203, ", ", H203, ");")</f>
        <v>insert into share_position values(203, 51, 3, 'issue 3', 'USD', 60, 7800, 0);</v>
      </c>
    </row>
    <row r="204" spans="1:10" x14ac:dyDescent="0.2">
      <c r="A204">
        <f t="shared" si="4"/>
        <v>204</v>
      </c>
      <c r="B204">
        <v>51</v>
      </c>
      <c r="C204">
        <v>4</v>
      </c>
      <c r="D204" s="1" t="s">
        <v>71</v>
      </c>
      <c r="E204" s="1" t="s">
        <v>57</v>
      </c>
      <c r="F204">
        <v>40</v>
      </c>
      <c r="G204">
        <v>7700</v>
      </c>
      <c r="H204">
        <v>0</v>
      </c>
      <c r="J204" t="str">
        <f>CONCATENATE("insert into share_position values(", A204, ", ", B204, ", ", C204, ", '", D204, "', '", E204, "', ", F204, ", ", G204, ", ", H204, ");")</f>
        <v>insert into share_position values(204, 51, 4, 'issue 4', 'SGD', 40, 7700, 0);</v>
      </c>
    </row>
    <row r="205" spans="1:10" x14ac:dyDescent="0.2">
      <c r="A205">
        <f t="shared" si="4"/>
        <v>205</v>
      </c>
      <c r="B205">
        <v>52</v>
      </c>
      <c r="C205">
        <v>1</v>
      </c>
      <c r="D205" s="1" t="s">
        <v>72</v>
      </c>
      <c r="E205" s="1" t="s">
        <v>67</v>
      </c>
      <c r="F205">
        <v>20</v>
      </c>
      <c r="G205">
        <v>7600</v>
      </c>
      <c r="H205">
        <v>0</v>
      </c>
      <c r="J205" t="str">
        <f>CONCATENATE("insert into share_position values(", A205, ", ", B205, ", ", C205, ", '", D205, "', '", E205, "', ", F205, ", ", G205, ", ", H205, ");")</f>
        <v>insert into share_position values(205, 52, 1, 'issue 5', 'HKD', 20, 7600, 0);</v>
      </c>
    </row>
    <row r="206" spans="1:10" x14ac:dyDescent="0.2">
      <c r="A206">
        <f t="shared" si="4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100</v>
      </c>
      <c r="G206">
        <v>7500</v>
      </c>
      <c r="H206">
        <v>0</v>
      </c>
      <c r="J206" t="str">
        <f>CONCATENATE("insert into share_position values(", A206, ", ", B206, ", ", C206, ", '", D206, "', '", E206, "', ", F206, ", ", G206, ", ", H206, ");")</f>
        <v>insert into share_position values(206, 52, 2, 'issue 6', 'GBP', 100, 7500, 0);</v>
      </c>
    </row>
    <row r="207" spans="1:10" x14ac:dyDescent="0.2">
      <c r="A207">
        <f t="shared" si="4"/>
        <v>207</v>
      </c>
      <c r="B207">
        <v>52</v>
      </c>
      <c r="C207">
        <v>3</v>
      </c>
      <c r="D207" s="1" t="s">
        <v>74</v>
      </c>
      <c r="E207" s="1" t="s">
        <v>55</v>
      </c>
      <c r="F207">
        <v>80</v>
      </c>
      <c r="G207">
        <v>7400</v>
      </c>
      <c r="H207">
        <v>0</v>
      </c>
      <c r="J207" t="str">
        <f>CONCATENATE("insert into share_position values(", A207, ", ", B207, ", ", C207, ", '", D207, "', '", E207, "', ", F207, ", ", G207, ", ", H207, ");")</f>
        <v>insert into share_position values(207, 52, 3, 'issue 7', 'USD', 80, 7400, 0);</v>
      </c>
    </row>
    <row r="208" spans="1:10" x14ac:dyDescent="0.2">
      <c r="A208">
        <f t="shared" si="4"/>
        <v>208</v>
      </c>
      <c r="B208">
        <v>52</v>
      </c>
      <c r="C208">
        <v>4</v>
      </c>
      <c r="D208" s="1" t="s">
        <v>75</v>
      </c>
      <c r="E208" s="1" t="s">
        <v>57</v>
      </c>
      <c r="F208">
        <v>60</v>
      </c>
      <c r="G208">
        <v>7300</v>
      </c>
      <c r="H208">
        <v>0</v>
      </c>
      <c r="J208" t="str">
        <f>CONCATENATE("insert into share_position values(", A208, ", ", B208, ", ", C208, ", '", D208, "', '", E208, "', ", F208, ", ", G208, ", ", H208, ");")</f>
        <v>insert into share_position values(208, 52, 4, 'issue 8', 'SGD', 60, 7300, 0);</v>
      </c>
    </row>
    <row r="209" spans="1:10" x14ac:dyDescent="0.2">
      <c r="A209">
        <f t="shared" si="4"/>
        <v>209</v>
      </c>
      <c r="B209">
        <v>53</v>
      </c>
      <c r="C209">
        <v>1</v>
      </c>
      <c r="D209" s="1" t="s">
        <v>76</v>
      </c>
      <c r="E209" s="1" t="s">
        <v>67</v>
      </c>
      <c r="F209">
        <v>40</v>
      </c>
      <c r="G209">
        <v>7200</v>
      </c>
      <c r="H209">
        <v>0</v>
      </c>
      <c r="J209" t="str">
        <f>CONCATENATE("insert into share_position values(", A209, ", ", B209, ", ", C209, ", '", D209, "', '", E209, "', ", F209, ", ", G209, ", ", H209, ");")</f>
        <v>insert into share_position values(209, 53, 1, 'issue 9', 'HKD', 40, 7200, 0);</v>
      </c>
    </row>
    <row r="210" spans="1:10" x14ac:dyDescent="0.2">
      <c r="A210">
        <f t="shared" si="4"/>
        <v>210</v>
      </c>
      <c r="B210">
        <v>53</v>
      </c>
      <c r="C210">
        <v>2</v>
      </c>
      <c r="D210" s="1" t="s">
        <v>77</v>
      </c>
      <c r="E210" s="1" t="s">
        <v>69</v>
      </c>
      <c r="F210">
        <v>20</v>
      </c>
      <c r="G210">
        <v>7100</v>
      </c>
      <c r="H210">
        <v>0</v>
      </c>
      <c r="J210" t="str">
        <f>CONCATENATE("insert into share_position values(", A210, ", ", B210, ", ", C210, ", '", D210, "', '", E210, "', ", F210, ", ", G210, ", ", H210, ");")</f>
        <v>insert into share_position values(210, 53, 2, 'issue 10', 'GBP', 20, 7100, 0);</v>
      </c>
    </row>
    <row r="211" spans="1:10" x14ac:dyDescent="0.2">
      <c r="A211">
        <f t="shared" si="4"/>
        <v>211</v>
      </c>
      <c r="B211">
        <v>53</v>
      </c>
      <c r="C211">
        <v>3</v>
      </c>
      <c r="D211" s="1" t="s">
        <v>78</v>
      </c>
      <c r="E211" s="1" t="s">
        <v>55</v>
      </c>
      <c r="F211">
        <v>100</v>
      </c>
      <c r="G211">
        <v>10000</v>
      </c>
      <c r="H211">
        <v>0</v>
      </c>
      <c r="J211" t="str">
        <f>CONCATENATE("insert into share_position values(", A211, ", ", B211, ", ", C211, ", '", D211, "', '", E211, "', ", F211, ", ", G211, ", ", H211, ");")</f>
        <v>insert into share_position values(211, 53, 3, 'issue 11', 'USD', 100, 10000, 0);</v>
      </c>
    </row>
    <row r="212" spans="1:10" x14ac:dyDescent="0.2">
      <c r="A212">
        <f t="shared" si="4"/>
        <v>212</v>
      </c>
      <c r="B212">
        <v>53</v>
      </c>
      <c r="C212">
        <v>4</v>
      </c>
      <c r="D212" s="1" t="s">
        <v>79</v>
      </c>
      <c r="E212" s="1" t="s">
        <v>57</v>
      </c>
      <c r="F212">
        <v>80</v>
      </c>
      <c r="G212">
        <v>9900</v>
      </c>
      <c r="H212">
        <v>0</v>
      </c>
      <c r="J212" t="str">
        <f>CONCATENATE("insert into share_position values(", A212, ", ", B212, ", ", C212, ", '", D212, "', '", E212, "', ", F212, ", ", G212, ", ", H212, ");")</f>
        <v>insert into share_position values(212, 53, 4, 'issue 12', 'SGD', 80, 9900, 0);</v>
      </c>
    </row>
    <row r="213" spans="1:10" x14ac:dyDescent="0.2">
      <c r="A213">
        <f t="shared" si="4"/>
        <v>213</v>
      </c>
      <c r="B213">
        <v>54</v>
      </c>
      <c r="C213">
        <v>1</v>
      </c>
      <c r="D213" s="1" t="s">
        <v>80</v>
      </c>
      <c r="E213" s="1" t="s">
        <v>67</v>
      </c>
      <c r="F213">
        <v>60</v>
      </c>
      <c r="G213">
        <v>9800</v>
      </c>
      <c r="H213">
        <v>0</v>
      </c>
      <c r="J213" t="str">
        <f>CONCATENATE("insert into share_position values(", A213, ", ", B213, ", ", C213, ", '", D213, "', '", E213, "', ", F213, ", ", G213, ", ", H213, ");")</f>
        <v>insert into share_position values(213, 54, 1, 'issue 13', 'HKD', 60, 9800, 0);</v>
      </c>
    </row>
    <row r="214" spans="1:10" x14ac:dyDescent="0.2">
      <c r="A214">
        <f t="shared" si="4"/>
        <v>214</v>
      </c>
      <c r="B214">
        <v>54</v>
      </c>
      <c r="C214">
        <v>2</v>
      </c>
      <c r="D214" s="1" t="s">
        <v>81</v>
      </c>
      <c r="E214" s="1" t="s">
        <v>69</v>
      </c>
      <c r="F214">
        <v>40</v>
      </c>
      <c r="G214">
        <v>9700</v>
      </c>
      <c r="H214">
        <v>0</v>
      </c>
      <c r="J214" t="str">
        <f>CONCATENATE("insert into share_position values(", A214, ", ", B214, ", ", C214, ", '", D214, "', '", E214, "', ", F214, ", ", G214, ", ", H214, ");")</f>
        <v>insert into share_position values(214, 54, 2, 'issue 14', 'GBP', 40, 9700, 0);</v>
      </c>
    </row>
    <row r="215" spans="1:10" x14ac:dyDescent="0.2">
      <c r="A215">
        <f t="shared" si="4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20</v>
      </c>
      <c r="G215">
        <v>9600</v>
      </c>
      <c r="H215">
        <v>0</v>
      </c>
      <c r="J215" t="str">
        <f>CONCATENATE("insert into share_position values(", A215, ", ", B215, ", ", C215, ", '", D215, "', '", E215, "', ", F215, ", ", G215, ", ", H215, ");")</f>
        <v>insert into share_position values(215, 54, 3, 'issue 15', 'USD', 20, 9600, 0);</v>
      </c>
    </row>
    <row r="216" spans="1:10" x14ac:dyDescent="0.2">
      <c r="A216">
        <f t="shared" si="4"/>
        <v>216</v>
      </c>
      <c r="B216">
        <v>54</v>
      </c>
      <c r="C216">
        <v>4</v>
      </c>
      <c r="D216" s="1" t="s">
        <v>83</v>
      </c>
      <c r="E216" s="1" t="s">
        <v>57</v>
      </c>
      <c r="F216">
        <v>100</v>
      </c>
      <c r="G216">
        <v>9500</v>
      </c>
      <c r="H216">
        <v>0</v>
      </c>
      <c r="J216" t="str">
        <f>CONCATENATE("insert into share_position values(", A216, ", ", B216, ", ", C216, ", '", D216, "', '", E216, "', ", F216, ", ", G216, ", ", H216, ");")</f>
        <v>insert into share_position values(216, 54, 4, 'issue 16', 'SGD', 100, 9500, 0);</v>
      </c>
    </row>
    <row r="217" spans="1:10" x14ac:dyDescent="0.2">
      <c r="A217">
        <f t="shared" si="4"/>
        <v>217</v>
      </c>
      <c r="B217">
        <v>55</v>
      </c>
      <c r="C217">
        <v>1</v>
      </c>
      <c r="D217" s="1" t="s">
        <v>84</v>
      </c>
      <c r="E217" s="1" t="s">
        <v>67</v>
      </c>
      <c r="F217">
        <v>80</v>
      </c>
      <c r="G217">
        <v>9400</v>
      </c>
      <c r="H217">
        <v>0</v>
      </c>
      <c r="J217" t="str">
        <f>CONCATENATE("insert into share_position values(", A217, ", ", B217, ", ", C217, ", '", D217, "', '", E217, "', ", F217, ", ", G217, ", ", H217, ");")</f>
        <v>insert into share_position values(217, 55, 1, 'issue 17', 'HKD', 80, 9400, 0);</v>
      </c>
    </row>
    <row r="218" spans="1:10" x14ac:dyDescent="0.2">
      <c r="A218">
        <f t="shared" si="4"/>
        <v>218</v>
      </c>
      <c r="B218">
        <v>55</v>
      </c>
      <c r="C218">
        <v>2</v>
      </c>
      <c r="D218" s="1" t="s">
        <v>85</v>
      </c>
      <c r="E218" s="1" t="s">
        <v>69</v>
      </c>
      <c r="F218">
        <v>60</v>
      </c>
      <c r="G218">
        <v>9300</v>
      </c>
      <c r="H218">
        <v>0</v>
      </c>
      <c r="J218" t="str">
        <f>CONCATENATE("insert into share_position values(", A218, ", ", B218, ", ", C218, ", '", D218, "', '", E218, "', ", F218, ", ", G218, ", ", H218, ");")</f>
        <v>insert into share_position values(218, 55, 2, 'issue 18', 'GBP', 60, 9300, 0);</v>
      </c>
    </row>
    <row r="219" spans="1:10" x14ac:dyDescent="0.2">
      <c r="A219">
        <f t="shared" si="4"/>
        <v>219</v>
      </c>
      <c r="B219">
        <v>55</v>
      </c>
      <c r="C219">
        <v>3</v>
      </c>
      <c r="D219" s="1" t="s">
        <v>86</v>
      </c>
      <c r="E219" s="1" t="s">
        <v>55</v>
      </c>
      <c r="F219">
        <v>40</v>
      </c>
      <c r="G219">
        <v>9200</v>
      </c>
      <c r="H219">
        <v>0</v>
      </c>
      <c r="J219" t="str">
        <f>CONCATENATE("insert into share_position values(", A219, ", ", B219, ", ", C219, ", '", D219, "', '", E219, "', ", F219, ", ", G219, ", ", H219, ");")</f>
        <v>insert into share_position values(219, 55, 3, 'issue 19', 'USD', 40, 9200, 0);</v>
      </c>
    </row>
    <row r="220" spans="1:10" x14ac:dyDescent="0.2">
      <c r="A220">
        <f t="shared" si="4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20</v>
      </c>
      <c r="G220">
        <v>9100</v>
      </c>
      <c r="H220">
        <v>0</v>
      </c>
      <c r="J220" t="str">
        <f>CONCATENATE("insert into share_position values(", A220, ", ", B220, ", ", C220, ", '", D220, "', '", E220, "', ", F220, ", ", G220, ", ", H220, ");")</f>
        <v>insert into share_position values(220, 55, 4, 'issue 20', 'SGD', 20, 9100, 0);</v>
      </c>
    </row>
    <row r="221" spans="1:10" x14ac:dyDescent="0.2">
      <c r="A221">
        <f t="shared" si="4"/>
        <v>221</v>
      </c>
      <c r="B221">
        <v>56</v>
      </c>
      <c r="C221">
        <v>1</v>
      </c>
      <c r="D221" s="1" t="s">
        <v>66</v>
      </c>
      <c r="E221" s="1" t="s">
        <v>67</v>
      </c>
      <c r="F221">
        <v>100</v>
      </c>
      <c r="G221">
        <v>9000</v>
      </c>
      <c r="H221">
        <v>0</v>
      </c>
      <c r="J221" t="str">
        <f>CONCATENATE("insert into share_position values(", A221, ", ", B221, ", ", C221, ", '", D221, "', '", E221, "', ", F221, ", ", G221, ", ", H221, ");")</f>
        <v>insert into share_position values(221, 56, 1, 'issue 1', 'HKD', 100, 9000, 0);</v>
      </c>
    </row>
    <row r="222" spans="1:10" x14ac:dyDescent="0.2">
      <c r="A222">
        <f t="shared" si="4"/>
        <v>222</v>
      </c>
      <c r="B222">
        <v>56</v>
      </c>
      <c r="C222">
        <v>2</v>
      </c>
      <c r="D222" s="1" t="s">
        <v>68</v>
      </c>
      <c r="E222" s="1" t="s">
        <v>69</v>
      </c>
      <c r="F222">
        <v>80</v>
      </c>
      <c r="G222">
        <v>8900</v>
      </c>
      <c r="H222">
        <v>0</v>
      </c>
      <c r="J222" t="str">
        <f>CONCATENATE("insert into share_position values(", A222, ", ", B222, ", ", C222, ", '", D222, "', '", E222, "', ", F222, ", ", G222, ", ", H222, ");")</f>
        <v>insert into share_position values(222, 56, 2, 'issue 2', 'GBP', 80, 8900, 0);</v>
      </c>
    </row>
    <row r="223" spans="1:10" x14ac:dyDescent="0.2">
      <c r="A223">
        <f t="shared" si="4"/>
        <v>223</v>
      </c>
      <c r="B223">
        <v>56</v>
      </c>
      <c r="C223">
        <v>3</v>
      </c>
      <c r="D223" s="1" t="s">
        <v>70</v>
      </c>
      <c r="E223" s="1" t="s">
        <v>55</v>
      </c>
      <c r="F223">
        <v>60</v>
      </c>
      <c r="G223">
        <v>8800</v>
      </c>
      <c r="H223">
        <v>0</v>
      </c>
      <c r="J223" t="str">
        <f>CONCATENATE("insert into share_position values(", A223, ", ", B223, ", ", C223, ", '", D223, "', '", E223, "', ", F223, ", ", G223, ", ", H223, ");")</f>
        <v>insert into share_position values(223, 56, 3, 'issue 3', 'USD', 60, 8800, 0);</v>
      </c>
    </row>
    <row r="224" spans="1:10" x14ac:dyDescent="0.2">
      <c r="A224">
        <f t="shared" si="4"/>
        <v>224</v>
      </c>
      <c r="B224">
        <v>56</v>
      </c>
      <c r="C224">
        <v>4</v>
      </c>
      <c r="D224" s="1" t="s">
        <v>71</v>
      </c>
      <c r="E224" s="1" t="s">
        <v>57</v>
      </c>
      <c r="F224">
        <v>40</v>
      </c>
      <c r="G224">
        <v>8700</v>
      </c>
      <c r="H224">
        <v>0</v>
      </c>
      <c r="J224" t="str">
        <f>CONCATENATE("insert into share_position values(", A224, ", ", B224, ", ", C224, ", '", D224, "', '", E224, "', ", F224, ", ", G224, ", ", H224, ");")</f>
        <v>insert into share_position values(224, 56, 4, 'issue 4', 'SGD', 40, 8700, 0);</v>
      </c>
    </row>
    <row r="225" spans="1:10" x14ac:dyDescent="0.2">
      <c r="A225">
        <f t="shared" si="4"/>
        <v>225</v>
      </c>
      <c r="B225">
        <v>57</v>
      </c>
      <c r="C225">
        <v>1</v>
      </c>
      <c r="D225" s="1" t="s">
        <v>72</v>
      </c>
      <c r="E225" s="1" t="s">
        <v>67</v>
      </c>
      <c r="F225">
        <v>20</v>
      </c>
      <c r="G225">
        <v>8600</v>
      </c>
      <c r="H225">
        <v>0</v>
      </c>
      <c r="J225" t="str">
        <f>CONCATENATE("insert into share_position values(", A225, ", ", B225, ", ", C225, ", '", D225, "', '", E225, "', ", F225, ", ", G225, ", ", H225, ");")</f>
        <v>insert into share_position values(225, 57, 1, 'issue 5', 'HKD', 20, 8600, 0);</v>
      </c>
    </row>
    <row r="226" spans="1:10" x14ac:dyDescent="0.2">
      <c r="A226">
        <f t="shared" si="4"/>
        <v>226</v>
      </c>
      <c r="B226">
        <v>57</v>
      </c>
      <c r="C226">
        <v>2</v>
      </c>
      <c r="D226" s="1" t="s">
        <v>73</v>
      </c>
      <c r="E226" s="1" t="s">
        <v>69</v>
      </c>
      <c r="F226">
        <v>100</v>
      </c>
      <c r="G226">
        <v>8500</v>
      </c>
      <c r="H226">
        <v>0</v>
      </c>
      <c r="J226" t="str">
        <f>CONCATENATE("insert into share_position values(", A226, ", ", B226, ", ", C226, ", '", D226, "', '", E226, "', ", F226, ", ", G226, ", ", H226, ");")</f>
        <v>insert into share_position values(226, 57, 2, 'issue 6', 'GBP', 100, 8500, 0);</v>
      </c>
    </row>
    <row r="227" spans="1:10" x14ac:dyDescent="0.2">
      <c r="A227">
        <f t="shared" si="4"/>
        <v>227</v>
      </c>
      <c r="B227">
        <v>57</v>
      </c>
      <c r="C227">
        <v>3</v>
      </c>
      <c r="D227" s="1" t="s">
        <v>74</v>
      </c>
      <c r="E227" s="1" t="s">
        <v>55</v>
      </c>
      <c r="F227">
        <v>80</v>
      </c>
      <c r="G227">
        <v>8400</v>
      </c>
      <c r="H227">
        <v>0</v>
      </c>
      <c r="J227" t="str">
        <f>CONCATENATE("insert into share_position values(", A227, ", ", B227, ", ", C227, ", '", D227, "', '", E227, "', ", F227, ", ", G227, ", ", H227, ");")</f>
        <v>insert into share_position values(227, 57, 3, 'issue 7', 'USD', 80, 8400, 0);</v>
      </c>
    </row>
    <row r="228" spans="1:10" x14ac:dyDescent="0.2">
      <c r="A228">
        <f t="shared" si="4"/>
        <v>228</v>
      </c>
      <c r="B228">
        <v>57</v>
      </c>
      <c r="C228">
        <v>4</v>
      </c>
      <c r="D228" s="1" t="s">
        <v>75</v>
      </c>
      <c r="E228" s="1" t="s">
        <v>57</v>
      </c>
      <c r="F228">
        <v>60</v>
      </c>
      <c r="G228">
        <v>8300</v>
      </c>
      <c r="H228">
        <v>0</v>
      </c>
      <c r="J228" t="str">
        <f>CONCATENATE("insert into share_position values(", A228, ", ", B228, ", ", C228, ", '", D228, "', '", E228, "', ", F228, ", ", G228, ", ", H228, ");")</f>
        <v>insert into share_position values(228, 57, 4, 'issue 8', 'SGD', 60, 8300, 0);</v>
      </c>
    </row>
    <row r="229" spans="1:10" x14ac:dyDescent="0.2">
      <c r="A229">
        <f t="shared" si="4"/>
        <v>229</v>
      </c>
      <c r="B229">
        <v>58</v>
      </c>
      <c r="C229">
        <v>1</v>
      </c>
      <c r="D229" s="1" t="s">
        <v>76</v>
      </c>
      <c r="E229" s="1" t="s">
        <v>67</v>
      </c>
      <c r="F229">
        <v>40</v>
      </c>
      <c r="G229">
        <v>8200</v>
      </c>
      <c r="H229">
        <v>0</v>
      </c>
      <c r="J229" t="str">
        <f>CONCATENATE("insert into share_position values(", A229, ", ", B229, ", ", C229, ", '", D229, "', '", E229, "', ", F229, ", ", G229, ", ", H229, ");")</f>
        <v>insert into share_position values(229, 58, 1, 'issue 9', 'HKD', 40, 8200, 0);</v>
      </c>
    </row>
    <row r="230" spans="1:10" x14ac:dyDescent="0.2">
      <c r="A230">
        <f t="shared" si="4"/>
        <v>230</v>
      </c>
      <c r="B230">
        <v>58</v>
      </c>
      <c r="C230">
        <v>2</v>
      </c>
      <c r="D230" s="1" t="s">
        <v>77</v>
      </c>
      <c r="E230" s="1" t="s">
        <v>69</v>
      </c>
      <c r="F230">
        <v>20</v>
      </c>
      <c r="G230">
        <v>8100</v>
      </c>
      <c r="H230">
        <v>0</v>
      </c>
      <c r="J230" t="str">
        <f>CONCATENATE("insert into share_position values(", A230, ", ", B230, ", ", C230, ", '", D230, "', '", E230, "', ", F230, ", ", G230, ", ", H230, ");")</f>
        <v>insert into share_position values(230, 58, 2, 'issue 10', 'GBP', 20, 8100, 0);</v>
      </c>
    </row>
    <row r="231" spans="1:10" x14ac:dyDescent="0.2">
      <c r="A231">
        <f t="shared" si="4"/>
        <v>231</v>
      </c>
      <c r="B231">
        <v>58</v>
      </c>
      <c r="C231">
        <v>3</v>
      </c>
      <c r="D231" s="1" t="s">
        <v>78</v>
      </c>
      <c r="E231" s="1" t="s">
        <v>55</v>
      </c>
      <c r="F231">
        <v>100</v>
      </c>
      <c r="G231">
        <v>8000</v>
      </c>
      <c r="H231">
        <v>0</v>
      </c>
      <c r="J231" t="str">
        <f>CONCATENATE("insert into share_position values(", A231, ", ", B231, ", ", C231, ", '", D231, "', '", E231, "', ", F231, ", ", G231, ", ", H231, ");")</f>
        <v>insert into share_position values(231, 58, 3, 'issue 11', 'USD', 100, 8000, 0);</v>
      </c>
    </row>
    <row r="232" spans="1:10" x14ac:dyDescent="0.2">
      <c r="A232">
        <f t="shared" si="4"/>
        <v>232</v>
      </c>
      <c r="B232">
        <v>58</v>
      </c>
      <c r="C232">
        <v>4</v>
      </c>
      <c r="D232" s="1" t="s">
        <v>79</v>
      </c>
      <c r="E232" s="1" t="s">
        <v>57</v>
      </c>
      <c r="F232">
        <v>80</v>
      </c>
      <c r="G232">
        <v>7900</v>
      </c>
      <c r="H232">
        <v>0</v>
      </c>
      <c r="J232" t="str">
        <f>CONCATENATE("insert into share_position values(", A232, ", ", B232, ", ", C232, ", '", D232, "', '", E232, "', ", F232, ", ", G232, ", ", H232, ");")</f>
        <v>insert into share_position values(232, 58, 4, 'issue 12', 'SGD', 80, 7900, 0);</v>
      </c>
    </row>
    <row r="233" spans="1:10" x14ac:dyDescent="0.2">
      <c r="A233">
        <f t="shared" si="4"/>
        <v>233</v>
      </c>
      <c r="B233">
        <v>59</v>
      </c>
      <c r="C233">
        <v>1</v>
      </c>
      <c r="D233" s="1" t="s">
        <v>80</v>
      </c>
      <c r="E233" s="1" t="s">
        <v>67</v>
      </c>
      <c r="F233">
        <v>60</v>
      </c>
      <c r="G233">
        <v>7800</v>
      </c>
      <c r="H233">
        <v>0</v>
      </c>
      <c r="J233" t="str">
        <f>CONCATENATE("insert into share_position values(", A233, ", ", B233, ", ", C233, ", '", D233, "', '", E233, "', ", F233, ", ", G233, ", ", H233, ");")</f>
        <v>insert into share_position values(233, 59, 1, 'issue 13', 'HKD', 60, 7800, 0);</v>
      </c>
    </row>
    <row r="234" spans="1:10" x14ac:dyDescent="0.2">
      <c r="A234">
        <f t="shared" si="4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40</v>
      </c>
      <c r="G234">
        <v>7700</v>
      </c>
      <c r="H234">
        <v>0</v>
      </c>
      <c r="J234" t="str">
        <f>CONCATENATE("insert into share_position values(", A234, ", ", B234, ", ", C234, ", '", D234, "', '", E234, "', ", F234, ", ", G234, ", ", H234, ");")</f>
        <v>insert into share_position values(234, 59, 2, 'issue 14', 'GBP', 40, 7700, 0);</v>
      </c>
    </row>
    <row r="235" spans="1:10" x14ac:dyDescent="0.2">
      <c r="A235">
        <f t="shared" si="4"/>
        <v>235</v>
      </c>
      <c r="B235">
        <v>59</v>
      </c>
      <c r="C235">
        <v>3</v>
      </c>
      <c r="D235" s="1" t="s">
        <v>82</v>
      </c>
      <c r="E235" s="1" t="s">
        <v>55</v>
      </c>
      <c r="F235">
        <v>20</v>
      </c>
      <c r="G235">
        <v>7600</v>
      </c>
      <c r="H235">
        <v>0</v>
      </c>
      <c r="J235" t="str">
        <f>CONCATENATE("insert into share_position values(", A235, ", ", B235, ", ", C235, ", '", D235, "', '", E235, "', ", F235, ", ", G235, ", ", H235, ");")</f>
        <v>insert into share_position values(235, 59, 3, 'issue 15', 'USD', 20, 7600, 0);</v>
      </c>
    </row>
    <row r="236" spans="1:10" x14ac:dyDescent="0.2">
      <c r="A236">
        <f t="shared" si="4"/>
        <v>236</v>
      </c>
      <c r="B236">
        <v>59</v>
      </c>
      <c r="C236">
        <v>4</v>
      </c>
      <c r="D236" s="1" t="s">
        <v>83</v>
      </c>
      <c r="E236" s="1" t="s">
        <v>57</v>
      </c>
      <c r="F236">
        <v>100</v>
      </c>
      <c r="G236">
        <v>7500</v>
      </c>
      <c r="H236">
        <v>0</v>
      </c>
      <c r="J236" t="str">
        <f>CONCATENATE("insert into share_position values(", A236, ", ", B236, ", ", C236, ", '", D236, "', '", E236, "', ", F236, ", ", G236, ", ", H236, ");")</f>
        <v>insert into share_position values(236, 59, 4, 'issue 16', 'SGD', 100, 7500, 0);</v>
      </c>
    </row>
    <row r="237" spans="1:10" x14ac:dyDescent="0.2">
      <c r="A237">
        <f t="shared" si="4"/>
        <v>237</v>
      </c>
      <c r="B237">
        <v>60</v>
      </c>
      <c r="C237">
        <v>1</v>
      </c>
      <c r="D237" s="1" t="s">
        <v>84</v>
      </c>
      <c r="E237" s="1" t="s">
        <v>67</v>
      </c>
      <c r="F237">
        <v>80</v>
      </c>
      <c r="G237">
        <v>7400</v>
      </c>
      <c r="H237">
        <v>0</v>
      </c>
      <c r="J237" t="str">
        <f>CONCATENATE("insert into share_position values(", A237, ", ", B237, ", ", C237, ", '", D237, "', '", E237, "', ", F237, ", ", G237, ", ", H237, ");")</f>
        <v>insert into share_position values(237, 60, 1, 'issue 17', 'HKD', 80, 7400, 0);</v>
      </c>
    </row>
    <row r="238" spans="1:10" x14ac:dyDescent="0.2">
      <c r="A238">
        <f t="shared" si="4"/>
        <v>238</v>
      </c>
      <c r="B238">
        <v>60</v>
      </c>
      <c r="C238">
        <v>2</v>
      </c>
      <c r="D238" s="1" t="s">
        <v>85</v>
      </c>
      <c r="E238" s="1" t="s">
        <v>69</v>
      </c>
      <c r="F238">
        <v>60</v>
      </c>
      <c r="G238">
        <v>7300</v>
      </c>
      <c r="H238">
        <v>0</v>
      </c>
      <c r="J238" t="str">
        <f>CONCATENATE("insert into share_position values(", A238, ", ", B238, ", ", C238, ", '", D238, "', '", E238, "', ", F238, ", ", G238, ", ", H238, ");")</f>
        <v>insert into share_position values(238, 60, 2, 'issue 18', 'GBP', 60, 7300, 0);</v>
      </c>
    </row>
    <row r="239" spans="1:10" x14ac:dyDescent="0.2">
      <c r="A239">
        <f t="shared" si="4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40</v>
      </c>
      <c r="G239">
        <v>7200</v>
      </c>
      <c r="H239">
        <v>0</v>
      </c>
      <c r="J239" t="str">
        <f>CONCATENATE("insert into share_position values(", A239, ", ", B239, ", ", C239, ", '", D239, "', '", E239, "', ", F239, ", ", G239, ", ", H239, ");")</f>
        <v>insert into share_position values(239, 60, 3, 'issue 19', 'USD', 40, 7200, 0);</v>
      </c>
    </row>
    <row r="240" spans="1:10" x14ac:dyDescent="0.2">
      <c r="A240">
        <f t="shared" si="4"/>
        <v>240</v>
      </c>
      <c r="B240">
        <v>60</v>
      </c>
      <c r="C240">
        <v>4</v>
      </c>
      <c r="D240" s="1" t="s">
        <v>87</v>
      </c>
      <c r="E240" s="1" t="s">
        <v>57</v>
      </c>
      <c r="F240">
        <v>20</v>
      </c>
      <c r="G240">
        <v>7100</v>
      </c>
      <c r="H240">
        <v>0</v>
      </c>
      <c r="J240" t="str">
        <f>CONCATENATE("insert into share_position values(", A240, ", ", B240, ", ", C240, ", '", D240, "', '", E240, "', ", F240, ", ", G240, ", ", H240, ");")</f>
        <v>insert into share_position values(240, 60, 4, 'issue 20', 'SGD', 20, 7100, 0);</v>
      </c>
    </row>
    <row r="241" spans="1:10" x14ac:dyDescent="0.2">
      <c r="A241">
        <f t="shared" si="4"/>
        <v>241</v>
      </c>
      <c r="B241">
        <v>61</v>
      </c>
      <c r="C241">
        <v>1</v>
      </c>
      <c r="D241" s="1" t="s">
        <v>66</v>
      </c>
      <c r="E241" s="1" t="s">
        <v>67</v>
      </c>
      <c r="F241">
        <v>100</v>
      </c>
      <c r="G241">
        <v>10000</v>
      </c>
      <c r="H241">
        <v>0</v>
      </c>
      <c r="J241" t="str">
        <f>CONCATENATE("insert into share_position values(", A241, ", ", B241, ", ", C241, ", '", D241, "', '", E241, "', ", F241, ", ", G241, ", ", H241, ");")</f>
        <v>insert into share_position values(241, 61, 1, 'issue 1', 'HKD', 100, 10000, 0);</v>
      </c>
    </row>
    <row r="242" spans="1:10" x14ac:dyDescent="0.2">
      <c r="A242">
        <f t="shared" si="4"/>
        <v>242</v>
      </c>
      <c r="B242">
        <v>61</v>
      </c>
      <c r="C242">
        <v>2</v>
      </c>
      <c r="D242" s="1" t="s">
        <v>68</v>
      </c>
      <c r="E242" s="1" t="s">
        <v>69</v>
      </c>
      <c r="F242">
        <v>80</v>
      </c>
      <c r="G242">
        <v>9900</v>
      </c>
      <c r="H242">
        <v>0</v>
      </c>
      <c r="J242" t="str">
        <f>CONCATENATE("insert into share_position values(", A242, ", ", B242, ", ", C242, ", '", D242, "', '", E242, "', ", F242, ", ", G242, ", ", H242, ");")</f>
        <v>insert into share_position values(242, 61, 2, 'issue 2', 'GBP', 80, 9900, 0);</v>
      </c>
    </row>
    <row r="243" spans="1:10" x14ac:dyDescent="0.2">
      <c r="A243">
        <f t="shared" si="4"/>
        <v>243</v>
      </c>
      <c r="B243">
        <v>61</v>
      </c>
      <c r="C243">
        <v>3</v>
      </c>
      <c r="D243" s="1" t="s">
        <v>70</v>
      </c>
      <c r="E243" s="1" t="s">
        <v>55</v>
      </c>
      <c r="F243">
        <v>60</v>
      </c>
      <c r="G243">
        <v>9800</v>
      </c>
      <c r="H243">
        <v>0</v>
      </c>
      <c r="J243" t="str">
        <f>CONCATENATE("insert into share_position values(", A243, ", ", B243, ", ", C243, ", '", D243, "', '", E243, "', ", F243, ", ", G243, ", ", H243, ");")</f>
        <v>insert into share_position values(243, 61, 3, 'issue 3', 'USD', 60, 9800, 0);</v>
      </c>
    </row>
    <row r="244" spans="1:10" x14ac:dyDescent="0.2">
      <c r="A244">
        <f t="shared" si="4"/>
        <v>244</v>
      </c>
      <c r="B244">
        <v>61</v>
      </c>
      <c r="C244">
        <v>4</v>
      </c>
      <c r="D244" s="1" t="s">
        <v>71</v>
      </c>
      <c r="E244" s="1" t="s">
        <v>57</v>
      </c>
      <c r="F244">
        <v>40</v>
      </c>
      <c r="G244">
        <v>9700</v>
      </c>
      <c r="H244">
        <v>0</v>
      </c>
      <c r="J244" t="str">
        <f>CONCATENATE("insert into share_position values(", A244, ", ", B244, ", ", C244, ", '", D244, "', '", E244, "', ", F244, ", ", G244, ", ", H244, ");")</f>
        <v>insert into share_position values(244, 61, 4, 'issue 4', 'SGD', 40, 9700, 0);</v>
      </c>
    </row>
    <row r="245" spans="1:10" x14ac:dyDescent="0.2">
      <c r="A245">
        <f t="shared" si="4"/>
        <v>245</v>
      </c>
      <c r="B245">
        <v>62</v>
      </c>
      <c r="C245">
        <v>1</v>
      </c>
      <c r="D245" s="1" t="s">
        <v>72</v>
      </c>
      <c r="E245" s="1" t="s">
        <v>67</v>
      </c>
      <c r="F245">
        <v>20</v>
      </c>
      <c r="G245">
        <v>9600</v>
      </c>
      <c r="H245">
        <v>0</v>
      </c>
      <c r="J245" t="str">
        <f>CONCATENATE("insert into share_position values(", A245, ", ", B245, ", ", C245, ", '", D245, "', '", E245, "', ", F245, ", ", G245, ", ", H245, ");")</f>
        <v>insert into share_position values(245, 62, 1, 'issue 5', 'HKD', 20, 9600, 0);</v>
      </c>
    </row>
    <row r="246" spans="1:10" x14ac:dyDescent="0.2">
      <c r="A246">
        <f t="shared" si="4"/>
        <v>246</v>
      </c>
      <c r="B246">
        <v>62</v>
      </c>
      <c r="C246">
        <v>2</v>
      </c>
      <c r="D246" s="1" t="s">
        <v>73</v>
      </c>
      <c r="E246" s="1" t="s">
        <v>69</v>
      </c>
      <c r="F246">
        <v>100</v>
      </c>
      <c r="G246">
        <v>9500</v>
      </c>
      <c r="H246">
        <v>0</v>
      </c>
      <c r="J246" t="str">
        <f>CONCATENATE("insert into share_position values(", A246, ", ", B246, ", ", C246, ", '", D246, "', '", E246, "', ", F246, ", ", G246, ", ", H246, ");")</f>
        <v>insert into share_position values(246, 62, 2, 'issue 6', 'GBP', 100, 9500, 0);</v>
      </c>
    </row>
    <row r="247" spans="1:10" x14ac:dyDescent="0.2">
      <c r="A247">
        <f t="shared" si="4"/>
        <v>247</v>
      </c>
      <c r="B247">
        <v>62</v>
      </c>
      <c r="C247">
        <v>3</v>
      </c>
      <c r="D247" s="1" t="s">
        <v>74</v>
      </c>
      <c r="E247" s="1" t="s">
        <v>55</v>
      </c>
      <c r="F247">
        <v>80</v>
      </c>
      <c r="G247">
        <v>9400</v>
      </c>
      <c r="H247">
        <v>0</v>
      </c>
      <c r="J247" t="str">
        <f>CONCATENATE("insert into share_position values(", A247, ", ", B247, ", ", C247, ", '", D247, "', '", E247, "', ", F247, ", ", G247, ", ", H247, ");")</f>
        <v>insert into share_position values(247, 62, 3, 'issue 7', 'USD', 80, 9400, 0);</v>
      </c>
    </row>
    <row r="248" spans="1:10" x14ac:dyDescent="0.2">
      <c r="A248">
        <f t="shared" si="4"/>
        <v>248</v>
      </c>
      <c r="B248">
        <v>62</v>
      </c>
      <c r="C248">
        <v>4</v>
      </c>
      <c r="D248" s="1" t="s">
        <v>75</v>
      </c>
      <c r="E248" s="1" t="s">
        <v>57</v>
      </c>
      <c r="F248">
        <v>60</v>
      </c>
      <c r="G248">
        <v>9300</v>
      </c>
      <c r="H248">
        <v>0</v>
      </c>
      <c r="J248" t="str">
        <f>CONCATENATE("insert into share_position values(", A248, ", ", B248, ", ", C248, ", '", D248, "', '", E248, "', ", F248, ", ", G248, ", ", H248, ");")</f>
        <v>insert into share_position values(248, 62, 4, 'issue 8', 'SGD', 60, 9300, 0);</v>
      </c>
    </row>
    <row r="249" spans="1:10" x14ac:dyDescent="0.2">
      <c r="A249">
        <f t="shared" si="4"/>
        <v>249</v>
      </c>
      <c r="B249">
        <v>63</v>
      </c>
      <c r="C249">
        <v>1</v>
      </c>
      <c r="D249" s="1" t="s">
        <v>76</v>
      </c>
      <c r="E249" s="1" t="s">
        <v>67</v>
      </c>
      <c r="F249">
        <v>40</v>
      </c>
      <c r="G249">
        <v>9200</v>
      </c>
      <c r="H249">
        <v>0</v>
      </c>
      <c r="J249" t="str">
        <f>CONCATENATE("insert into share_position values(", A249, ", ", B249, ", ", C249, ", '", D249, "', '", E249, "', ", F249, ", ", G249, ", ", H249, ");")</f>
        <v>insert into share_position values(249, 63, 1, 'issue 9', 'HKD', 40, 9200, 0);</v>
      </c>
    </row>
    <row r="250" spans="1:10" x14ac:dyDescent="0.2">
      <c r="A250">
        <f t="shared" si="4"/>
        <v>250</v>
      </c>
      <c r="B250">
        <v>63</v>
      </c>
      <c r="C250">
        <v>2</v>
      </c>
      <c r="D250" s="1" t="s">
        <v>77</v>
      </c>
      <c r="E250" s="1" t="s">
        <v>69</v>
      </c>
      <c r="F250">
        <v>20</v>
      </c>
      <c r="G250">
        <v>9100</v>
      </c>
      <c r="H250">
        <v>0</v>
      </c>
      <c r="J250" t="str">
        <f>CONCATENATE("insert into share_position values(", A250, ", ", B250, ", ", C250, ", '", D250, "', '", E250, "', ", F250, ", ", G250, ", ", H250, ");")</f>
        <v>insert into share_position values(250, 63, 2, 'issue 10', 'GBP', 20, 9100, 0);</v>
      </c>
    </row>
    <row r="251" spans="1:10" x14ac:dyDescent="0.2">
      <c r="A251">
        <f t="shared" si="4"/>
        <v>251</v>
      </c>
      <c r="B251">
        <v>63</v>
      </c>
      <c r="C251">
        <v>3</v>
      </c>
      <c r="D251" s="1" t="s">
        <v>78</v>
      </c>
      <c r="E251" s="1" t="s">
        <v>55</v>
      </c>
      <c r="F251">
        <v>100</v>
      </c>
      <c r="G251">
        <v>9000</v>
      </c>
      <c r="H251">
        <v>0</v>
      </c>
      <c r="J251" t="str">
        <f>CONCATENATE("insert into share_position values(", A251, ", ", B251, ", ", C251, ", '", D251, "', '", E251, "', ", F251, ", ", G251, ", ", H251, ");")</f>
        <v>insert into share_position values(251, 63, 3, 'issue 11', 'USD', 100, 9000, 0);</v>
      </c>
    </row>
    <row r="252" spans="1:10" x14ac:dyDescent="0.2">
      <c r="A252">
        <f t="shared" si="4"/>
        <v>252</v>
      </c>
      <c r="B252">
        <v>63</v>
      </c>
      <c r="C252">
        <v>4</v>
      </c>
      <c r="D252" s="1" t="s">
        <v>79</v>
      </c>
      <c r="E252" s="1" t="s">
        <v>57</v>
      </c>
      <c r="F252">
        <v>80</v>
      </c>
      <c r="G252">
        <v>8900</v>
      </c>
      <c r="H252">
        <v>0</v>
      </c>
      <c r="J252" t="str">
        <f>CONCATENATE("insert into share_position values(", A252, ", ", B252, ", ", C252, ", '", D252, "', '", E252, "', ", F252, ", ", G252, ", ", H252, ");")</f>
        <v>insert into share_position values(252, 63, 4, 'issue 12', 'SGD', 80, 8900, 0);</v>
      </c>
    </row>
    <row r="253" spans="1:10" x14ac:dyDescent="0.2">
      <c r="A253">
        <f t="shared" si="4"/>
        <v>253</v>
      </c>
      <c r="B253">
        <v>64</v>
      </c>
      <c r="C253">
        <v>1</v>
      </c>
      <c r="D253" s="1" t="s">
        <v>80</v>
      </c>
      <c r="E253" s="1" t="s">
        <v>67</v>
      </c>
      <c r="F253">
        <v>60</v>
      </c>
      <c r="G253">
        <v>8800</v>
      </c>
      <c r="H253">
        <v>0</v>
      </c>
      <c r="J253" t="str">
        <f>CONCATENATE("insert into share_position values(", A253, ", ", B253, ", ", C253, ", '", D253, "', '", E253, "', ", F253, ", ", G253, ", ", H253, ");")</f>
        <v>insert into share_position values(253, 64, 1, 'issue 13', 'HKD', 60, 8800, 0);</v>
      </c>
    </row>
    <row r="254" spans="1:10" x14ac:dyDescent="0.2">
      <c r="A254">
        <f t="shared" si="4"/>
        <v>254</v>
      </c>
      <c r="B254">
        <v>64</v>
      </c>
      <c r="C254">
        <v>2</v>
      </c>
      <c r="D254" s="1" t="s">
        <v>81</v>
      </c>
      <c r="E254" s="1" t="s">
        <v>69</v>
      </c>
      <c r="F254">
        <v>40</v>
      </c>
      <c r="G254">
        <v>8700</v>
      </c>
      <c r="H254">
        <v>0</v>
      </c>
      <c r="J254" t="str">
        <f>CONCATENATE("insert into share_position values(", A254, ", ", B254, ", ", C254, ", '", D254, "', '", E254, "', ", F254, ", ", G254, ", ", H254, ");")</f>
        <v>insert into share_position values(254, 64, 2, 'issue 14', 'GBP', 40, 8700, 0);</v>
      </c>
    </row>
    <row r="255" spans="1:10" x14ac:dyDescent="0.2">
      <c r="A255">
        <f t="shared" si="4"/>
        <v>255</v>
      </c>
      <c r="B255">
        <v>64</v>
      </c>
      <c r="C255">
        <v>3</v>
      </c>
      <c r="D255" s="1" t="s">
        <v>82</v>
      </c>
      <c r="E255" s="1" t="s">
        <v>55</v>
      </c>
      <c r="F255">
        <v>20</v>
      </c>
      <c r="G255">
        <v>8600</v>
      </c>
      <c r="H255">
        <v>0</v>
      </c>
      <c r="J255" t="str">
        <f>CONCATENATE("insert into share_position values(", A255, ", ", B255, ", ", C255, ", '", D255, "', '", E255, "', ", F255, ", ", G255, ", ", H255, ");")</f>
        <v>insert into share_position values(255, 64, 3, 'issue 15', 'USD', 20, 8600, 0);</v>
      </c>
    </row>
    <row r="256" spans="1:10" x14ac:dyDescent="0.2">
      <c r="A256">
        <f t="shared" si="4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100</v>
      </c>
      <c r="G256">
        <v>8500</v>
      </c>
      <c r="H256">
        <v>0</v>
      </c>
      <c r="J256" t="str">
        <f>CONCATENATE("insert into share_position values(", A256, ", ", B256, ", ", C256, ", '", D256, "', '", E256, "', ", F256, ", ", G256, ", ", H256, ");")</f>
        <v>insert into share_position values(256, 64, 4, 'issue 16', 'SGD', 100, 8500, 0);</v>
      </c>
    </row>
    <row r="257" spans="1:10" x14ac:dyDescent="0.2">
      <c r="A257">
        <f t="shared" si="4"/>
        <v>257</v>
      </c>
      <c r="B257">
        <v>65</v>
      </c>
      <c r="C257">
        <v>1</v>
      </c>
      <c r="D257" s="1" t="s">
        <v>84</v>
      </c>
      <c r="E257" s="1" t="s">
        <v>67</v>
      </c>
      <c r="F257">
        <v>80</v>
      </c>
      <c r="G257">
        <v>8400</v>
      </c>
      <c r="H257">
        <v>0</v>
      </c>
      <c r="J257" t="str">
        <f>CONCATENATE("insert into share_position values(", A257, ", ", B257, ", ", C257, ", '", D257, "', '", E257, "', ", F257, ", ", G257, ", ", H257, ");")</f>
        <v>insert into share_position values(257, 65, 1, 'issue 17', 'HKD', 80, 8400, 0);</v>
      </c>
    </row>
    <row r="258" spans="1:10" x14ac:dyDescent="0.2">
      <c r="A258">
        <f t="shared" si="4"/>
        <v>258</v>
      </c>
      <c r="B258">
        <v>65</v>
      </c>
      <c r="C258">
        <v>2</v>
      </c>
      <c r="D258" s="1" t="s">
        <v>85</v>
      </c>
      <c r="E258" s="1" t="s">
        <v>69</v>
      </c>
      <c r="F258">
        <v>60</v>
      </c>
      <c r="G258">
        <v>8300</v>
      </c>
      <c r="H258">
        <v>0</v>
      </c>
      <c r="J258" t="str">
        <f>CONCATENATE("insert into share_position values(", A258, ", ", B258, ", ", C258, ", '", D258, "', '", E258, "', ", F258, ", ", G258, ", ", H258, ");")</f>
        <v>insert into share_position values(258, 65, 2, 'issue 18', 'GBP', 60, 8300, 0);</v>
      </c>
    </row>
    <row r="259" spans="1:10" x14ac:dyDescent="0.2">
      <c r="A259">
        <f t="shared" ref="A259:A322" si="5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40</v>
      </c>
      <c r="G259">
        <v>8200</v>
      </c>
      <c r="H259">
        <v>0</v>
      </c>
      <c r="J259" t="str">
        <f>CONCATENATE("insert into share_position values(", A259, ", ", B259, ", ", C259, ", '", D259, "', '", E259, "', ", F259, ", ", G259, ", ", H259, ");")</f>
        <v>insert into share_position values(259, 65, 3, 'issue 19', 'USD', 40, 8200, 0);</v>
      </c>
    </row>
    <row r="260" spans="1:10" x14ac:dyDescent="0.2">
      <c r="A260">
        <f t="shared" si="5"/>
        <v>260</v>
      </c>
      <c r="B260">
        <v>65</v>
      </c>
      <c r="C260">
        <v>4</v>
      </c>
      <c r="D260" s="1" t="s">
        <v>87</v>
      </c>
      <c r="E260" s="1" t="s">
        <v>57</v>
      </c>
      <c r="F260">
        <v>20</v>
      </c>
      <c r="G260">
        <v>8100</v>
      </c>
      <c r="H260">
        <v>0</v>
      </c>
      <c r="J260" t="str">
        <f>CONCATENATE("insert into share_position values(", A260, ", ", B260, ", ", C260, ", '", D260, "', '", E260, "', ", F260, ", ", G260, ", ", H260, ");")</f>
        <v>insert into share_position values(260, 65, 4, 'issue 20', 'SGD', 20, 8100, 0);</v>
      </c>
    </row>
    <row r="261" spans="1:10" x14ac:dyDescent="0.2">
      <c r="A261">
        <f t="shared" si="5"/>
        <v>261</v>
      </c>
      <c r="B261">
        <v>66</v>
      </c>
      <c r="C261">
        <v>1</v>
      </c>
      <c r="D261" s="1" t="s">
        <v>66</v>
      </c>
      <c r="E261" s="1" t="s">
        <v>67</v>
      </c>
      <c r="F261">
        <v>100</v>
      </c>
      <c r="G261">
        <v>8000</v>
      </c>
      <c r="H261">
        <v>0</v>
      </c>
      <c r="J261" t="str">
        <f>CONCATENATE("insert into share_position values(", A261, ", ", B261, ", ", C261, ", '", D261, "', '", E261, "', ", F261, ", ", G261, ", ", H261, ");")</f>
        <v>insert into share_position values(261, 66, 1, 'issue 1', 'HKD', 100, 8000, 0);</v>
      </c>
    </row>
    <row r="262" spans="1:10" x14ac:dyDescent="0.2">
      <c r="A262">
        <f t="shared" si="5"/>
        <v>262</v>
      </c>
      <c r="B262">
        <v>66</v>
      </c>
      <c r="C262">
        <v>2</v>
      </c>
      <c r="D262" s="1" t="s">
        <v>68</v>
      </c>
      <c r="E262" s="1" t="s">
        <v>69</v>
      </c>
      <c r="F262">
        <v>80</v>
      </c>
      <c r="G262">
        <v>7900</v>
      </c>
      <c r="H262">
        <v>0</v>
      </c>
      <c r="J262" t="str">
        <f>CONCATENATE("insert into share_position values(", A262, ", ", B262, ", ", C262, ", '", D262, "', '", E262, "', ", F262, ", ", G262, ", ", H262, ");")</f>
        <v>insert into share_position values(262, 66, 2, 'issue 2', 'GBP', 80, 7900, 0);</v>
      </c>
    </row>
    <row r="263" spans="1:10" x14ac:dyDescent="0.2">
      <c r="A263">
        <f t="shared" si="5"/>
        <v>263</v>
      </c>
      <c r="B263">
        <v>66</v>
      </c>
      <c r="C263">
        <v>3</v>
      </c>
      <c r="D263" s="1" t="s">
        <v>70</v>
      </c>
      <c r="E263" s="1" t="s">
        <v>55</v>
      </c>
      <c r="F263">
        <v>60</v>
      </c>
      <c r="G263">
        <v>7800</v>
      </c>
      <c r="H263">
        <v>0</v>
      </c>
      <c r="J263" t="str">
        <f>CONCATENATE("insert into share_position values(", A263, ", ", B263, ", ", C263, ", '", D263, "', '", E263, "', ", F263, ", ", G263, ", ", H263, ");")</f>
        <v>insert into share_position values(263, 66, 3, 'issue 3', 'USD', 60, 7800, 0);</v>
      </c>
    </row>
    <row r="264" spans="1:10" x14ac:dyDescent="0.2">
      <c r="A264">
        <f t="shared" si="5"/>
        <v>264</v>
      </c>
      <c r="B264">
        <v>66</v>
      </c>
      <c r="C264">
        <v>4</v>
      </c>
      <c r="D264" s="1" t="s">
        <v>71</v>
      </c>
      <c r="E264" s="1" t="s">
        <v>57</v>
      </c>
      <c r="F264">
        <v>40</v>
      </c>
      <c r="G264">
        <v>7700</v>
      </c>
      <c r="H264">
        <v>0</v>
      </c>
      <c r="J264" t="str">
        <f>CONCATENATE("insert into share_position values(", A264, ", ", B264, ", ", C264, ", '", D264, "', '", E264, "', ", F264, ", ", G264, ", ", H264, ");")</f>
        <v>insert into share_position values(264, 66, 4, 'issue 4', 'SGD', 40, 7700, 0);</v>
      </c>
    </row>
    <row r="265" spans="1:10" x14ac:dyDescent="0.2">
      <c r="A265">
        <f t="shared" si="5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20</v>
      </c>
      <c r="G265">
        <v>7600</v>
      </c>
      <c r="H265">
        <v>0</v>
      </c>
      <c r="J265" t="str">
        <f>CONCATENATE("insert into share_position values(", A265, ", ", B265, ", ", C265, ", '", D265, "', '", E265, "', ", F265, ", ", G265, ", ", H265, ");")</f>
        <v>insert into share_position values(265, 67, 1, 'issue 5', 'HKD', 20, 7600, 0);</v>
      </c>
    </row>
    <row r="266" spans="1:10" x14ac:dyDescent="0.2">
      <c r="A266">
        <f t="shared" si="5"/>
        <v>266</v>
      </c>
      <c r="B266">
        <v>67</v>
      </c>
      <c r="C266">
        <v>2</v>
      </c>
      <c r="D266" s="1" t="s">
        <v>73</v>
      </c>
      <c r="E266" s="1" t="s">
        <v>69</v>
      </c>
      <c r="F266">
        <v>100</v>
      </c>
      <c r="G266">
        <v>7500</v>
      </c>
      <c r="H266">
        <v>0</v>
      </c>
      <c r="J266" t="str">
        <f>CONCATENATE("insert into share_position values(", A266, ", ", B266, ", ", C266, ", '", D266, "', '", E266, "', ", F266, ", ", G266, ", ", H266, ");")</f>
        <v>insert into share_position values(266, 67, 2, 'issue 6', 'GBP', 100, 7500, 0);</v>
      </c>
    </row>
    <row r="267" spans="1:10" x14ac:dyDescent="0.2">
      <c r="A267">
        <f t="shared" si="5"/>
        <v>267</v>
      </c>
      <c r="B267">
        <v>67</v>
      </c>
      <c r="C267">
        <v>3</v>
      </c>
      <c r="D267" s="1" t="s">
        <v>74</v>
      </c>
      <c r="E267" s="1" t="s">
        <v>55</v>
      </c>
      <c r="F267">
        <v>80</v>
      </c>
      <c r="G267">
        <v>7400</v>
      </c>
      <c r="H267">
        <v>0</v>
      </c>
      <c r="J267" t="str">
        <f>CONCATENATE("insert into share_position values(", A267, ", ", B267, ", ", C267, ", '", D267, "', '", E267, "', ", F267, ", ", G267, ", ", H267, ");")</f>
        <v>insert into share_position values(267, 67, 3, 'issue 7', 'USD', 80, 7400, 0);</v>
      </c>
    </row>
    <row r="268" spans="1:10" x14ac:dyDescent="0.2">
      <c r="A268">
        <f t="shared" si="5"/>
        <v>268</v>
      </c>
      <c r="B268">
        <v>67</v>
      </c>
      <c r="C268">
        <v>4</v>
      </c>
      <c r="D268" s="1" t="s">
        <v>75</v>
      </c>
      <c r="E268" s="1" t="s">
        <v>57</v>
      </c>
      <c r="F268">
        <v>60</v>
      </c>
      <c r="G268">
        <v>7300</v>
      </c>
      <c r="H268">
        <v>0</v>
      </c>
      <c r="J268" t="str">
        <f>CONCATENATE("insert into share_position values(", A268, ", ", B268, ", ", C268, ", '", D268, "', '", E268, "', ", F268, ", ", G268, ", ", H268, ");")</f>
        <v>insert into share_position values(268, 67, 4, 'issue 8', 'SGD', 60, 7300, 0);</v>
      </c>
    </row>
    <row r="269" spans="1:10" x14ac:dyDescent="0.2">
      <c r="A269">
        <f t="shared" si="5"/>
        <v>269</v>
      </c>
      <c r="B269">
        <v>68</v>
      </c>
      <c r="C269">
        <v>1</v>
      </c>
      <c r="D269" s="1" t="s">
        <v>76</v>
      </c>
      <c r="E269" s="1" t="s">
        <v>67</v>
      </c>
      <c r="F269">
        <v>40</v>
      </c>
      <c r="G269">
        <v>7200</v>
      </c>
      <c r="H269">
        <v>0</v>
      </c>
      <c r="J269" t="str">
        <f>CONCATENATE("insert into share_position values(", A269, ", ", B269, ", ", C269, ", '", D269, "', '", E269, "', ", F269, ", ", G269, ", ", H269, ");")</f>
        <v>insert into share_position values(269, 68, 1, 'issue 9', 'HKD', 40, 7200, 0);</v>
      </c>
    </row>
    <row r="270" spans="1:10" x14ac:dyDescent="0.2">
      <c r="A270">
        <f t="shared" si="5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20</v>
      </c>
      <c r="G270">
        <v>7100</v>
      </c>
      <c r="H270">
        <v>0</v>
      </c>
      <c r="J270" t="str">
        <f>CONCATENATE("insert into share_position values(", A270, ", ", B270, ", ", C270, ", '", D270, "', '", E270, "', ", F270, ", ", G270, ", ", H270, ");")</f>
        <v>insert into share_position values(270, 68, 2, 'issue 10', 'GBP', 20, 7100, 0);</v>
      </c>
    </row>
    <row r="271" spans="1:10" x14ac:dyDescent="0.2">
      <c r="A271">
        <f t="shared" si="5"/>
        <v>271</v>
      </c>
      <c r="B271">
        <v>68</v>
      </c>
      <c r="C271">
        <v>3</v>
      </c>
      <c r="D271" s="1" t="s">
        <v>78</v>
      </c>
      <c r="E271" s="1" t="s">
        <v>55</v>
      </c>
      <c r="F271">
        <v>100</v>
      </c>
      <c r="G271">
        <v>10000</v>
      </c>
      <c r="H271">
        <v>0</v>
      </c>
      <c r="J271" t="str">
        <f>CONCATENATE("insert into share_position values(", A271, ", ", B271, ", ", C271, ", '", D271, "', '", E271, "', ", F271, ", ", G271, ", ", H271, ");")</f>
        <v>insert into share_position values(271, 68, 3, 'issue 11', 'USD', 100, 10000, 0);</v>
      </c>
    </row>
    <row r="272" spans="1:10" x14ac:dyDescent="0.2">
      <c r="A272">
        <f t="shared" si="5"/>
        <v>272</v>
      </c>
      <c r="B272">
        <v>68</v>
      </c>
      <c r="C272">
        <v>4</v>
      </c>
      <c r="D272" s="1" t="s">
        <v>79</v>
      </c>
      <c r="E272" s="1" t="s">
        <v>57</v>
      </c>
      <c r="F272">
        <v>80</v>
      </c>
      <c r="G272">
        <v>9900</v>
      </c>
      <c r="H272">
        <v>0</v>
      </c>
      <c r="J272" t="str">
        <f>CONCATENATE("insert into share_position values(", A272, ", ", B272, ", ", C272, ", '", D272, "', '", E272, "', ", F272, ", ", G272, ", ", H272, ");")</f>
        <v>insert into share_position values(272, 68, 4, 'issue 12', 'SGD', 80, 9900, 0);</v>
      </c>
    </row>
    <row r="273" spans="1:10" x14ac:dyDescent="0.2">
      <c r="A273">
        <f t="shared" si="5"/>
        <v>273</v>
      </c>
      <c r="B273">
        <v>69</v>
      </c>
      <c r="C273">
        <v>1</v>
      </c>
      <c r="D273" s="1" t="s">
        <v>80</v>
      </c>
      <c r="E273" s="1" t="s">
        <v>67</v>
      </c>
      <c r="F273">
        <v>60</v>
      </c>
      <c r="G273">
        <v>9800</v>
      </c>
      <c r="H273">
        <v>0</v>
      </c>
      <c r="J273" t="str">
        <f>CONCATENATE("insert into share_position values(", A273, ", ", B273, ", ", C273, ", '", D273, "', '", E273, "', ", F273, ", ", G273, ", ", H273, ");")</f>
        <v>insert into share_position values(273, 69, 1, 'issue 13', 'HKD', 60, 9800, 0);</v>
      </c>
    </row>
    <row r="274" spans="1:10" x14ac:dyDescent="0.2">
      <c r="A274">
        <f t="shared" si="5"/>
        <v>274</v>
      </c>
      <c r="B274">
        <v>69</v>
      </c>
      <c r="C274">
        <v>2</v>
      </c>
      <c r="D274" s="1" t="s">
        <v>81</v>
      </c>
      <c r="E274" s="1" t="s">
        <v>69</v>
      </c>
      <c r="F274">
        <v>40</v>
      </c>
      <c r="G274">
        <v>9700</v>
      </c>
      <c r="H274">
        <v>0</v>
      </c>
      <c r="J274" t="str">
        <f>CONCATENATE("insert into share_position values(", A274, ", ", B274, ", ", C274, ", '", D274, "', '", E274, "', ", F274, ", ", G274, ", ", H274, ");")</f>
        <v>insert into share_position values(274, 69, 2, 'issue 14', 'GBP', 40, 9700, 0);</v>
      </c>
    </row>
    <row r="275" spans="1:10" x14ac:dyDescent="0.2">
      <c r="A275">
        <f t="shared" si="5"/>
        <v>275</v>
      </c>
      <c r="B275">
        <v>69</v>
      </c>
      <c r="C275">
        <v>3</v>
      </c>
      <c r="D275" s="1" t="s">
        <v>82</v>
      </c>
      <c r="E275" s="1" t="s">
        <v>55</v>
      </c>
      <c r="F275">
        <v>20</v>
      </c>
      <c r="G275">
        <v>9600</v>
      </c>
      <c r="H275">
        <v>0</v>
      </c>
      <c r="J275" t="str">
        <f>CONCATENATE("insert into share_position values(", A275, ", ", B275, ", ", C275, ", '", D275, "', '", E275, "', ", F275, ", ", G275, ", ", H275, ");")</f>
        <v>insert into share_position values(275, 69, 3, 'issue 15', 'USD', 20, 9600, 0);</v>
      </c>
    </row>
    <row r="276" spans="1:10" x14ac:dyDescent="0.2">
      <c r="A276">
        <f t="shared" si="5"/>
        <v>276</v>
      </c>
      <c r="B276">
        <v>69</v>
      </c>
      <c r="C276">
        <v>4</v>
      </c>
      <c r="D276" s="1" t="s">
        <v>83</v>
      </c>
      <c r="E276" s="1" t="s">
        <v>57</v>
      </c>
      <c r="F276">
        <v>100</v>
      </c>
      <c r="G276">
        <v>9500</v>
      </c>
      <c r="H276">
        <v>0</v>
      </c>
      <c r="J276" t="str">
        <f>CONCATENATE("insert into share_position values(", A276, ", ", B276, ", ", C276, ", '", D276, "', '", E276, "', ", F276, ", ", G276, ", ", H276, ");")</f>
        <v>insert into share_position values(276, 69, 4, 'issue 16', 'SGD', 100, 9500, 0);</v>
      </c>
    </row>
    <row r="277" spans="1:10" x14ac:dyDescent="0.2">
      <c r="A277">
        <f t="shared" si="5"/>
        <v>277</v>
      </c>
      <c r="B277">
        <v>70</v>
      </c>
      <c r="C277">
        <v>1</v>
      </c>
      <c r="D277" s="1" t="s">
        <v>84</v>
      </c>
      <c r="E277" s="1" t="s">
        <v>67</v>
      </c>
      <c r="F277">
        <v>80</v>
      </c>
      <c r="G277">
        <v>9400</v>
      </c>
      <c r="H277">
        <v>0</v>
      </c>
      <c r="J277" t="str">
        <f>CONCATENATE("insert into share_position values(", A277, ", ", B277, ", ", C277, ", '", D277, "', '", E277, "', ", F277, ", ", G277, ", ", H277, ");")</f>
        <v>insert into share_position values(277, 70, 1, 'issue 17', 'HKD', 80, 9400, 0);</v>
      </c>
    </row>
    <row r="278" spans="1:10" x14ac:dyDescent="0.2">
      <c r="A278">
        <f t="shared" si="5"/>
        <v>278</v>
      </c>
      <c r="B278">
        <v>70</v>
      </c>
      <c r="C278">
        <v>2</v>
      </c>
      <c r="D278" s="1" t="s">
        <v>85</v>
      </c>
      <c r="E278" s="1" t="s">
        <v>69</v>
      </c>
      <c r="F278">
        <v>60</v>
      </c>
      <c r="G278">
        <v>9300</v>
      </c>
      <c r="H278">
        <v>0</v>
      </c>
      <c r="J278" t="str">
        <f>CONCATENATE("insert into share_position values(", A278, ", ", B278, ", ", C278, ", '", D278, "', '", E278, "', ", F278, ", ", G278, ", ", H278, ");")</f>
        <v>insert into share_position values(278, 70, 2, 'issue 18', 'GBP', 60, 9300, 0);</v>
      </c>
    </row>
    <row r="279" spans="1:10" x14ac:dyDescent="0.2">
      <c r="A279">
        <f t="shared" si="5"/>
        <v>279</v>
      </c>
      <c r="B279">
        <v>70</v>
      </c>
      <c r="C279">
        <v>3</v>
      </c>
      <c r="D279" s="1" t="s">
        <v>86</v>
      </c>
      <c r="E279" s="1" t="s">
        <v>55</v>
      </c>
      <c r="F279">
        <v>40</v>
      </c>
      <c r="G279">
        <v>9200</v>
      </c>
      <c r="H279">
        <v>0</v>
      </c>
      <c r="J279" t="str">
        <f>CONCATENATE("insert into share_position values(", A279, ", ", B279, ", ", C279, ", '", D279, "', '", E279, "', ", F279, ", ", G279, ", ", H279, ");")</f>
        <v>insert into share_position values(279, 70, 3, 'issue 19', 'USD', 40, 9200, 0);</v>
      </c>
    </row>
    <row r="280" spans="1:10" x14ac:dyDescent="0.2">
      <c r="A280">
        <f t="shared" si="5"/>
        <v>280</v>
      </c>
      <c r="B280">
        <v>70</v>
      </c>
      <c r="C280">
        <v>4</v>
      </c>
      <c r="D280" s="1" t="s">
        <v>87</v>
      </c>
      <c r="E280" s="1" t="s">
        <v>57</v>
      </c>
      <c r="F280">
        <v>20</v>
      </c>
      <c r="G280">
        <v>9100</v>
      </c>
      <c r="H280">
        <v>0</v>
      </c>
      <c r="J280" t="str">
        <f>CONCATENATE("insert into share_position values(", A280, ", ", B280, ", ", C280, ", '", D280, "', '", E280, "', ", F280, ", ", G280, ", ", H280, ");")</f>
        <v>insert into share_position values(280, 70, 4, 'issue 20', 'SGD', 20, 9100, 0);</v>
      </c>
    </row>
    <row r="281" spans="1:10" x14ac:dyDescent="0.2">
      <c r="A281">
        <f t="shared" si="5"/>
        <v>281</v>
      </c>
      <c r="B281">
        <v>71</v>
      </c>
      <c r="C281">
        <v>1</v>
      </c>
      <c r="D281" s="1" t="s">
        <v>66</v>
      </c>
      <c r="E281" s="1" t="s">
        <v>67</v>
      </c>
      <c r="F281">
        <v>100</v>
      </c>
      <c r="G281">
        <v>9000</v>
      </c>
      <c r="H281">
        <v>0</v>
      </c>
      <c r="J281" t="str">
        <f>CONCATENATE("insert into share_position values(", A281, ", ", B281, ", ", C281, ", '", D281, "', '", E281, "', ", F281, ", ", G281, ", ", H281, ");")</f>
        <v>insert into share_position values(281, 71, 1, 'issue 1', 'HKD', 100, 9000, 0);</v>
      </c>
    </row>
    <row r="282" spans="1:10" x14ac:dyDescent="0.2">
      <c r="A282">
        <f t="shared" si="5"/>
        <v>282</v>
      </c>
      <c r="B282">
        <v>71</v>
      </c>
      <c r="C282">
        <v>2</v>
      </c>
      <c r="D282" s="1" t="s">
        <v>68</v>
      </c>
      <c r="E282" s="1" t="s">
        <v>69</v>
      </c>
      <c r="F282">
        <v>80</v>
      </c>
      <c r="G282">
        <v>8900</v>
      </c>
      <c r="H282">
        <v>0</v>
      </c>
      <c r="J282" t="str">
        <f>CONCATENATE("insert into share_position values(", A282, ", ", B282, ", ", C282, ", '", D282, "', '", E282, "', ", F282, ", ", G282, ", ", H282, ");")</f>
        <v>insert into share_position values(282, 71, 2, 'issue 2', 'GBP', 80, 8900, 0);</v>
      </c>
    </row>
    <row r="283" spans="1:10" x14ac:dyDescent="0.2">
      <c r="A283">
        <f t="shared" si="5"/>
        <v>283</v>
      </c>
      <c r="B283">
        <v>71</v>
      </c>
      <c r="C283">
        <v>3</v>
      </c>
      <c r="D283" s="1" t="s">
        <v>70</v>
      </c>
      <c r="E283" s="1" t="s">
        <v>55</v>
      </c>
      <c r="F283">
        <v>60</v>
      </c>
      <c r="G283">
        <v>8800</v>
      </c>
      <c r="H283">
        <v>0</v>
      </c>
      <c r="J283" t="str">
        <f>CONCATENATE("insert into share_position values(", A283, ", ", B283, ", ", C283, ", '", D283, "', '", E283, "', ", F283, ", ", G283, ", ", H283, ");")</f>
        <v>insert into share_position values(283, 71, 3, 'issue 3', 'USD', 60, 8800, 0);</v>
      </c>
    </row>
    <row r="284" spans="1:10" x14ac:dyDescent="0.2">
      <c r="A284">
        <f t="shared" si="5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40</v>
      </c>
      <c r="G284">
        <v>8700</v>
      </c>
      <c r="H284">
        <v>0</v>
      </c>
      <c r="J284" t="str">
        <f>CONCATENATE("insert into share_position values(", A284, ", ", B284, ", ", C284, ", '", D284, "', '", E284, "', ", F284, ", ", G284, ", ", H284, ");")</f>
        <v>insert into share_position values(284, 71, 4, 'issue 4', 'SGD', 40, 8700, 0);</v>
      </c>
    </row>
    <row r="285" spans="1:10" x14ac:dyDescent="0.2">
      <c r="A285">
        <f t="shared" si="5"/>
        <v>285</v>
      </c>
      <c r="B285">
        <v>72</v>
      </c>
      <c r="C285">
        <v>1</v>
      </c>
      <c r="D285" s="1" t="s">
        <v>72</v>
      </c>
      <c r="E285" s="1" t="s">
        <v>67</v>
      </c>
      <c r="F285">
        <v>20</v>
      </c>
      <c r="G285">
        <v>8600</v>
      </c>
      <c r="H285">
        <v>0</v>
      </c>
      <c r="J285" t="str">
        <f>CONCATENATE("insert into share_position values(", A285, ", ", B285, ", ", C285, ", '", D285, "', '", E285, "', ", F285, ", ", G285, ", ", H285, ");")</f>
        <v>insert into share_position values(285, 72, 1, 'issue 5', 'HKD', 20, 8600, 0);</v>
      </c>
    </row>
    <row r="286" spans="1:10" x14ac:dyDescent="0.2">
      <c r="A286">
        <f t="shared" si="5"/>
        <v>286</v>
      </c>
      <c r="B286">
        <v>72</v>
      </c>
      <c r="C286">
        <v>2</v>
      </c>
      <c r="D286" s="1" t="s">
        <v>73</v>
      </c>
      <c r="E286" s="1" t="s">
        <v>69</v>
      </c>
      <c r="F286">
        <v>100</v>
      </c>
      <c r="G286">
        <v>8500</v>
      </c>
      <c r="H286">
        <v>0</v>
      </c>
      <c r="J286" t="str">
        <f>CONCATENATE("insert into share_position values(", A286, ", ", B286, ", ", C286, ", '", D286, "', '", E286, "', ", F286, ", ", G286, ", ", H286, ");")</f>
        <v>insert into share_position values(286, 72, 2, 'issue 6', 'GBP', 100, 8500, 0);</v>
      </c>
    </row>
    <row r="287" spans="1:10" x14ac:dyDescent="0.2">
      <c r="A287">
        <f t="shared" si="5"/>
        <v>287</v>
      </c>
      <c r="B287">
        <v>72</v>
      </c>
      <c r="C287">
        <v>3</v>
      </c>
      <c r="D287" s="1" t="s">
        <v>74</v>
      </c>
      <c r="E287" s="1" t="s">
        <v>55</v>
      </c>
      <c r="F287">
        <v>80</v>
      </c>
      <c r="G287">
        <v>8400</v>
      </c>
      <c r="H287">
        <v>0</v>
      </c>
      <c r="J287" t="str">
        <f>CONCATENATE("insert into share_position values(", A287, ", ", B287, ", ", C287, ", '", D287, "', '", E287, "', ", F287, ", ", G287, ", ", H287, ");")</f>
        <v>insert into share_position values(287, 72, 3, 'issue 7', 'USD', 80, 8400, 0);</v>
      </c>
    </row>
    <row r="288" spans="1:10" x14ac:dyDescent="0.2">
      <c r="A288">
        <f t="shared" si="5"/>
        <v>288</v>
      </c>
      <c r="B288">
        <v>72</v>
      </c>
      <c r="C288">
        <v>4</v>
      </c>
      <c r="D288" s="1" t="s">
        <v>75</v>
      </c>
      <c r="E288" s="1" t="s">
        <v>57</v>
      </c>
      <c r="F288">
        <v>60</v>
      </c>
      <c r="G288">
        <v>8300</v>
      </c>
      <c r="H288">
        <v>0</v>
      </c>
      <c r="J288" t="str">
        <f>CONCATENATE("insert into share_position values(", A288, ", ", B288, ", ", C288, ", '", D288, "', '", E288, "', ", F288, ", ", G288, ", ", H288, ");")</f>
        <v>insert into share_position values(288, 72, 4, 'issue 8', 'SGD', 60, 8300, 0);</v>
      </c>
    </row>
    <row r="289" spans="1:10" x14ac:dyDescent="0.2">
      <c r="A289">
        <f t="shared" si="5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40</v>
      </c>
      <c r="G289">
        <v>8200</v>
      </c>
      <c r="H289">
        <v>0</v>
      </c>
      <c r="J289" t="str">
        <f>CONCATENATE("insert into share_position values(", A289, ", ", B289, ", ", C289, ", '", D289, "', '", E289, "', ", F289, ", ", G289, ", ", H289, ");")</f>
        <v>insert into share_position values(289, 73, 1, 'issue 9', 'HKD', 40, 8200, 0);</v>
      </c>
    </row>
    <row r="290" spans="1:10" x14ac:dyDescent="0.2">
      <c r="A290">
        <f t="shared" si="5"/>
        <v>290</v>
      </c>
      <c r="B290">
        <v>73</v>
      </c>
      <c r="C290">
        <v>2</v>
      </c>
      <c r="D290" s="1" t="s">
        <v>77</v>
      </c>
      <c r="E290" s="1" t="s">
        <v>69</v>
      </c>
      <c r="F290">
        <v>20</v>
      </c>
      <c r="G290">
        <v>8100</v>
      </c>
      <c r="H290">
        <v>0</v>
      </c>
      <c r="J290" t="str">
        <f>CONCATENATE("insert into share_position values(", A290, ", ", B290, ", ", C290, ", '", D290, "', '", E290, "', ", F290, ", ", G290, ", ", H290, ");")</f>
        <v>insert into share_position values(290, 73, 2, 'issue 10', 'GBP', 20, 8100, 0);</v>
      </c>
    </row>
    <row r="291" spans="1:10" x14ac:dyDescent="0.2">
      <c r="A291">
        <f t="shared" si="5"/>
        <v>291</v>
      </c>
      <c r="B291">
        <v>73</v>
      </c>
      <c r="C291">
        <v>3</v>
      </c>
      <c r="D291" s="1" t="s">
        <v>78</v>
      </c>
      <c r="E291" s="1" t="s">
        <v>55</v>
      </c>
      <c r="F291">
        <v>100</v>
      </c>
      <c r="G291">
        <v>8000</v>
      </c>
      <c r="H291">
        <v>0</v>
      </c>
      <c r="J291" t="str">
        <f>CONCATENATE("insert into share_position values(", A291, ", ", B291, ", ", C291, ", '", D291, "', '", E291, "', ", F291, ", ", G291, ", ", H291, ");")</f>
        <v>insert into share_position values(291, 73, 3, 'issue 11', 'USD', 100, 8000, 0);</v>
      </c>
    </row>
    <row r="292" spans="1:10" x14ac:dyDescent="0.2">
      <c r="A292">
        <f t="shared" si="5"/>
        <v>292</v>
      </c>
      <c r="B292">
        <v>73</v>
      </c>
      <c r="C292">
        <v>4</v>
      </c>
      <c r="D292" s="1" t="s">
        <v>79</v>
      </c>
      <c r="E292" s="1" t="s">
        <v>57</v>
      </c>
      <c r="F292">
        <v>80</v>
      </c>
      <c r="G292">
        <v>7900</v>
      </c>
      <c r="H292">
        <v>0</v>
      </c>
      <c r="J292" t="str">
        <f>CONCATENATE("insert into share_position values(", A292, ", ", B292, ", ", C292, ", '", D292, "', '", E292, "', ", F292, ", ", G292, ", ", H292, ");")</f>
        <v>insert into share_position values(292, 73, 4, 'issue 12', 'SGD', 80, 7900, 0);</v>
      </c>
    </row>
    <row r="293" spans="1:10" x14ac:dyDescent="0.2">
      <c r="A293">
        <f t="shared" si="5"/>
        <v>293</v>
      </c>
      <c r="B293">
        <v>74</v>
      </c>
      <c r="C293">
        <v>1</v>
      </c>
      <c r="D293" s="1" t="s">
        <v>80</v>
      </c>
      <c r="E293" s="1" t="s">
        <v>67</v>
      </c>
      <c r="F293">
        <v>60</v>
      </c>
      <c r="G293">
        <v>7800</v>
      </c>
      <c r="H293">
        <v>0</v>
      </c>
      <c r="J293" t="str">
        <f>CONCATENATE("insert into share_position values(", A293, ", ", B293, ", ", C293, ", '", D293, "', '", E293, "', ", F293, ", ", G293, ", ", H293, ");")</f>
        <v>insert into share_position values(293, 74, 1, 'issue 13', 'HKD', 60, 7800, 0);</v>
      </c>
    </row>
    <row r="294" spans="1:10" x14ac:dyDescent="0.2">
      <c r="A294">
        <f t="shared" si="5"/>
        <v>294</v>
      </c>
      <c r="B294">
        <v>74</v>
      </c>
      <c r="C294">
        <v>2</v>
      </c>
      <c r="D294" s="1" t="s">
        <v>81</v>
      </c>
      <c r="E294" s="1" t="s">
        <v>69</v>
      </c>
      <c r="F294">
        <v>40</v>
      </c>
      <c r="G294">
        <v>7700</v>
      </c>
      <c r="H294">
        <v>0</v>
      </c>
      <c r="J294" t="str">
        <f>CONCATENATE("insert into share_position values(", A294, ", ", B294, ", ", C294, ", '", D294, "', '", E294, "', ", F294, ", ", G294, ", ", H294, ");")</f>
        <v>insert into share_position values(294, 74, 2, 'issue 14', 'GBP', 40, 7700, 0);</v>
      </c>
    </row>
    <row r="295" spans="1:10" x14ac:dyDescent="0.2">
      <c r="A295">
        <f t="shared" si="5"/>
        <v>295</v>
      </c>
      <c r="B295">
        <v>74</v>
      </c>
      <c r="C295">
        <v>3</v>
      </c>
      <c r="D295" s="1" t="s">
        <v>82</v>
      </c>
      <c r="E295" s="1" t="s">
        <v>55</v>
      </c>
      <c r="F295">
        <v>20</v>
      </c>
      <c r="G295">
        <v>7600</v>
      </c>
      <c r="H295">
        <v>0</v>
      </c>
      <c r="J295" t="str">
        <f>CONCATENATE("insert into share_position values(", A295, ", ", B295, ", ", C295, ", '", D295, "', '", E295, "', ", F295, ", ", G295, ", ", H295, ");")</f>
        <v>insert into share_position values(295, 74, 3, 'issue 15', 'USD', 20, 7600, 0);</v>
      </c>
    </row>
    <row r="296" spans="1:10" x14ac:dyDescent="0.2">
      <c r="A296">
        <f t="shared" si="5"/>
        <v>296</v>
      </c>
      <c r="B296">
        <v>74</v>
      </c>
      <c r="C296">
        <v>4</v>
      </c>
      <c r="D296" s="1" t="s">
        <v>83</v>
      </c>
      <c r="E296" s="1" t="s">
        <v>57</v>
      </c>
      <c r="F296">
        <v>100</v>
      </c>
      <c r="G296">
        <v>7500</v>
      </c>
      <c r="H296">
        <v>0</v>
      </c>
      <c r="J296" t="str">
        <f>CONCATENATE("insert into share_position values(", A296, ", ", B296, ", ", C296, ", '", D296, "', '", E296, "', ", F296, ", ", G296, ", ", H296, ");")</f>
        <v>insert into share_position values(296, 74, 4, 'issue 16', 'SGD', 100, 7500, 0);</v>
      </c>
    </row>
    <row r="297" spans="1:10" x14ac:dyDescent="0.2">
      <c r="A297">
        <f t="shared" si="5"/>
        <v>297</v>
      </c>
      <c r="B297">
        <v>75</v>
      </c>
      <c r="C297">
        <v>1</v>
      </c>
      <c r="D297" s="1" t="s">
        <v>84</v>
      </c>
      <c r="E297" s="1" t="s">
        <v>67</v>
      </c>
      <c r="F297">
        <v>80</v>
      </c>
      <c r="G297">
        <v>7400</v>
      </c>
      <c r="H297">
        <v>0</v>
      </c>
      <c r="J297" t="str">
        <f>CONCATENATE("insert into share_position values(", A297, ", ", B297, ", ", C297, ", '", D297, "', '", E297, "', ", F297, ", ", G297, ", ", H297, ");")</f>
        <v>insert into share_position values(297, 75, 1, 'issue 17', 'HKD', 80, 7400, 0);</v>
      </c>
    </row>
    <row r="298" spans="1:10" x14ac:dyDescent="0.2">
      <c r="A298">
        <f t="shared" si="5"/>
        <v>298</v>
      </c>
      <c r="B298">
        <v>75</v>
      </c>
      <c r="C298">
        <v>2</v>
      </c>
      <c r="D298" s="1" t="s">
        <v>85</v>
      </c>
      <c r="E298" s="1" t="s">
        <v>69</v>
      </c>
      <c r="F298">
        <v>60</v>
      </c>
      <c r="G298">
        <v>7300</v>
      </c>
      <c r="H298">
        <v>0</v>
      </c>
      <c r="J298" t="str">
        <f>CONCATENATE("insert into share_position values(", A298, ", ", B298, ", ", C298, ", '", D298, "', '", E298, "', ", F298, ", ", G298, ", ", H298, ");")</f>
        <v>insert into share_position values(298, 75, 2, 'issue 18', 'GBP', 60, 7300, 0);</v>
      </c>
    </row>
    <row r="299" spans="1:10" x14ac:dyDescent="0.2">
      <c r="A299">
        <f t="shared" si="5"/>
        <v>299</v>
      </c>
      <c r="B299">
        <v>75</v>
      </c>
      <c r="C299">
        <v>3</v>
      </c>
      <c r="D299" s="1" t="s">
        <v>86</v>
      </c>
      <c r="E299" s="1" t="s">
        <v>55</v>
      </c>
      <c r="F299">
        <v>40</v>
      </c>
      <c r="G299">
        <v>7200</v>
      </c>
      <c r="H299">
        <v>0</v>
      </c>
      <c r="J299" t="str">
        <f>CONCATENATE("insert into share_position values(", A299, ", ", B299, ", ", C299, ", '", D299, "', '", E299, "', ", F299, ", ", G299, ", ", H299, ");")</f>
        <v>insert into share_position values(299, 75, 3, 'issue 19', 'USD', 40, 7200, 0);</v>
      </c>
    </row>
    <row r="300" spans="1:10" x14ac:dyDescent="0.2">
      <c r="A300">
        <f t="shared" si="5"/>
        <v>300</v>
      </c>
      <c r="B300">
        <v>75</v>
      </c>
      <c r="C300">
        <v>4</v>
      </c>
      <c r="D300" s="1" t="s">
        <v>87</v>
      </c>
      <c r="E300" s="1" t="s">
        <v>57</v>
      </c>
      <c r="F300">
        <v>20</v>
      </c>
      <c r="G300">
        <v>7100</v>
      </c>
      <c r="H300">
        <v>0</v>
      </c>
      <c r="J300" t="str">
        <f>CONCATENATE("insert into share_position values(", A300, ", ", B300, ", ", C300, ", '", D300, "', '", E300, "', ", F300, ", ", G300, ", ", H300, ");")</f>
        <v>insert into share_position values(300, 75, 4, 'issue 20', 'SGD', 20, 7100, 0);</v>
      </c>
    </row>
    <row r="301" spans="1:10" x14ac:dyDescent="0.2">
      <c r="A301">
        <f t="shared" si="5"/>
        <v>301</v>
      </c>
      <c r="B301">
        <v>76</v>
      </c>
      <c r="C301">
        <v>1</v>
      </c>
      <c r="D301" s="1" t="s">
        <v>66</v>
      </c>
      <c r="E301" s="1" t="s">
        <v>67</v>
      </c>
      <c r="F301">
        <v>100</v>
      </c>
      <c r="G301">
        <v>10000</v>
      </c>
      <c r="H301">
        <v>0</v>
      </c>
      <c r="J301" t="str">
        <f>CONCATENATE("insert into share_position values(", A301, ", ", B301, ", ", C301, ", '", D301, "', '", E301, "', ", F301, ", ", G301, ", ", H301, ");")</f>
        <v>insert into share_position values(301, 76, 1, 'issue 1', 'HKD', 100, 10000, 0);</v>
      </c>
    </row>
    <row r="302" spans="1:10" x14ac:dyDescent="0.2">
      <c r="A302">
        <f t="shared" si="5"/>
        <v>302</v>
      </c>
      <c r="B302">
        <v>76</v>
      </c>
      <c r="C302">
        <v>2</v>
      </c>
      <c r="D302" s="1" t="s">
        <v>68</v>
      </c>
      <c r="E302" s="1" t="s">
        <v>69</v>
      </c>
      <c r="F302">
        <v>80</v>
      </c>
      <c r="G302">
        <v>9900</v>
      </c>
      <c r="H302">
        <v>0</v>
      </c>
      <c r="J302" t="str">
        <f>CONCATENATE("insert into share_position values(", A302, ", ", B302, ", ", C302, ", '", D302, "', '", E302, "', ", F302, ", ", G302, ", ", H302, ");")</f>
        <v>insert into share_position values(302, 76, 2, 'issue 2', 'GBP', 80, 9900, 0);</v>
      </c>
    </row>
    <row r="303" spans="1:10" x14ac:dyDescent="0.2">
      <c r="A303">
        <f t="shared" si="5"/>
        <v>303</v>
      </c>
      <c r="B303">
        <v>76</v>
      </c>
      <c r="C303">
        <v>3</v>
      </c>
      <c r="D303" s="1" t="s">
        <v>70</v>
      </c>
      <c r="E303" s="1" t="s">
        <v>55</v>
      </c>
      <c r="F303">
        <v>60</v>
      </c>
      <c r="G303">
        <v>9800</v>
      </c>
      <c r="H303">
        <v>0</v>
      </c>
      <c r="J303" t="str">
        <f>CONCATENATE("insert into share_position values(", A303, ", ", B303, ", ", C303, ", '", D303, "', '", E303, "', ", F303, ", ", G303, ", ", H303, ");")</f>
        <v>insert into share_position values(303, 76, 3, 'issue 3', 'USD', 60, 9800, 0);</v>
      </c>
    </row>
    <row r="304" spans="1:10" x14ac:dyDescent="0.2">
      <c r="A304">
        <f t="shared" si="5"/>
        <v>304</v>
      </c>
      <c r="B304">
        <v>76</v>
      </c>
      <c r="C304">
        <v>4</v>
      </c>
      <c r="D304" s="1" t="s">
        <v>71</v>
      </c>
      <c r="E304" s="1" t="s">
        <v>57</v>
      </c>
      <c r="F304">
        <v>40</v>
      </c>
      <c r="G304">
        <v>9700</v>
      </c>
      <c r="H304">
        <v>0</v>
      </c>
      <c r="J304" t="str">
        <f>CONCATENATE("insert into share_position values(", A304, ", ", B304, ", ", C304, ", '", D304, "', '", E304, "', ", F304, ", ", G304, ", ", H304, ");")</f>
        <v>insert into share_position values(304, 76, 4, 'issue 4', 'SGD', 40, 9700, 0);</v>
      </c>
    </row>
    <row r="305" spans="1:10" x14ac:dyDescent="0.2">
      <c r="A305">
        <f t="shared" si="5"/>
        <v>305</v>
      </c>
      <c r="B305">
        <v>77</v>
      </c>
      <c r="C305">
        <v>1</v>
      </c>
      <c r="D305" s="1" t="s">
        <v>72</v>
      </c>
      <c r="E305" s="1" t="s">
        <v>67</v>
      </c>
      <c r="F305">
        <v>20</v>
      </c>
      <c r="G305">
        <v>9600</v>
      </c>
      <c r="H305">
        <v>0</v>
      </c>
      <c r="J305" t="str">
        <f>CONCATENATE("insert into share_position values(", A305, ", ", B305, ", ", C305, ", '", D305, "', '", E305, "', ", F305, ", ", G305, ", ", H305, ");")</f>
        <v>insert into share_position values(305, 77, 1, 'issue 5', 'HKD', 20, 9600, 0);</v>
      </c>
    </row>
    <row r="306" spans="1:10" x14ac:dyDescent="0.2">
      <c r="A306">
        <f t="shared" si="5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100</v>
      </c>
      <c r="G306">
        <v>9500</v>
      </c>
      <c r="H306">
        <v>0</v>
      </c>
      <c r="J306" t="str">
        <f>CONCATENATE("insert into share_position values(", A306, ", ", B306, ", ", C306, ", '", D306, "', '", E306, "', ", F306, ", ", G306, ", ", H306, ");")</f>
        <v>insert into share_position values(306, 77, 2, 'issue 6', 'GBP', 100, 9500, 0);</v>
      </c>
    </row>
    <row r="307" spans="1:10" x14ac:dyDescent="0.2">
      <c r="A307">
        <f t="shared" si="5"/>
        <v>307</v>
      </c>
      <c r="B307">
        <v>77</v>
      </c>
      <c r="C307">
        <v>3</v>
      </c>
      <c r="D307" s="1" t="s">
        <v>74</v>
      </c>
      <c r="E307" s="1" t="s">
        <v>55</v>
      </c>
      <c r="F307">
        <v>80</v>
      </c>
      <c r="G307">
        <v>9400</v>
      </c>
      <c r="H307">
        <v>0</v>
      </c>
      <c r="J307" t="str">
        <f>CONCATENATE("insert into share_position values(", A307, ", ", B307, ", ", C307, ", '", D307, "', '", E307, "', ", F307, ", ", G307, ", ", H307, ");")</f>
        <v>insert into share_position values(307, 77, 3, 'issue 7', 'USD', 80, 9400, 0);</v>
      </c>
    </row>
    <row r="308" spans="1:10" x14ac:dyDescent="0.2">
      <c r="A308">
        <f t="shared" si="5"/>
        <v>308</v>
      </c>
      <c r="B308">
        <v>77</v>
      </c>
      <c r="C308">
        <v>4</v>
      </c>
      <c r="D308" s="1" t="s">
        <v>75</v>
      </c>
      <c r="E308" s="1" t="s">
        <v>57</v>
      </c>
      <c r="F308">
        <v>60</v>
      </c>
      <c r="G308">
        <v>9300</v>
      </c>
      <c r="H308">
        <v>0</v>
      </c>
      <c r="J308" t="str">
        <f>CONCATENATE("insert into share_position values(", A308, ", ", B308, ", ", C308, ", '", D308, "', '", E308, "', ", F308, ", ", G308, ", ", H308, ");")</f>
        <v>insert into share_position values(308, 77, 4, 'issue 8', 'SGD', 60, 9300, 0);</v>
      </c>
    </row>
    <row r="309" spans="1:10" x14ac:dyDescent="0.2">
      <c r="A309">
        <f t="shared" si="5"/>
        <v>309</v>
      </c>
      <c r="B309">
        <v>78</v>
      </c>
      <c r="C309">
        <v>1</v>
      </c>
      <c r="D309" s="1" t="s">
        <v>76</v>
      </c>
      <c r="E309" s="1" t="s">
        <v>67</v>
      </c>
      <c r="F309">
        <v>40</v>
      </c>
      <c r="G309">
        <v>9200</v>
      </c>
      <c r="H309">
        <v>0</v>
      </c>
      <c r="J309" t="str">
        <f>CONCATENATE("insert into share_position values(", A309, ", ", B309, ", ", C309, ", '", D309, "', '", E309, "', ", F309, ", ", G309, ", ", H309, ");")</f>
        <v>insert into share_position values(309, 78, 1, 'issue 9', 'HKD', 40, 9200, 0);</v>
      </c>
    </row>
    <row r="310" spans="1:10" x14ac:dyDescent="0.2">
      <c r="A310">
        <f t="shared" si="5"/>
        <v>310</v>
      </c>
      <c r="B310">
        <v>78</v>
      </c>
      <c r="C310">
        <v>2</v>
      </c>
      <c r="D310" s="1" t="s">
        <v>77</v>
      </c>
      <c r="E310" s="1" t="s">
        <v>69</v>
      </c>
      <c r="F310">
        <v>20</v>
      </c>
      <c r="G310">
        <v>9100</v>
      </c>
      <c r="H310">
        <v>0</v>
      </c>
      <c r="J310" t="str">
        <f>CONCATENATE("insert into share_position values(", A310, ", ", B310, ", ", C310, ", '", D310, "', '", E310, "', ", F310, ", ", G310, ", ", H310, ");")</f>
        <v>insert into share_position values(310, 78, 2, 'issue 10', 'GBP', 20, 9100, 0);</v>
      </c>
    </row>
    <row r="311" spans="1:10" x14ac:dyDescent="0.2">
      <c r="A311">
        <f t="shared" si="5"/>
        <v>311</v>
      </c>
      <c r="B311">
        <v>78</v>
      </c>
      <c r="C311">
        <v>3</v>
      </c>
      <c r="D311" s="1" t="s">
        <v>78</v>
      </c>
      <c r="E311" s="1" t="s">
        <v>55</v>
      </c>
      <c r="F311">
        <v>100</v>
      </c>
      <c r="G311">
        <v>9000</v>
      </c>
      <c r="H311">
        <v>0</v>
      </c>
      <c r="J311" t="str">
        <f>CONCATENATE("insert into share_position values(", A311, ", ", B311, ", ", C311, ", '", D311, "', '", E311, "', ", F311, ", ", G311, ", ", H311, ");")</f>
        <v>insert into share_position values(311, 78, 3, 'issue 11', 'USD', 100, 9000, 0);</v>
      </c>
    </row>
    <row r="312" spans="1:10" x14ac:dyDescent="0.2">
      <c r="A312">
        <f t="shared" si="5"/>
        <v>312</v>
      </c>
      <c r="B312">
        <v>78</v>
      </c>
      <c r="C312">
        <v>4</v>
      </c>
      <c r="D312" s="1" t="s">
        <v>79</v>
      </c>
      <c r="E312" s="1" t="s">
        <v>57</v>
      </c>
      <c r="F312">
        <v>80</v>
      </c>
      <c r="G312">
        <v>8900</v>
      </c>
      <c r="H312">
        <v>0</v>
      </c>
      <c r="J312" t="str">
        <f>CONCATENATE("insert into share_position values(", A312, ", ", B312, ", ", C312, ", '", D312, "', '", E312, "', ", F312, ", ", G312, ", ", H312, ");")</f>
        <v>insert into share_position values(312, 78, 4, 'issue 12', 'SGD', 80, 8900, 0);</v>
      </c>
    </row>
    <row r="313" spans="1:10" x14ac:dyDescent="0.2">
      <c r="A313">
        <f t="shared" si="5"/>
        <v>313</v>
      </c>
      <c r="B313">
        <v>79</v>
      </c>
      <c r="C313">
        <v>1</v>
      </c>
      <c r="D313" s="1" t="s">
        <v>80</v>
      </c>
      <c r="E313" s="1" t="s">
        <v>67</v>
      </c>
      <c r="F313">
        <v>60</v>
      </c>
      <c r="G313">
        <v>8800</v>
      </c>
      <c r="H313">
        <v>0</v>
      </c>
      <c r="J313" t="str">
        <f>CONCATENATE("insert into share_position values(", A313, ", ", B313, ", ", C313, ", '", D313, "', '", E313, "', ", F313, ", ", G313, ", ", H313, ");")</f>
        <v>insert into share_position values(313, 79, 1, 'issue 13', 'HKD', 60, 8800, 0);</v>
      </c>
    </row>
    <row r="314" spans="1:10" x14ac:dyDescent="0.2">
      <c r="A314">
        <f t="shared" si="5"/>
        <v>314</v>
      </c>
      <c r="B314">
        <v>79</v>
      </c>
      <c r="C314">
        <v>2</v>
      </c>
      <c r="D314" s="1" t="s">
        <v>81</v>
      </c>
      <c r="E314" s="1" t="s">
        <v>69</v>
      </c>
      <c r="F314">
        <v>40</v>
      </c>
      <c r="G314">
        <v>8700</v>
      </c>
      <c r="H314">
        <v>0</v>
      </c>
      <c r="J314" t="str">
        <f>CONCATENATE("insert into share_position values(", A314, ", ", B314, ", ", C314, ", '", D314, "', '", E314, "', ", F314, ", ", G314, ", ", H314, ");")</f>
        <v>insert into share_position values(314, 79, 2, 'issue 14', 'GBP', 40, 8700, 0);</v>
      </c>
    </row>
    <row r="315" spans="1:10" x14ac:dyDescent="0.2">
      <c r="A315">
        <f t="shared" si="5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20</v>
      </c>
      <c r="G315">
        <v>8600</v>
      </c>
      <c r="H315">
        <v>0</v>
      </c>
      <c r="J315" t="str">
        <f>CONCATENATE("insert into share_position values(", A315, ", ", B315, ", ", C315, ", '", D315, "', '", E315, "', ", F315, ", ", G315, ", ", H315, ");")</f>
        <v>insert into share_position values(315, 79, 3, 'issue 15', 'USD', 20, 8600, 0);</v>
      </c>
    </row>
    <row r="316" spans="1:10" x14ac:dyDescent="0.2">
      <c r="A316">
        <f t="shared" si="5"/>
        <v>316</v>
      </c>
      <c r="B316">
        <v>79</v>
      </c>
      <c r="C316">
        <v>4</v>
      </c>
      <c r="D316" s="1" t="s">
        <v>83</v>
      </c>
      <c r="E316" s="1" t="s">
        <v>57</v>
      </c>
      <c r="F316">
        <v>100</v>
      </c>
      <c r="G316">
        <v>8500</v>
      </c>
      <c r="H316">
        <v>0</v>
      </c>
      <c r="J316" t="str">
        <f>CONCATENATE("insert into share_position values(", A316, ", ", B316, ", ", C316, ", '", D316, "', '", E316, "', ", F316, ", ", G316, ", ", H316, ");")</f>
        <v>insert into share_position values(316, 79, 4, 'issue 16', 'SGD', 100, 8500, 0);</v>
      </c>
    </row>
    <row r="317" spans="1:10" x14ac:dyDescent="0.2">
      <c r="A317">
        <f t="shared" si="5"/>
        <v>317</v>
      </c>
      <c r="B317">
        <v>80</v>
      </c>
      <c r="C317">
        <v>1</v>
      </c>
      <c r="D317" s="1" t="s">
        <v>84</v>
      </c>
      <c r="E317" s="1" t="s">
        <v>67</v>
      </c>
      <c r="F317">
        <v>80</v>
      </c>
      <c r="G317">
        <v>8400</v>
      </c>
      <c r="H317">
        <v>0</v>
      </c>
      <c r="J317" t="str">
        <f>CONCATENATE("insert into share_position values(", A317, ", ", B317, ", ", C317, ", '", D317, "', '", E317, "', ", F317, ", ", G317, ", ", H317, ");")</f>
        <v>insert into share_position values(317, 80, 1, 'issue 17', 'HKD', 80, 8400, 0);</v>
      </c>
    </row>
    <row r="318" spans="1:10" x14ac:dyDescent="0.2">
      <c r="A318">
        <f t="shared" si="5"/>
        <v>318</v>
      </c>
      <c r="B318">
        <v>80</v>
      </c>
      <c r="C318">
        <v>2</v>
      </c>
      <c r="D318" s="1" t="s">
        <v>85</v>
      </c>
      <c r="E318" s="1" t="s">
        <v>69</v>
      </c>
      <c r="F318">
        <v>60</v>
      </c>
      <c r="G318">
        <v>8300</v>
      </c>
      <c r="H318">
        <v>0</v>
      </c>
      <c r="J318" t="str">
        <f>CONCATENATE("insert into share_position values(", A318, ", ", B318, ", ", C318, ", '", D318, "', '", E318, "', ", F318, ", ", G318, ", ", H318, ");")</f>
        <v>insert into share_position values(318, 80, 2, 'issue 18', 'GBP', 60, 8300, 0);</v>
      </c>
    </row>
    <row r="319" spans="1:10" x14ac:dyDescent="0.2">
      <c r="A319">
        <f t="shared" si="5"/>
        <v>319</v>
      </c>
      <c r="B319">
        <v>80</v>
      </c>
      <c r="C319">
        <v>3</v>
      </c>
      <c r="D319" s="1" t="s">
        <v>86</v>
      </c>
      <c r="E319" s="1" t="s">
        <v>55</v>
      </c>
      <c r="F319">
        <v>40</v>
      </c>
      <c r="G319">
        <v>8200</v>
      </c>
      <c r="H319">
        <v>0</v>
      </c>
      <c r="J319" t="str">
        <f>CONCATENATE("insert into share_position values(", A319, ", ", B319, ", ", C319, ", '", D319, "', '", E319, "', ", F319, ", ", G319, ", ", H319, ");")</f>
        <v>insert into share_position values(319, 80, 3, 'issue 19', 'USD', 40, 8200, 0);</v>
      </c>
    </row>
    <row r="320" spans="1:10" x14ac:dyDescent="0.2">
      <c r="A320">
        <f t="shared" si="5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20</v>
      </c>
      <c r="G320">
        <v>8100</v>
      </c>
      <c r="H320">
        <v>0</v>
      </c>
      <c r="J320" t="str">
        <f>CONCATENATE("insert into share_position values(", A320, ", ", B320, ", ", C320, ", '", D320, "', '", E320, "', ", F320, ", ", G320, ", ", H320, ");")</f>
        <v>insert into share_position values(320, 80, 4, 'issue 20', 'SGD', 20, 8100, 0);</v>
      </c>
    </row>
    <row r="321" spans="1:10" x14ac:dyDescent="0.2">
      <c r="A321">
        <f t="shared" si="5"/>
        <v>321</v>
      </c>
      <c r="B321">
        <v>81</v>
      </c>
      <c r="C321">
        <v>1</v>
      </c>
      <c r="D321" s="1" t="s">
        <v>66</v>
      </c>
      <c r="E321" s="1" t="s">
        <v>67</v>
      </c>
      <c r="F321">
        <v>100</v>
      </c>
      <c r="G321">
        <v>8000</v>
      </c>
      <c r="H321">
        <v>0</v>
      </c>
      <c r="J321" t="str">
        <f>CONCATENATE("insert into share_position values(", A321, ", ", B321, ", ", C321, ", '", D321, "', '", E321, "', ", F321, ", ", G321, ", ", H321, ");")</f>
        <v>insert into share_position values(321, 81, 1, 'issue 1', 'HKD', 100, 8000, 0);</v>
      </c>
    </row>
    <row r="322" spans="1:10" x14ac:dyDescent="0.2">
      <c r="A322">
        <f t="shared" si="5"/>
        <v>322</v>
      </c>
      <c r="B322">
        <v>81</v>
      </c>
      <c r="C322">
        <v>2</v>
      </c>
      <c r="D322" s="1" t="s">
        <v>68</v>
      </c>
      <c r="E322" s="1" t="s">
        <v>69</v>
      </c>
      <c r="F322">
        <v>80</v>
      </c>
      <c r="G322">
        <v>7900</v>
      </c>
      <c r="H322">
        <v>0</v>
      </c>
      <c r="J322" t="str">
        <f>CONCATENATE("insert into share_position values(", A322, ", ", B322, ", ", C322, ", '", D322, "', '", E322, "', ", F322, ", ", G322, ", ", H322, ");")</f>
        <v>insert into share_position values(322, 81, 2, 'issue 2', 'GBP', 80, 7900, 0);</v>
      </c>
    </row>
    <row r="323" spans="1:10" x14ac:dyDescent="0.2">
      <c r="A323">
        <f t="shared" ref="A323:A386" si="6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60</v>
      </c>
      <c r="G323">
        <v>7800</v>
      </c>
      <c r="H323">
        <v>0</v>
      </c>
      <c r="J323" t="str">
        <f>CONCATENATE("insert into share_position values(", A323, ", ", B323, ", ", C323, ", '", D323, "', '", E323, "', ", F323, ", ", G323, ", ", H323, ");")</f>
        <v>insert into share_position values(323, 81, 3, 'issue 3', 'USD', 60, 7800, 0);</v>
      </c>
    </row>
    <row r="324" spans="1:10" x14ac:dyDescent="0.2">
      <c r="A324">
        <f t="shared" si="6"/>
        <v>324</v>
      </c>
      <c r="B324">
        <v>81</v>
      </c>
      <c r="C324">
        <v>4</v>
      </c>
      <c r="D324" s="1" t="s">
        <v>71</v>
      </c>
      <c r="E324" s="1" t="s">
        <v>57</v>
      </c>
      <c r="F324">
        <v>40</v>
      </c>
      <c r="G324">
        <v>7700</v>
      </c>
      <c r="H324">
        <v>0</v>
      </c>
      <c r="J324" t="str">
        <f>CONCATENATE("insert into share_position values(", A324, ", ", B324, ", ", C324, ", '", D324, "', '", E324, "', ", F324, ", ", G324, ", ", H324, ");")</f>
        <v>insert into share_position values(324, 81, 4, 'issue 4', 'SGD', 40, 7700, 0);</v>
      </c>
    </row>
    <row r="325" spans="1:10" x14ac:dyDescent="0.2">
      <c r="A325">
        <f t="shared" si="6"/>
        <v>325</v>
      </c>
      <c r="B325">
        <v>82</v>
      </c>
      <c r="C325">
        <v>1</v>
      </c>
      <c r="D325" s="1" t="s">
        <v>72</v>
      </c>
      <c r="E325" s="1" t="s">
        <v>67</v>
      </c>
      <c r="F325">
        <v>20</v>
      </c>
      <c r="G325">
        <v>7600</v>
      </c>
      <c r="H325">
        <v>0</v>
      </c>
      <c r="J325" t="str">
        <f>CONCATENATE("insert into share_position values(", A325, ", ", B325, ", ", C325, ", '", D325, "', '", E325, "', ", F325, ", ", G325, ", ", H325, ");")</f>
        <v>insert into share_position values(325, 82, 1, 'issue 5', 'HKD', 20, 7600, 0);</v>
      </c>
    </row>
    <row r="326" spans="1:10" x14ac:dyDescent="0.2">
      <c r="A326">
        <f t="shared" si="6"/>
        <v>326</v>
      </c>
      <c r="B326">
        <v>82</v>
      </c>
      <c r="C326">
        <v>2</v>
      </c>
      <c r="D326" s="1" t="s">
        <v>73</v>
      </c>
      <c r="E326" s="1" t="s">
        <v>69</v>
      </c>
      <c r="F326">
        <v>100</v>
      </c>
      <c r="G326">
        <v>7500</v>
      </c>
      <c r="H326">
        <v>0</v>
      </c>
      <c r="J326" t="str">
        <f>CONCATENATE("insert into share_position values(", A326, ", ", B326, ", ", C326, ", '", D326, "', '", E326, "', ", F326, ", ", G326, ", ", H326, ");")</f>
        <v>insert into share_position values(326, 82, 2, 'issue 6', 'GBP', 100, 7500, 0);</v>
      </c>
    </row>
    <row r="327" spans="1:10" x14ac:dyDescent="0.2">
      <c r="A327">
        <f t="shared" si="6"/>
        <v>327</v>
      </c>
      <c r="B327">
        <v>82</v>
      </c>
      <c r="C327">
        <v>3</v>
      </c>
      <c r="D327" s="1" t="s">
        <v>74</v>
      </c>
      <c r="E327" s="1" t="s">
        <v>55</v>
      </c>
      <c r="F327">
        <v>80</v>
      </c>
      <c r="G327">
        <v>7400</v>
      </c>
      <c r="H327">
        <v>0</v>
      </c>
      <c r="J327" t="str">
        <f>CONCATENATE("insert into share_position values(", A327, ", ", B327, ", ", C327, ", '", D327, "', '", E327, "', ", F327, ", ", G327, ", ", H327, ");")</f>
        <v>insert into share_position values(327, 82, 3, 'issue 7', 'USD', 80, 7400, 0);</v>
      </c>
    </row>
    <row r="328" spans="1:10" x14ac:dyDescent="0.2">
      <c r="A328">
        <f t="shared" si="6"/>
        <v>328</v>
      </c>
      <c r="B328">
        <v>82</v>
      </c>
      <c r="C328">
        <v>4</v>
      </c>
      <c r="D328" s="1" t="s">
        <v>75</v>
      </c>
      <c r="E328" s="1" t="s">
        <v>57</v>
      </c>
      <c r="F328">
        <v>60</v>
      </c>
      <c r="G328">
        <v>7300</v>
      </c>
      <c r="H328">
        <v>0</v>
      </c>
      <c r="J328" t="str">
        <f>CONCATENATE("insert into share_position values(", A328, ", ", B328, ", ", C328, ", '", D328, "', '", E328, "', ", F328, ", ", G328, ", ", H328, ");")</f>
        <v>insert into share_position values(328, 82, 4, 'issue 8', 'SGD', 60, 7300, 0);</v>
      </c>
    </row>
    <row r="329" spans="1:10" x14ac:dyDescent="0.2">
      <c r="A329">
        <f t="shared" si="6"/>
        <v>329</v>
      </c>
      <c r="B329">
        <v>83</v>
      </c>
      <c r="C329">
        <v>1</v>
      </c>
      <c r="D329" s="1" t="s">
        <v>76</v>
      </c>
      <c r="E329" s="1" t="s">
        <v>67</v>
      </c>
      <c r="F329">
        <v>40</v>
      </c>
      <c r="G329">
        <v>7200</v>
      </c>
      <c r="H329">
        <v>0</v>
      </c>
      <c r="J329" t="str">
        <f>CONCATENATE("insert into share_position values(", A329, ", ", B329, ", ", C329, ", '", D329, "', '", E329, "', ", F329, ", ", G329, ", ", H329, ");")</f>
        <v>insert into share_position values(329, 83, 1, 'issue 9', 'HKD', 40, 7200, 0);</v>
      </c>
    </row>
    <row r="330" spans="1:10" x14ac:dyDescent="0.2">
      <c r="A330">
        <f t="shared" si="6"/>
        <v>330</v>
      </c>
      <c r="B330">
        <v>83</v>
      </c>
      <c r="C330">
        <v>2</v>
      </c>
      <c r="D330" s="1" t="s">
        <v>77</v>
      </c>
      <c r="E330" s="1" t="s">
        <v>69</v>
      </c>
      <c r="F330">
        <v>20</v>
      </c>
      <c r="G330">
        <v>7100</v>
      </c>
      <c r="H330">
        <v>0</v>
      </c>
      <c r="J330" t="str">
        <f>CONCATENATE("insert into share_position values(", A330, ", ", B330, ", ", C330, ", '", D330, "', '", E330, "', ", F330, ", ", G330, ", ", H330, ");")</f>
        <v>insert into share_position values(330, 83, 2, 'issue 10', 'GBP', 20, 7100, 0);</v>
      </c>
    </row>
    <row r="331" spans="1:10" x14ac:dyDescent="0.2">
      <c r="A331">
        <f t="shared" si="6"/>
        <v>331</v>
      </c>
      <c r="B331">
        <v>83</v>
      </c>
      <c r="C331">
        <v>3</v>
      </c>
      <c r="D331" s="1" t="s">
        <v>78</v>
      </c>
      <c r="E331" s="1" t="s">
        <v>55</v>
      </c>
      <c r="F331">
        <v>100</v>
      </c>
      <c r="G331">
        <v>10000</v>
      </c>
      <c r="H331">
        <v>0</v>
      </c>
      <c r="J331" t="str">
        <f>CONCATENATE("insert into share_position values(", A331, ", ", B331, ", ", C331, ", '", D331, "', '", E331, "', ", F331, ", ", G331, ", ", H331, ");")</f>
        <v>insert into share_position values(331, 83, 3, 'issue 11', 'USD', 100, 10000, 0);</v>
      </c>
    </row>
    <row r="332" spans="1:10" x14ac:dyDescent="0.2">
      <c r="A332">
        <f t="shared" si="6"/>
        <v>332</v>
      </c>
      <c r="B332">
        <v>83</v>
      </c>
      <c r="C332">
        <v>4</v>
      </c>
      <c r="D332" s="1" t="s">
        <v>79</v>
      </c>
      <c r="E332" s="1" t="s">
        <v>57</v>
      </c>
      <c r="F332">
        <v>80</v>
      </c>
      <c r="G332">
        <v>9900</v>
      </c>
      <c r="H332">
        <v>0</v>
      </c>
      <c r="J332" t="str">
        <f>CONCATENATE("insert into share_position values(", A332, ", ", B332, ", ", C332, ", '", D332, "', '", E332, "', ", F332, ", ", G332, ", ", H332, ");")</f>
        <v>insert into share_position values(332, 83, 4, 'issue 12', 'SGD', 80, 9900, 0);</v>
      </c>
    </row>
    <row r="333" spans="1:10" x14ac:dyDescent="0.2">
      <c r="A333">
        <f t="shared" si="6"/>
        <v>333</v>
      </c>
      <c r="B333">
        <v>84</v>
      </c>
      <c r="C333">
        <v>1</v>
      </c>
      <c r="D333" s="1" t="s">
        <v>80</v>
      </c>
      <c r="E333" s="1" t="s">
        <v>67</v>
      </c>
      <c r="F333">
        <v>60</v>
      </c>
      <c r="G333">
        <v>9800</v>
      </c>
      <c r="H333">
        <v>0</v>
      </c>
      <c r="J333" t="str">
        <f>CONCATENATE("insert into share_position values(", A333, ", ", B333, ", ", C333, ", '", D333, "', '", E333, "', ", F333, ", ", G333, ", ", H333, ");")</f>
        <v>insert into share_position values(333, 84, 1, 'issue 13', 'HKD', 60, 9800, 0);</v>
      </c>
    </row>
    <row r="334" spans="1:10" x14ac:dyDescent="0.2">
      <c r="A334">
        <f t="shared" si="6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40</v>
      </c>
      <c r="G334">
        <v>9700</v>
      </c>
      <c r="H334">
        <v>0</v>
      </c>
      <c r="J334" t="str">
        <f>CONCATENATE("insert into share_position values(", A334, ", ", B334, ", ", C334, ", '", D334, "', '", E334, "', ", F334, ", ", G334, ", ", H334, ");")</f>
        <v>insert into share_position values(334, 84, 2, 'issue 14', 'GBP', 40, 9700, 0);</v>
      </c>
    </row>
    <row r="335" spans="1:10" x14ac:dyDescent="0.2">
      <c r="A335">
        <f t="shared" si="6"/>
        <v>335</v>
      </c>
      <c r="B335">
        <v>84</v>
      </c>
      <c r="C335">
        <v>3</v>
      </c>
      <c r="D335" s="1" t="s">
        <v>82</v>
      </c>
      <c r="E335" s="1" t="s">
        <v>55</v>
      </c>
      <c r="F335">
        <v>20</v>
      </c>
      <c r="G335">
        <v>9600</v>
      </c>
      <c r="H335">
        <v>0</v>
      </c>
      <c r="J335" t="str">
        <f>CONCATENATE("insert into share_position values(", A335, ", ", B335, ", ", C335, ", '", D335, "', '", E335, "', ", F335, ", ", G335, ", ", H335, ");")</f>
        <v>insert into share_position values(335, 84, 3, 'issue 15', 'USD', 20, 9600, 0);</v>
      </c>
    </row>
    <row r="336" spans="1:10" x14ac:dyDescent="0.2">
      <c r="A336">
        <f t="shared" si="6"/>
        <v>336</v>
      </c>
      <c r="B336">
        <v>84</v>
      </c>
      <c r="C336">
        <v>4</v>
      </c>
      <c r="D336" s="1" t="s">
        <v>83</v>
      </c>
      <c r="E336" s="1" t="s">
        <v>57</v>
      </c>
      <c r="F336">
        <v>100</v>
      </c>
      <c r="G336">
        <v>9500</v>
      </c>
      <c r="H336">
        <v>0</v>
      </c>
      <c r="J336" t="str">
        <f>CONCATENATE("insert into share_position values(", A336, ", ", B336, ", ", C336, ", '", D336, "', '", E336, "', ", F336, ", ", G336, ", ", H336, ");")</f>
        <v>insert into share_position values(336, 84, 4, 'issue 16', 'SGD', 100, 9500, 0);</v>
      </c>
    </row>
    <row r="337" spans="1:10" x14ac:dyDescent="0.2">
      <c r="A337">
        <f t="shared" si="6"/>
        <v>337</v>
      </c>
      <c r="B337">
        <v>85</v>
      </c>
      <c r="C337">
        <v>1</v>
      </c>
      <c r="D337" s="1" t="s">
        <v>84</v>
      </c>
      <c r="E337" s="1" t="s">
        <v>67</v>
      </c>
      <c r="F337">
        <v>80</v>
      </c>
      <c r="G337">
        <v>9400</v>
      </c>
      <c r="H337">
        <v>0</v>
      </c>
      <c r="J337" t="str">
        <f>CONCATENATE("insert into share_position values(", A337, ", ", B337, ", ", C337, ", '", D337, "', '", E337, "', ", F337, ", ", G337, ", ", H337, ");")</f>
        <v>insert into share_position values(337, 85, 1, 'issue 17', 'HKD', 80, 9400, 0);</v>
      </c>
    </row>
    <row r="338" spans="1:10" x14ac:dyDescent="0.2">
      <c r="A338">
        <f t="shared" si="6"/>
        <v>338</v>
      </c>
      <c r="B338">
        <v>85</v>
      </c>
      <c r="C338">
        <v>2</v>
      </c>
      <c r="D338" s="1" t="s">
        <v>85</v>
      </c>
      <c r="E338" s="1" t="s">
        <v>69</v>
      </c>
      <c r="F338">
        <v>60</v>
      </c>
      <c r="G338">
        <v>9300</v>
      </c>
      <c r="H338">
        <v>0</v>
      </c>
      <c r="J338" t="str">
        <f>CONCATENATE("insert into share_position values(", A338, ", ", B338, ", ", C338, ", '", D338, "', '", E338, "', ", F338, ", ", G338, ", ", H338, ");")</f>
        <v>insert into share_position values(338, 85, 2, 'issue 18', 'GBP', 60, 9300, 0);</v>
      </c>
    </row>
    <row r="339" spans="1:10" x14ac:dyDescent="0.2">
      <c r="A339">
        <f t="shared" si="6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40</v>
      </c>
      <c r="G339">
        <v>9200</v>
      </c>
      <c r="H339">
        <v>0</v>
      </c>
      <c r="J339" t="str">
        <f>CONCATENATE("insert into share_position values(", A339, ", ", B339, ", ", C339, ", '", D339, "', '", E339, "', ", F339, ", ", G339, ", ", H339, ");")</f>
        <v>insert into share_position values(339, 85, 3, 'issue 19', 'USD', 40, 9200, 0);</v>
      </c>
    </row>
    <row r="340" spans="1:10" x14ac:dyDescent="0.2">
      <c r="A340">
        <f t="shared" si="6"/>
        <v>340</v>
      </c>
      <c r="B340">
        <v>85</v>
      </c>
      <c r="C340">
        <v>4</v>
      </c>
      <c r="D340" s="1" t="s">
        <v>87</v>
      </c>
      <c r="E340" s="1" t="s">
        <v>57</v>
      </c>
      <c r="F340">
        <v>20</v>
      </c>
      <c r="G340">
        <v>9100</v>
      </c>
      <c r="H340">
        <v>0</v>
      </c>
      <c r="J340" t="str">
        <f>CONCATENATE("insert into share_position values(", A340, ", ", B340, ", ", C340, ", '", D340, "', '", E340, "', ", F340, ", ", G340, ", ", H340, ");")</f>
        <v>insert into share_position values(340, 85, 4, 'issue 20', 'SGD', 20, 9100, 0);</v>
      </c>
    </row>
    <row r="341" spans="1:10" x14ac:dyDescent="0.2">
      <c r="A341">
        <f t="shared" si="6"/>
        <v>341</v>
      </c>
      <c r="B341">
        <v>86</v>
      </c>
      <c r="C341">
        <v>1</v>
      </c>
      <c r="D341" s="1" t="s">
        <v>66</v>
      </c>
      <c r="E341" s="1" t="s">
        <v>67</v>
      </c>
      <c r="F341">
        <v>100</v>
      </c>
      <c r="G341">
        <v>9000</v>
      </c>
      <c r="H341">
        <v>0</v>
      </c>
      <c r="J341" t="str">
        <f>CONCATENATE("insert into share_position values(", A341, ", ", B341, ", ", C341, ", '", D341, "', '", E341, "', ", F341, ", ", G341, ", ", H341, ");")</f>
        <v>insert into share_position values(341, 86, 1, 'issue 1', 'HKD', 100, 9000, 0);</v>
      </c>
    </row>
    <row r="342" spans="1:10" x14ac:dyDescent="0.2">
      <c r="A342">
        <f t="shared" si="6"/>
        <v>342</v>
      </c>
      <c r="B342">
        <v>86</v>
      </c>
      <c r="C342">
        <v>2</v>
      </c>
      <c r="D342" s="1" t="s">
        <v>68</v>
      </c>
      <c r="E342" s="1" t="s">
        <v>69</v>
      </c>
      <c r="F342">
        <v>80</v>
      </c>
      <c r="G342">
        <v>8900</v>
      </c>
      <c r="H342">
        <v>0</v>
      </c>
      <c r="J342" t="str">
        <f>CONCATENATE("insert into share_position values(", A342, ", ", B342, ", ", C342, ", '", D342, "', '", E342, "', ", F342, ", ", G342, ", ", H342, ");")</f>
        <v>insert into share_position values(342, 86, 2, 'issue 2', 'GBP', 80, 8900, 0);</v>
      </c>
    </row>
    <row r="343" spans="1:10" x14ac:dyDescent="0.2">
      <c r="A343">
        <f t="shared" si="6"/>
        <v>343</v>
      </c>
      <c r="B343">
        <v>86</v>
      </c>
      <c r="C343">
        <v>3</v>
      </c>
      <c r="D343" s="1" t="s">
        <v>70</v>
      </c>
      <c r="E343" s="1" t="s">
        <v>55</v>
      </c>
      <c r="F343">
        <v>60</v>
      </c>
      <c r="G343">
        <v>8800</v>
      </c>
      <c r="H343">
        <v>0</v>
      </c>
      <c r="J343" t="str">
        <f>CONCATENATE("insert into share_position values(", A343, ", ", B343, ", ", C343, ", '", D343, "', '", E343, "', ", F343, ", ", G343, ", ", H343, ");")</f>
        <v>insert into share_position values(343, 86, 3, 'issue 3', 'USD', 60, 8800, 0);</v>
      </c>
    </row>
    <row r="344" spans="1:10" x14ac:dyDescent="0.2">
      <c r="A344">
        <f t="shared" si="6"/>
        <v>344</v>
      </c>
      <c r="B344">
        <v>86</v>
      </c>
      <c r="C344">
        <v>4</v>
      </c>
      <c r="D344" s="1" t="s">
        <v>71</v>
      </c>
      <c r="E344" s="1" t="s">
        <v>57</v>
      </c>
      <c r="F344">
        <v>40</v>
      </c>
      <c r="G344">
        <v>8700</v>
      </c>
      <c r="H344">
        <v>0</v>
      </c>
      <c r="J344" t="str">
        <f>CONCATENATE("insert into share_position values(", A344, ", ", B344, ", ", C344, ", '", D344, "', '", E344, "', ", F344, ", ", G344, ", ", H344, ");")</f>
        <v>insert into share_position values(344, 86, 4, 'issue 4', 'SGD', 40, 8700, 0);</v>
      </c>
    </row>
    <row r="345" spans="1:10" x14ac:dyDescent="0.2">
      <c r="A345">
        <f t="shared" si="6"/>
        <v>345</v>
      </c>
      <c r="B345">
        <v>87</v>
      </c>
      <c r="C345">
        <v>1</v>
      </c>
      <c r="D345" s="1" t="s">
        <v>72</v>
      </c>
      <c r="E345" s="1" t="s">
        <v>67</v>
      </c>
      <c r="F345">
        <v>20</v>
      </c>
      <c r="G345">
        <v>8600</v>
      </c>
      <c r="H345">
        <v>0</v>
      </c>
      <c r="J345" t="str">
        <f>CONCATENATE("insert into share_position values(", A345, ", ", B345, ", ", C345, ", '", D345, "', '", E345, "', ", F345, ", ", G345, ", ", H345, ");")</f>
        <v>insert into share_position values(345, 87, 1, 'issue 5', 'HKD', 20, 8600, 0);</v>
      </c>
    </row>
    <row r="346" spans="1:10" x14ac:dyDescent="0.2">
      <c r="A346">
        <f t="shared" si="6"/>
        <v>346</v>
      </c>
      <c r="B346">
        <v>87</v>
      </c>
      <c r="C346">
        <v>2</v>
      </c>
      <c r="D346" s="1" t="s">
        <v>73</v>
      </c>
      <c r="E346" s="1" t="s">
        <v>69</v>
      </c>
      <c r="F346">
        <v>100</v>
      </c>
      <c r="G346">
        <v>8500</v>
      </c>
      <c r="H346">
        <v>0</v>
      </c>
      <c r="J346" t="str">
        <f>CONCATENATE("insert into share_position values(", A346, ", ", B346, ", ", C346, ", '", D346, "', '", E346, "', ", F346, ", ", G346, ", ", H346, ");")</f>
        <v>insert into share_position values(346, 87, 2, 'issue 6', 'GBP', 100, 8500, 0);</v>
      </c>
    </row>
    <row r="347" spans="1:10" x14ac:dyDescent="0.2">
      <c r="A347">
        <f t="shared" si="6"/>
        <v>347</v>
      </c>
      <c r="B347">
        <v>87</v>
      </c>
      <c r="C347">
        <v>3</v>
      </c>
      <c r="D347" s="1" t="s">
        <v>74</v>
      </c>
      <c r="E347" s="1" t="s">
        <v>55</v>
      </c>
      <c r="F347">
        <v>80</v>
      </c>
      <c r="G347">
        <v>8400</v>
      </c>
      <c r="H347">
        <v>0</v>
      </c>
      <c r="J347" t="str">
        <f>CONCATENATE("insert into share_position values(", A347, ", ", B347, ", ", C347, ", '", D347, "', '", E347, "', ", F347, ", ", G347, ", ", H347, ");")</f>
        <v>insert into share_position values(347, 87, 3, 'issue 7', 'USD', 80, 8400, 0);</v>
      </c>
    </row>
    <row r="348" spans="1:10" x14ac:dyDescent="0.2">
      <c r="A348">
        <f t="shared" si="6"/>
        <v>348</v>
      </c>
      <c r="B348">
        <v>87</v>
      </c>
      <c r="C348">
        <v>4</v>
      </c>
      <c r="D348" s="1" t="s">
        <v>75</v>
      </c>
      <c r="E348" s="1" t="s">
        <v>57</v>
      </c>
      <c r="F348">
        <v>60</v>
      </c>
      <c r="G348">
        <v>8300</v>
      </c>
      <c r="H348">
        <v>0</v>
      </c>
      <c r="J348" t="str">
        <f>CONCATENATE("insert into share_position values(", A348, ", ", B348, ", ", C348, ", '", D348, "', '", E348, "', ", F348, ", ", G348, ", ", H348, ");")</f>
        <v>insert into share_position values(348, 87, 4, 'issue 8', 'SGD', 60, 8300, 0);</v>
      </c>
    </row>
    <row r="349" spans="1:10" x14ac:dyDescent="0.2">
      <c r="A349">
        <f t="shared" si="6"/>
        <v>349</v>
      </c>
      <c r="B349">
        <v>88</v>
      </c>
      <c r="C349">
        <v>1</v>
      </c>
      <c r="D349" s="1" t="s">
        <v>76</v>
      </c>
      <c r="E349" s="1" t="s">
        <v>67</v>
      </c>
      <c r="F349">
        <v>40</v>
      </c>
      <c r="G349">
        <v>8200</v>
      </c>
      <c r="H349">
        <v>0</v>
      </c>
      <c r="J349" t="str">
        <f>CONCATENATE("insert into share_position values(", A349, ", ", B349, ", ", C349, ", '", D349, "', '", E349, "', ", F349, ", ", G349, ", ", H349, ");")</f>
        <v>insert into share_position values(349, 88, 1, 'issue 9', 'HKD', 40, 8200, 0);</v>
      </c>
    </row>
    <row r="350" spans="1:10" x14ac:dyDescent="0.2">
      <c r="A350">
        <f t="shared" si="6"/>
        <v>350</v>
      </c>
      <c r="B350">
        <v>88</v>
      </c>
      <c r="C350">
        <v>2</v>
      </c>
      <c r="D350" s="1" t="s">
        <v>77</v>
      </c>
      <c r="E350" s="1" t="s">
        <v>69</v>
      </c>
      <c r="F350">
        <v>20</v>
      </c>
      <c r="G350">
        <v>8100</v>
      </c>
      <c r="H350">
        <v>0</v>
      </c>
      <c r="J350" t="str">
        <f>CONCATENATE("insert into share_position values(", A350, ", ", B350, ", ", C350, ", '", D350, "', '", E350, "', ", F350, ", ", G350, ", ", H350, ");")</f>
        <v>insert into share_position values(350, 88, 2, 'issue 10', 'GBP', 20, 8100, 0);</v>
      </c>
    </row>
    <row r="351" spans="1:10" x14ac:dyDescent="0.2">
      <c r="A351">
        <f t="shared" si="6"/>
        <v>351</v>
      </c>
      <c r="B351">
        <v>88</v>
      </c>
      <c r="C351">
        <v>3</v>
      </c>
      <c r="D351" s="1" t="s">
        <v>78</v>
      </c>
      <c r="E351" s="1" t="s">
        <v>55</v>
      </c>
      <c r="F351">
        <v>100</v>
      </c>
      <c r="G351">
        <v>8000</v>
      </c>
      <c r="H351">
        <v>0</v>
      </c>
      <c r="J351" t="str">
        <f>CONCATENATE("insert into share_position values(", A351, ", ", B351, ", ", C351, ", '", D351, "', '", E351, "', ", F351, ", ", G351, ", ", H351, ");")</f>
        <v>insert into share_position values(351, 88, 3, 'issue 11', 'USD', 100, 8000, 0);</v>
      </c>
    </row>
    <row r="352" spans="1:10" x14ac:dyDescent="0.2">
      <c r="A352">
        <f t="shared" si="6"/>
        <v>352</v>
      </c>
      <c r="B352">
        <v>88</v>
      </c>
      <c r="C352">
        <v>4</v>
      </c>
      <c r="D352" s="1" t="s">
        <v>79</v>
      </c>
      <c r="E352" s="1" t="s">
        <v>57</v>
      </c>
      <c r="F352">
        <v>80</v>
      </c>
      <c r="G352">
        <v>7900</v>
      </c>
      <c r="H352">
        <v>0</v>
      </c>
      <c r="J352" t="str">
        <f>CONCATENATE("insert into share_position values(", A352, ", ", B352, ", ", C352, ", '", D352, "', '", E352, "', ", F352, ", ", G352, ", ", H352, ");")</f>
        <v>insert into share_position values(352, 88, 4, 'issue 12', 'SGD', 80, 7900, 0);</v>
      </c>
    </row>
    <row r="353" spans="1:10" x14ac:dyDescent="0.2">
      <c r="A353">
        <f t="shared" si="6"/>
        <v>353</v>
      </c>
      <c r="B353">
        <v>89</v>
      </c>
      <c r="C353">
        <v>1</v>
      </c>
      <c r="D353" s="1" t="s">
        <v>80</v>
      </c>
      <c r="E353" s="1" t="s">
        <v>67</v>
      </c>
      <c r="F353">
        <v>60</v>
      </c>
      <c r="G353">
        <v>7800</v>
      </c>
      <c r="H353">
        <v>0</v>
      </c>
      <c r="J353" t="str">
        <f>CONCATENATE("insert into share_position values(", A353, ", ", B353, ", ", C353, ", '", D353, "', '", E353, "', ", F353, ", ", G353, ", ", H353, ");")</f>
        <v>insert into share_position values(353, 89, 1, 'issue 13', 'HKD', 60, 7800, 0);</v>
      </c>
    </row>
    <row r="354" spans="1:10" x14ac:dyDescent="0.2">
      <c r="A354">
        <f t="shared" si="6"/>
        <v>354</v>
      </c>
      <c r="B354">
        <v>89</v>
      </c>
      <c r="C354">
        <v>2</v>
      </c>
      <c r="D354" s="1" t="s">
        <v>81</v>
      </c>
      <c r="E354" s="1" t="s">
        <v>69</v>
      </c>
      <c r="F354">
        <v>40</v>
      </c>
      <c r="G354">
        <v>7700</v>
      </c>
      <c r="H354">
        <v>0</v>
      </c>
      <c r="J354" t="str">
        <f>CONCATENATE("insert into share_position values(", A354, ", ", B354, ", ", C354, ", '", D354, "', '", E354, "', ", F354, ", ", G354, ", ", H354, ");")</f>
        <v>insert into share_position values(354, 89, 2, 'issue 14', 'GBP', 40, 7700, 0);</v>
      </c>
    </row>
    <row r="355" spans="1:10" x14ac:dyDescent="0.2">
      <c r="A355">
        <f t="shared" si="6"/>
        <v>355</v>
      </c>
      <c r="B355">
        <v>89</v>
      </c>
      <c r="C355">
        <v>3</v>
      </c>
      <c r="D355" s="1" t="s">
        <v>82</v>
      </c>
      <c r="E355" s="1" t="s">
        <v>55</v>
      </c>
      <c r="F355">
        <v>20</v>
      </c>
      <c r="G355">
        <v>7600</v>
      </c>
      <c r="H355">
        <v>0</v>
      </c>
      <c r="J355" t="str">
        <f>CONCATENATE("insert into share_position values(", A355, ", ", B355, ", ", C355, ", '", D355, "', '", E355, "', ", F355, ", ", G355, ", ", H355, ");")</f>
        <v>insert into share_position values(355, 89, 3, 'issue 15', 'USD', 20, 7600, 0);</v>
      </c>
    </row>
    <row r="356" spans="1:10" x14ac:dyDescent="0.2">
      <c r="A356">
        <f t="shared" si="6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100</v>
      </c>
      <c r="G356">
        <v>7500</v>
      </c>
      <c r="H356">
        <v>0</v>
      </c>
      <c r="J356" t="str">
        <f>CONCATENATE("insert into share_position values(", A356, ", ", B356, ", ", C356, ", '", D356, "', '", E356, "', ", F356, ", ", G356, ", ", H356, ");")</f>
        <v>insert into share_position values(356, 89, 4, 'issue 16', 'SGD', 100, 7500, 0);</v>
      </c>
    </row>
    <row r="357" spans="1:10" x14ac:dyDescent="0.2">
      <c r="A357">
        <f t="shared" si="6"/>
        <v>357</v>
      </c>
      <c r="B357">
        <v>90</v>
      </c>
      <c r="C357">
        <v>1</v>
      </c>
      <c r="D357" s="1" t="s">
        <v>84</v>
      </c>
      <c r="E357" s="1" t="s">
        <v>67</v>
      </c>
      <c r="F357">
        <v>80</v>
      </c>
      <c r="G357">
        <v>7400</v>
      </c>
      <c r="H357">
        <v>0</v>
      </c>
      <c r="J357" t="str">
        <f>CONCATENATE("insert into share_position values(", A357, ", ", B357, ", ", C357, ", '", D357, "', '", E357, "', ", F357, ", ", G357, ", ", H357, ");")</f>
        <v>insert into share_position values(357, 90, 1, 'issue 17', 'HKD', 80, 7400, 0);</v>
      </c>
    </row>
    <row r="358" spans="1:10" x14ac:dyDescent="0.2">
      <c r="A358">
        <f t="shared" si="6"/>
        <v>358</v>
      </c>
      <c r="B358">
        <v>90</v>
      </c>
      <c r="C358">
        <v>2</v>
      </c>
      <c r="D358" s="1" t="s">
        <v>85</v>
      </c>
      <c r="E358" s="1" t="s">
        <v>69</v>
      </c>
      <c r="F358">
        <v>60</v>
      </c>
      <c r="G358">
        <v>7300</v>
      </c>
      <c r="H358">
        <v>0</v>
      </c>
      <c r="J358" t="str">
        <f>CONCATENATE("insert into share_position values(", A358, ", ", B358, ", ", C358, ", '", D358, "', '", E358, "', ", F358, ", ", G358, ", ", H358, ");")</f>
        <v>insert into share_position values(358, 90, 2, 'issue 18', 'GBP', 60, 7300, 0);</v>
      </c>
    </row>
    <row r="359" spans="1:10" x14ac:dyDescent="0.2">
      <c r="A359">
        <f t="shared" si="6"/>
        <v>359</v>
      </c>
      <c r="B359">
        <v>90</v>
      </c>
      <c r="C359">
        <v>3</v>
      </c>
      <c r="D359" s="1" t="s">
        <v>86</v>
      </c>
      <c r="E359" s="1" t="s">
        <v>55</v>
      </c>
      <c r="F359">
        <v>40</v>
      </c>
      <c r="G359">
        <v>7200</v>
      </c>
      <c r="H359">
        <v>0</v>
      </c>
      <c r="J359" t="str">
        <f>CONCATENATE("insert into share_position values(", A359, ", ", B359, ", ", C359, ", '", D359, "', '", E359, "', ", F359, ", ", G359, ", ", H359, ");")</f>
        <v>insert into share_position values(359, 90, 3, 'issue 19', 'USD', 40, 7200, 0);</v>
      </c>
    </row>
    <row r="360" spans="1:10" x14ac:dyDescent="0.2">
      <c r="A360">
        <f t="shared" si="6"/>
        <v>360</v>
      </c>
      <c r="B360">
        <v>90</v>
      </c>
      <c r="C360">
        <v>4</v>
      </c>
      <c r="D360" s="1" t="s">
        <v>87</v>
      </c>
      <c r="E360" s="1" t="s">
        <v>57</v>
      </c>
      <c r="F360">
        <v>20</v>
      </c>
      <c r="G360">
        <v>7100</v>
      </c>
      <c r="H360">
        <v>0</v>
      </c>
      <c r="J360" t="str">
        <f>CONCATENATE("insert into share_position values(", A360, ", ", B360, ", ", C360, ", '", D360, "', '", E360, "', ", F360, ", ", G360, ", ", H360, ");")</f>
        <v>insert into share_position values(360, 90, 4, 'issue 20', 'SGD', 20, 7100, 0);</v>
      </c>
    </row>
    <row r="361" spans="1:10" x14ac:dyDescent="0.2">
      <c r="A361">
        <f t="shared" si="6"/>
        <v>361</v>
      </c>
      <c r="B361">
        <v>91</v>
      </c>
      <c r="C361">
        <v>1</v>
      </c>
      <c r="D361" s="1" t="s">
        <v>66</v>
      </c>
      <c r="E361" s="1" t="s">
        <v>67</v>
      </c>
      <c r="F361">
        <v>100</v>
      </c>
      <c r="G361">
        <v>10000</v>
      </c>
      <c r="H361">
        <v>0</v>
      </c>
      <c r="J361" t="str">
        <f>CONCATENATE("insert into share_position values(", A361, ", ", B361, ", ", C361, ", '", D361, "', '", E361, "', ", F361, ", ", G361, ", ", H361, ");")</f>
        <v>insert into share_position values(361, 91, 1, 'issue 1', 'HKD', 100, 10000, 0);</v>
      </c>
    </row>
    <row r="362" spans="1:10" x14ac:dyDescent="0.2">
      <c r="A362">
        <f t="shared" si="6"/>
        <v>362</v>
      </c>
      <c r="B362">
        <v>91</v>
      </c>
      <c r="C362">
        <v>2</v>
      </c>
      <c r="D362" s="1" t="s">
        <v>68</v>
      </c>
      <c r="E362" s="1" t="s">
        <v>69</v>
      </c>
      <c r="F362">
        <v>80</v>
      </c>
      <c r="G362">
        <v>9900</v>
      </c>
      <c r="H362">
        <v>0</v>
      </c>
      <c r="J362" t="str">
        <f>CONCATENATE("insert into share_position values(", A362, ", ", B362, ", ", C362, ", '", D362, "', '", E362, "', ", F362, ", ", G362, ", ", H362, ");")</f>
        <v>insert into share_position values(362, 91, 2, 'issue 2', 'GBP', 80, 9900, 0);</v>
      </c>
    </row>
    <row r="363" spans="1:10" x14ac:dyDescent="0.2">
      <c r="A363">
        <f t="shared" si="6"/>
        <v>363</v>
      </c>
      <c r="B363">
        <v>91</v>
      </c>
      <c r="C363">
        <v>3</v>
      </c>
      <c r="D363" s="1" t="s">
        <v>70</v>
      </c>
      <c r="E363" s="1" t="s">
        <v>55</v>
      </c>
      <c r="F363">
        <v>60</v>
      </c>
      <c r="G363">
        <v>9800</v>
      </c>
      <c r="H363">
        <v>0</v>
      </c>
      <c r="J363" t="str">
        <f>CONCATENATE("insert into share_position values(", A363, ", ", B363, ", ", C363, ", '", D363, "', '", E363, "', ", F363, ", ", G363, ", ", H363, ");")</f>
        <v>insert into share_position values(363, 91, 3, 'issue 3', 'USD', 60, 9800, 0);</v>
      </c>
    </row>
    <row r="364" spans="1:10" x14ac:dyDescent="0.2">
      <c r="A364">
        <f t="shared" si="6"/>
        <v>364</v>
      </c>
      <c r="B364">
        <v>91</v>
      </c>
      <c r="C364">
        <v>4</v>
      </c>
      <c r="D364" s="1" t="s">
        <v>71</v>
      </c>
      <c r="E364" s="1" t="s">
        <v>57</v>
      </c>
      <c r="F364">
        <v>40</v>
      </c>
      <c r="G364">
        <v>9700</v>
      </c>
      <c r="H364">
        <v>0</v>
      </c>
      <c r="J364" t="str">
        <f>CONCATENATE("insert into share_position values(", A364, ", ", B364, ", ", C364, ", '", D364, "', '", E364, "', ", F364, ", ", G364, ", ", H364, ");")</f>
        <v>insert into share_position values(364, 91, 4, 'issue 4', 'SGD', 40, 9700, 0);</v>
      </c>
    </row>
    <row r="365" spans="1:10" x14ac:dyDescent="0.2">
      <c r="A365">
        <f t="shared" si="6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20</v>
      </c>
      <c r="G365">
        <v>9600</v>
      </c>
      <c r="H365">
        <v>0</v>
      </c>
      <c r="J365" t="str">
        <f>CONCATENATE("insert into share_position values(", A365, ", ", B365, ", ", C365, ", '", D365, "', '", E365, "', ", F365, ", ", G365, ", ", H365, ");")</f>
        <v>insert into share_position values(365, 92, 1, 'issue 5', 'HKD', 20, 9600, 0);</v>
      </c>
    </row>
    <row r="366" spans="1:10" x14ac:dyDescent="0.2">
      <c r="A366">
        <f t="shared" si="6"/>
        <v>366</v>
      </c>
      <c r="B366">
        <v>92</v>
      </c>
      <c r="C366">
        <v>2</v>
      </c>
      <c r="D366" s="1" t="s">
        <v>73</v>
      </c>
      <c r="E366" s="1" t="s">
        <v>69</v>
      </c>
      <c r="F366">
        <v>100</v>
      </c>
      <c r="G366">
        <v>9500</v>
      </c>
      <c r="H366">
        <v>0</v>
      </c>
      <c r="J366" t="str">
        <f>CONCATENATE("insert into share_position values(", A366, ", ", B366, ", ", C366, ", '", D366, "', '", E366, "', ", F366, ", ", G366, ", ", H366, ");")</f>
        <v>insert into share_position values(366, 92, 2, 'issue 6', 'GBP', 100, 9500, 0);</v>
      </c>
    </row>
    <row r="367" spans="1:10" x14ac:dyDescent="0.2">
      <c r="A367">
        <f t="shared" si="6"/>
        <v>367</v>
      </c>
      <c r="B367">
        <v>92</v>
      </c>
      <c r="C367">
        <v>3</v>
      </c>
      <c r="D367" s="1" t="s">
        <v>74</v>
      </c>
      <c r="E367" s="1" t="s">
        <v>55</v>
      </c>
      <c r="F367">
        <v>80</v>
      </c>
      <c r="G367">
        <v>9400</v>
      </c>
      <c r="H367">
        <v>0</v>
      </c>
      <c r="J367" t="str">
        <f>CONCATENATE("insert into share_position values(", A367, ", ", B367, ", ", C367, ", '", D367, "', '", E367, "', ", F367, ", ", G367, ", ", H367, ");")</f>
        <v>insert into share_position values(367, 92, 3, 'issue 7', 'USD', 80, 9400, 0);</v>
      </c>
    </row>
    <row r="368" spans="1:10" x14ac:dyDescent="0.2">
      <c r="A368">
        <f t="shared" si="6"/>
        <v>368</v>
      </c>
      <c r="B368">
        <v>92</v>
      </c>
      <c r="C368">
        <v>4</v>
      </c>
      <c r="D368" s="1" t="s">
        <v>75</v>
      </c>
      <c r="E368" s="1" t="s">
        <v>57</v>
      </c>
      <c r="F368">
        <v>60</v>
      </c>
      <c r="G368">
        <v>9300</v>
      </c>
      <c r="H368">
        <v>0</v>
      </c>
      <c r="J368" t="str">
        <f>CONCATENATE("insert into share_position values(", A368, ", ", B368, ", ", C368, ", '", D368, "', '", E368, "', ", F368, ", ", G368, ", ", H368, ");")</f>
        <v>insert into share_position values(368, 92, 4, 'issue 8', 'SGD', 60, 9300, 0);</v>
      </c>
    </row>
    <row r="369" spans="1:10" x14ac:dyDescent="0.2">
      <c r="A369">
        <f t="shared" si="6"/>
        <v>369</v>
      </c>
      <c r="B369">
        <v>93</v>
      </c>
      <c r="C369">
        <v>1</v>
      </c>
      <c r="D369" s="1" t="s">
        <v>76</v>
      </c>
      <c r="E369" s="1" t="s">
        <v>67</v>
      </c>
      <c r="F369">
        <v>40</v>
      </c>
      <c r="G369">
        <v>9200</v>
      </c>
      <c r="H369">
        <v>0</v>
      </c>
      <c r="J369" t="str">
        <f>CONCATENATE("insert into share_position values(", A369, ", ", B369, ", ", C369, ", '", D369, "', '", E369, "', ", F369, ", ", G369, ", ", H369, ");")</f>
        <v>insert into share_position values(369, 93, 1, 'issue 9', 'HKD', 40, 9200, 0);</v>
      </c>
    </row>
    <row r="370" spans="1:10" x14ac:dyDescent="0.2">
      <c r="A370">
        <f t="shared" si="6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20</v>
      </c>
      <c r="G370">
        <v>9100</v>
      </c>
      <c r="H370">
        <v>0</v>
      </c>
      <c r="J370" t="str">
        <f>CONCATENATE("insert into share_position values(", A370, ", ", B370, ", ", C370, ", '", D370, "', '", E370, "', ", F370, ", ", G370, ", ", H370, ");")</f>
        <v>insert into share_position values(370, 93, 2, 'issue 10', 'GBP', 20, 9100, 0);</v>
      </c>
    </row>
    <row r="371" spans="1:10" x14ac:dyDescent="0.2">
      <c r="A371">
        <f t="shared" si="6"/>
        <v>371</v>
      </c>
      <c r="B371">
        <v>93</v>
      </c>
      <c r="C371">
        <v>3</v>
      </c>
      <c r="D371" s="1" t="s">
        <v>78</v>
      </c>
      <c r="E371" s="1" t="s">
        <v>55</v>
      </c>
      <c r="F371">
        <v>100</v>
      </c>
      <c r="G371">
        <v>9000</v>
      </c>
      <c r="H371">
        <v>0</v>
      </c>
      <c r="J371" t="str">
        <f>CONCATENATE("insert into share_position values(", A371, ", ", B371, ", ", C371, ", '", D371, "', '", E371, "', ", F371, ", ", G371, ", ", H371, ");")</f>
        <v>insert into share_position values(371, 93, 3, 'issue 11', 'USD', 100, 9000, 0);</v>
      </c>
    </row>
    <row r="372" spans="1:10" x14ac:dyDescent="0.2">
      <c r="A372">
        <f t="shared" si="6"/>
        <v>372</v>
      </c>
      <c r="B372">
        <v>93</v>
      </c>
      <c r="C372">
        <v>4</v>
      </c>
      <c r="D372" s="1" t="s">
        <v>79</v>
      </c>
      <c r="E372" s="1" t="s">
        <v>57</v>
      </c>
      <c r="F372">
        <v>80</v>
      </c>
      <c r="G372">
        <v>8900</v>
      </c>
      <c r="H372">
        <v>0</v>
      </c>
      <c r="J372" t="str">
        <f>CONCATENATE("insert into share_position values(", A372, ", ", B372, ", ", C372, ", '", D372, "', '", E372, "', ", F372, ", ", G372, ", ", H372, ");")</f>
        <v>insert into share_position values(372, 93, 4, 'issue 12', 'SGD', 80, 8900, 0);</v>
      </c>
    </row>
    <row r="373" spans="1:10" x14ac:dyDescent="0.2">
      <c r="A373">
        <f t="shared" si="6"/>
        <v>373</v>
      </c>
      <c r="B373">
        <v>94</v>
      </c>
      <c r="C373">
        <v>1</v>
      </c>
      <c r="D373" s="1" t="s">
        <v>80</v>
      </c>
      <c r="E373" s="1" t="s">
        <v>67</v>
      </c>
      <c r="F373">
        <v>60</v>
      </c>
      <c r="G373">
        <v>8800</v>
      </c>
      <c r="H373">
        <v>0</v>
      </c>
      <c r="J373" t="str">
        <f>CONCATENATE("insert into share_position values(", A373, ", ", B373, ", ", C373, ", '", D373, "', '", E373, "', ", F373, ", ", G373, ", ", H373, ");")</f>
        <v>insert into share_position values(373, 94, 1, 'issue 13', 'HKD', 60, 8800, 0);</v>
      </c>
    </row>
    <row r="374" spans="1:10" x14ac:dyDescent="0.2">
      <c r="A374">
        <f t="shared" si="6"/>
        <v>374</v>
      </c>
      <c r="B374">
        <v>94</v>
      </c>
      <c r="C374">
        <v>2</v>
      </c>
      <c r="D374" s="1" t="s">
        <v>81</v>
      </c>
      <c r="E374" s="1" t="s">
        <v>69</v>
      </c>
      <c r="F374">
        <v>40</v>
      </c>
      <c r="G374">
        <v>8700</v>
      </c>
      <c r="H374">
        <v>0</v>
      </c>
      <c r="J374" t="str">
        <f>CONCATENATE("insert into share_position values(", A374, ", ", B374, ", ", C374, ", '", D374, "', '", E374, "', ", F374, ", ", G374, ", ", H374, ");")</f>
        <v>insert into share_position values(374, 94, 2, 'issue 14', 'GBP', 40, 8700, 0);</v>
      </c>
    </row>
    <row r="375" spans="1:10" x14ac:dyDescent="0.2">
      <c r="A375">
        <f t="shared" si="6"/>
        <v>375</v>
      </c>
      <c r="B375">
        <v>94</v>
      </c>
      <c r="C375">
        <v>3</v>
      </c>
      <c r="D375" s="1" t="s">
        <v>82</v>
      </c>
      <c r="E375" s="1" t="s">
        <v>55</v>
      </c>
      <c r="F375">
        <v>20</v>
      </c>
      <c r="G375">
        <v>8600</v>
      </c>
      <c r="H375">
        <v>0</v>
      </c>
      <c r="J375" t="str">
        <f>CONCATENATE("insert into share_position values(", A375, ", ", B375, ", ", C375, ", '", D375, "', '", E375, "', ", F375, ", ", G375, ", ", H375, ");")</f>
        <v>insert into share_position values(375, 94, 3, 'issue 15', 'USD', 20, 8600, 0);</v>
      </c>
    </row>
    <row r="376" spans="1:10" x14ac:dyDescent="0.2">
      <c r="A376">
        <f t="shared" si="6"/>
        <v>376</v>
      </c>
      <c r="B376">
        <v>94</v>
      </c>
      <c r="C376">
        <v>4</v>
      </c>
      <c r="D376" s="1" t="s">
        <v>83</v>
      </c>
      <c r="E376" s="1" t="s">
        <v>57</v>
      </c>
      <c r="F376">
        <v>100</v>
      </c>
      <c r="G376">
        <v>8500</v>
      </c>
      <c r="H376">
        <v>0</v>
      </c>
      <c r="J376" t="str">
        <f>CONCATENATE("insert into share_position values(", A376, ", ", B376, ", ", C376, ", '", D376, "', '", E376, "', ", F376, ", ", G376, ", ", H376, ");")</f>
        <v>insert into share_position values(376, 94, 4, 'issue 16', 'SGD', 100, 8500, 0);</v>
      </c>
    </row>
    <row r="377" spans="1:10" x14ac:dyDescent="0.2">
      <c r="A377">
        <f t="shared" si="6"/>
        <v>377</v>
      </c>
      <c r="B377">
        <v>95</v>
      </c>
      <c r="C377">
        <v>1</v>
      </c>
      <c r="D377" s="1" t="s">
        <v>84</v>
      </c>
      <c r="E377" s="1" t="s">
        <v>67</v>
      </c>
      <c r="F377">
        <v>80</v>
      </c>
      <c r="G377">
        <v>8400</v>
      </c>
      <c r="H377">
        <v>0</v>
      </c>
      <c r="J377" t="str">
        <f>CONCATENATE("insert into share_position values(", A377, ", ", B377, ", ", C377, ", '", D377, "', '", E377, "', ", F377, ", ", G377, ", ", H377, ");")</f>
        <v>insert into share_position values(377, 95, 1, 'issue 17', 'HKD', 80, 8400, 0);</v>
      </c>
    </row>
    <row r="378" spans="1:10" x14ac:dyDescent="0.2">
      <c r="A378">
        <f t="shared" si="6"/>
        <v>378</v>
      </c>
      <c r="B378">
        <v>95</v>
      </c>
      <c r="C378">
        <v>2</v>
      </c>
      <c r="D378" s="1" t="s">
        <v>85</v>
      </c>
      <c r="E378" s="1" t="s">
        <v>69</v>
      </c>
      <c r="F378">
        <v>60</v>
      </c>
      <c r="G378">
        <v>8300</v>
      </c>
      <c r="H378">
        <v>0</v>
      </c>
      <c r="J378" t="str">
        <f>CONCATENATE("insert into share_position values(", A378, ", ", B378, ", ", C378, ", '", D378, "', '", E378, "', ", F378, ", ", G378, ", ", H378, ");")</f>
        <v>insert into share_position values(378, 95, 2, 'issue 18', 'GBP', 60, 8300, 0);</v>
      </c>
    </row>
    <row r="379" spans="1:10" x14ac:dyDescent="0.2">
      <c r="A379">
        <f t="shared" si="6"/>
        <v>379</v>
      </c>
      <c r="B379">
        <v>95</v>
      </c>
      <c r="C379">
        <v>3</v>
      </c>
      <c r="D379" s="1" t="s">
        <v>86</v>
      </c>
      <c r="E379" s="1" t="s">
        <v>55</v>
      </c>
      <c r="F379">
        <v>40</v>
      </c>
      <c r="G379">
        <v>8200</v>
      </c>
      <c r="H379">
        <v>0</v>
      </c>
      <c r="J379" t="str">
        <f>CONCATENATE("insert into share_position values(", A379, ", ", B379, ", ", C379, ", '", D379, "', '", E379, "', ", F379, ", ", G379, ", ", H379, ");")</f>
        <v>insert into share_position values(379, 95, 3, 'issue 19', 'USD', 40, 8200, 0);</v>
      </c>
    </row>
    <row r="380" spans="1:10" x14ac:dyDescent="0.2">
      <c r="A380">
        <f t="shared" si="6"/>
        <v>380</v>
      </c>
      <c r="B380">
        <v>95</v>
      </c>
      <c r="C380">
        <v>4</v>
      </c>
      <c r="D380" s="1" t="s">
        <v>87</v>
      </c>
      <c r="E380" s="1" t="s">
        <v>57</v>
      </c>
      <c r="F380">
        <v>20</v>
      </c>
      <c r="G380">
        <v>8100</v>
      </c>
      <c r="H380">
        <v>0</v>
      </c>
      <c r="J380" t="str">
        <f>CONCATENATE("insert into share_position values(", A380, ", ", B380, ", ", C380, ", '", D380, "', '", E380, "', ", F380, ", ", G380, ", ", H380, ");")</f>
        <v>insert into share_position values(380, 95, 4, 'issue 20', 'SGD', 20, 8100, 0);</v>
      </c>
    </row>
    <row r="381" spans="1:10" x14ac:dyDescent="0.2">
      <c r="A381">
        <f t="shared" si="6"/>
        <v>381</v>
      </c>
      <c r="B381">
        <v>96</v>
      </c>
      <c r="C381">
        <v>1</v>
      </c>
      <c r="D381" s="1" t="s">
        <v>66</v>
      </c>
      <c r="E381" s="1" t="s">
        <v>67</v>
      </c>
      <c r="F381">
        <v>100</v>
      </c>
      <c r="G381">
        <v>8000</v>
      </c>
      <c r="H381">
        <v>0</v>
      </c>
      <c r="J381" t="str">
        <f>CONCATENATE("insert into share_position values(", A381, ", ", B381, ", ", C381, ", '", D381, "', '", E381, "', ", F381, ", ", G381, ", ", H381, ");")</f>
        <v>insert into share_position values(381, 96, 1, 'issue 1', 'HKD', 100, 8000, 0);</v>
      </c>
    </row>
    <row r="382" spans="1:10" x14ac:dyDescent="0.2">
      <c r="A382">
        <f t="shared" si="6"/>
        <v>382</v>
      </c>
      <c r="B382">
        <v>96</v>
      </c>
      <c r="C382">
        <v>2</v>
      </c>
      <c r="D382" s="1" t="s">
        <v>68</v>
      </c>
      <c r="E382" s="1" t="s">
        <v>69</v>
      </c>
      <c r="F382">
        <v>80</v>
      </c>
      <c r="G382">
        <v>7900</v>
      </c>
      <c r="H382">
        <v>0</v>
      </c>
      <c r="J382" t="str">
        <f>CONCATENATE("insert into share_position values(", A382, ", ", B382, ", ", C382, ", '", D382, "', '", E382, "', ", F382, ", ", G382, ", ", H382, ");")</f>
        <v>insert into share_position values(382, 96, 2, 'issue 2', 'GBP', 80, 7900, 0);</v>
      </c>
    </row>
    <row r="383" spans="1:10" x14ac:dyDescent="0.2">
      <c r="A383">
        <f t="shared" si="6"/>
        <v>383</v>
      </c>
      <c r="B383">
        <v>96</v>
      </c>
      <c r="C383">
        <v>3</v>
      </c>
      <c r="D383" s="1" t="s">
        <v>70</v>
      </c>
      <c r="E383" s="1" t="s">
        <v>55</v>
      </c>
      <c r="F383">
        <v>60</v>
      </c>
      <c r="G383">
        <v>7800</v>
      </c>
      <c r="H383">
        <v>0</v>
      </c>
      <c r="J383" t="str">
        <f>CONCATENATE("insert into share_position values(", A383, ", ", B383, ", ", C383, ", '", D383, "', '", E383, "', ", F383, ", ", G383, ", ", H383, ");")</f>
        <v>insert into share_position values(383, 96, 3, 'issue 3', 'USD', 60, 7800, 0);</v>
      </c>
    </row>
    <row r="384" spans="1:10" x14ac:dyDescent="0.2">
      <c r="A384">
        <f t="shared" si="6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40</v>
      </c>
      <c r="G384">
        <v>7700</v>
      </c>
      <c r="H384">
        <v>0</v>
      </c>
      <c r="J384" t="str">
        <f>CONCATENATE("insert into share_position values(", A384, ", ", B384, ", ", C384, ", '", D384, "', '", E384, "', ", F384, ", ", G384, ", ", H384, ");")</f>
        <v>insert into share_position values(384, 96, 4, 'issue 4', 'SGD', 40, 7700, 0);</v>
      </c>
    </row>
    <row r="385" spans="1:10" x14ac:dyDescent="0.2">
      <c r="A385">
        <f t="shared" si="6"/>
        <v>385</v>
      </c>
      <c r="B385">
        <v>97</v>
      </c>
      <c r="C385">
        <v>1</v>
      </c>
      <c r="D385" s="1" t="s">
        <v>72</v>
      </c>
      <c r="E385" s="1" t="s">
        <v>67</v>
      </c>
      <c r="F385">
        <v>20</v>
      </c>
      <c r="G385">
        <v>7600</v>
      </c>
      <c r="H385">
        <v>0</v>
      </c>
      <c r="J385" t="str">
        <f>CONCATENATE("insert into share_position values(", A385, ", ", B385, ", ", C385, ", '", D385, "', '", E385, "', ", F385, ", ", G385, ", ", H385, ");")</f>
        <v>insert into share_position values(385, 97, 1, 'issue 5', 'HKD', 20, 7600, 0);</v>
      </c>
    </row>
    <row r="386" spans="1:10" x14ac:dyDescent="0.2">
      <c r="A386">
        <f t="shared" si="6"/>
        <v>386</v>
      </c>
      <c r="B386">
        <v>97</v>
      </c>
      <c r="C386">
        <v>2</v>
      </c>
      <c r="D386" s="1" t="s">
        <v>73</v>
      </c>
      <c r="E386" s="1" t="s">
        <v>69</v>
      </c>
      <c r="F386">
        <v>100</v>
      </c>
      <c r="G386">
        <v>7500</v>
      </c>
      <c r="H386">
        <v>0</v>
      </c>
      <c r="J386" t="str">
        <f>CONCATENATE("insert into share_position values(", A386, ", ", B386, ", ", C386, ", '", D386, "', '", E386, "', ", F386, ", ", G386, ", ", H386, ");")</f>
        <v>insert into share_position values(386, 97, 2, 'issue 6', 'GBP', 100, 7500, 0);</v>
      </c>
    </row>
    <row r="387" spans="1:10" x14ac:dyDescent="0.2">
      <c r="A387">
        <f t="shared" ref="A387:A400" si="7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80</v>
      </c>
      <c r="G387">
        <v>7400</v>
      </c>
      <c r="H387">
        <v>0</v>
      </c>
      <c r="J387" t="str">
        <f>CONCATENATE("insert into share_position values(", A387, ", ", B387, ", ", C387, ", '", D387, "', '", E387, "', ", F387, ", ", G387, ", ", H387, ");")</f>
        <v>insert into share_position values(387, 97, 3, 'issue 7', 'USD', 80, 7400, 0);</v>
      </c>
    </row>
    <row r="388" spans="1:10" x14ac:dyDescent="0.2">
      <c r="A388">
        <f t="shared" si="7"/>
        <v>388</v>
      </c>
      <c r="B388">
        <v>97</v>
      </c>
      <c r="C388">
        <v>4</v>
      </c>
      <c r="D388" s="1" t="s">
        <v>75</v>
      </c>
      <c r="E388" s="1" t="s">
        <v>57</v>
      </c>
      <c r="F388">
        <v>60</v>
      </c>
      <c r="G388">
        <v>7300</v>
      </c>
      <c r="H388">
        <v>0</v>
      </c>
      <c r="J388" t="str">
        <f>CONCATENATE("insert into share_position values(", A388, ", ", B388, ", ", C388, ", '", D388, "', '", E388, "', ", F388, ", ", G388, ", ", H388, ");")</f>
        <v>insert into share_position values(388, 97, 4, 'issue 8', 'SGD', 60, 7300, 0);</v>
      </c>
    </row>
    <row r="389" spans="1:10" x14ac:dyDescent="0.2">
      <c r="A389">
        <f t="shared" si="7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40</v>
      </c>
      <c r="G389">
        <v>7200</v>
      </c>
      <c r="H389">
        <v>0</v>
      </c>
      <c r="J389" t="str">
        <f>CONCATENATE("insert into share_position values(", A389, ", ", B389, ", ", C389, ", '", D389, "', '", E389, "', ", F389, ", ", G389, ", ", H389, ");")</f>
        <v>insert into share_position values(389, 98, 1, 'issue 9', 'HKD', 40, 7200, 0);</v>
      </c>
    </row>
    <row r="390" spans="1:10" x14ac:dyDescent="0.2">
      <c r="A390">
        <f t="shared" si="7"/>
        <v>390</v>
      </c>
      <c r="B390">
        <v>98</v>
      </c>
      <c r="C390">
        <v>2</v>
      </c>
      <c r="D390" s="1" t="s">
        <v>77</v>
      </c>
      <c r="E390" s="1" t="s">
        <v>69</v>
      </c>
      <c r="F390">
        <v>20</v>
      </c>
      <c r="G390">
        <v>7100</v>
      </c>
      <c r="H390">
        <v>0</v>
      </c>
      <c r="J390" t="str">
        <f>CONCATENATE("insert into share_position values(", A390, ", ", B390, ", ", C390, ", '", D390, "', '", E390, "', ", F390, ", ", G390, ", ", H390, ");")</f>
        <v>insert into share_position values(390, 98, 2, 'issue 10', 'GBP', 20, 7100, 0);</v>
      </c>
    </row>
    <row r="391" spans="1:10" x14ac:dyDescent="0.2">
      <c r="A391">
        <f t="shared" si="7"/>
        <v>391</v>
      </c>
      <c r="B391">
        <v>98</v>
      </c>
      <c r="C391">
        <v>3</v>
      </c>
      <c r="D391" s="1" t="s">
        <v>78</v>
      </c>
      <c r="E391" s="1" t="s">
        <v>55</v>
      </c>
      <c r="F391">
        <v>100</v>
      </c>
      <c r="G391">
        <v>10000</v>
      </c>
      <c r="H391">
        <v>0</v>
      </c>
      <c r="J391" t="str">
        <f>CONCATENATE("insert into share_position values(", A391, ", ", B391, ", ", C391, ", '", D391, "', '", E391, "', ", F391, ", ", G391, ", ", H391, ");")</f>
        <v>insert into share_position values(391, 98, 3, 'issue 11', 'USD', 100, 10000, 0);</v>
      </c>
    </row>
    <row r="392" spans="1:10" x14ac:dyDescent="0.2">
      <c r="A392">
        <f t="shared" si="7"/>
        <v>392</v>
      </c>
      <c r="B392">
        <v>98</v>
      </c>
      <c r="C392">
        <v>4</v>
      </c>
      <c r="D392" s="1" t="s">
        <v>79</v>
      </c>
      <c r="E392" s="1" t="s">
        <v>57</v>
      </c>
      <c r="F392">
        <v>80</v>
      </c>
      <c r="G392">
        <v>9900</v>
      </c>
      <c r="H392">
        <v>0</v>
      </c>
      <c r="J392" t="str">
        <f>CONCATENATE("insert into share_position values(", A392, ", ", B392, ", ", C392, ", '", D392, "', '", E392, "', ", F392, ", ", G392, ", ", H392, ");")</f>
        <v>insert into share_position values(392, 98, 4, 'issue 12', 'SGD', 80, 9900, 0);</v>
      </c>
    </row>
    <row r="393" spans="1:10" x14ac:dyDescent="0.2">
      <c r="A393">
        <f t="shared" si="7"/>
        <v>393</v>
      </c>
      <c r="B393">
        <v>99</v>
      </c>
      <c r="C393">
        <v>1</v>
      </c>
      <c r="D393" s="1" t="s">
        <v>80</v>
      </c>
      <c r="E393" s="1" t="s">
        <v>67</v>
      </c>
      <c r="F393">
        <v>60</v>
      </c>
      <c r="G393">
        <v>9800</v>
      </c>
      <c r="H393">
        <v>0</v>
      </c>
      <c r="J393" t="str">
        <f>CONCATENATE("insert into share_position values(", A393, ", ", B393, ", ", C393, ", '", D393, "', '", E393, "', ", F393, ", ", G393, ", ", H393, ");")</f>
        <v>insert into share_position values(393, 99, 1, 'issue 13', 'HKD', 60, 9800, 0);</v>
      </c>
    </row>
    <row r="394" spans="1:10" x14ac:dyDescent="0.2">
      <c r="A394">
        <f t="shared" si="7"/>
        <v>394</v>
      </c>
      <c r="B394">
        <v>99</v>
      </c>
      <c r="C394">
        <v>2</v>
      </c>
      <c r="D394" s="1" t="s">
        <v>81</v>
      </c>
      <c r="E394" s="1" t="s">
        <v>69</v>
      </c>
      <c r="F394">
        <v>40</v>
      </c>
      <c r="G394">
        <v>9700</v>
      </c>
      <c r="H394">
        <v>0</v>
      </c>
      <c r="J394" t="str">
        <f>CONCATENATE("insert into share_position values(", A394, ", ", B394, ", ", C394, ", '", D394, "', '", E394, "', ", F394, ", ", G394, ", ", H394, ");")</f>
        <v>insert into share_position values(394, 99, 2, 'issue 14', 'GBP', 40, 9700, 0);</v>
      </c>
    </row>
    <row r="395" spans="1:10" x14ac:dyDescent="0.2">
      <c r="A395">
        <f t="shared" si="7"/>
        <v>395</v>
      </c>
      <c r="B395">
        <v>99</v>
      </c>
      <c r="C395">
        <v>3</v>
      </c>
      <c r="D395" s="1" t="s">
        <v>82</v>
      </c>
      <c r="E395" s="1" t="s">
        <v>55</v>
      </c>
      <c r="F395">
        <v>20</v>
      </c>
      <c r="G395">
        <v>9600</v>
      </c>
      <c r="H395">
        <v>0</v>
      </c>
      <c r="J395" t="str">
        <f>CONCATENATE("insert into share_position values(", A395, ", ", B395, ", ", C395, ", '", D395, "', '", E395, "', ", F395, ", ", G395, ", ", H395, ");")</f>
        <v>insert into share_position values(395, 99, 3, 'issue 15', 'USD', 20, 9600, 0);</v>
      </c>
    </row>
    <row r="396" spans="1:10" x14ac:dyDescent="0.2">
      <c r="A396">
        <f t="shared" si="7"/>
        <v>396</v>
      </c>
      <c r="B396">
        <v>99</v>
      </c>
      <c r="C396">
        <v>4</v>
      </c>
      <c r="D396" s="1" t="s">
        <v>83</v>
      </c>
      <c r="E396" s="1" t="s">
        <v>57</v>
      </c>
      <c r="F396">
        <v>100</v>
      </c>
      <c r="G396">
        <v>9500</v>
      </c>
      <c r="H396">
        <v>0</v>
      </c>
      <c r="J396" t="str">
        <f>CONCATENATE("insert into share_position values(", A396, ", ", B396, ", ", C396, ", '", D396, "', '", E396, "', ", F396, ", ", G396, ", ", H396, ");")</f>
        <v>insert into share_position values(396, 99, 4, 'issue 16', 'SGD', 100, 9500, 0);</v>
      </c>
    </row>
    <row r="397" spans="1:10" x14ac:dyDescent="0.2">
      <c r="A397">
        <f t="shared" si="7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80</v>
      </c>
      <c r="G397">
        <v>9400</v>
      </c>
      <c r="H397">
        <v>0</v>
      </c>
      <c r="J397" t="str">
        <f>CONCATENATE("insert into share_position values(", A397, ", ", B397, ", ", C397, ", '", D397, "', '", E397, "', ", F397, ", ", G397, ", ", H397, ");")</f>
        <v>insert into share_position values(397, 100, 1, 'issue 17', 'HKD', 80, 9400, 0);</v>
      </c>
    </row>
    <row r="398" spans="1:10" x14ac:dyDescent="0.2">
      <c r="A398">
        <f t="shared" si="7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60</v>
      </c>
      <c r="G398">
        <v>9300</v>
      </c>
      <c r="H398">
        <v>0</v>
      </c>
      <c r="J398" t="str">
        <f>CONCATENATE("insert into share_position values(", A398, ", ", B398, ", ", C398, ", '", D398, "', '", E398, "', ", F398, ", ", G398, ", ", H398, ");")</f>
        <v>insert into share_position values(398, 100, 2, 'issue 18', 'GBP', 60, 9300, 0);</v>
      </c>
    </row>
    <row r="399" spans="1:10" x14ac:dyDescent="0.2">
      <c r="A399">
        <f t="shared" si="7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40</v>
      </c>
      <c r="G399">
        <v>9200</v>
      </c>
      <c r="H399">
        <v>0</v>
      </c>
      <c r="J399" t="str">
        <f>CONCATENATE("insert into share_position values(", A399, ", ", B399, ", ", C399, ", '", D399, "', '", E399, "', ", F399, ", ", G399, ", ", H399, ");")</f>
        <v>insert into share_position values(399, 100, 3, 'issue 19', 'USD', 40, 9200, 0);</v>
      </c>
    </row>
    <row r="400" spans="1:10" x14ac:dyDescent="0.2">
      <c r="A400">
        <f t="shared" si="7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20</v>
      </c>
      <c r="G400">
        <v>9100</v>
      </c>
      <c r="H400">
        <v>0</v>
      </c>
      <c r="J400" t="str">
        <f>CONCATENATE("insert into share_position values(", A400, ", ", B400, ", ", C400, ", '", D400, "', '", E400, "', ", F400, ", ", G400, ", ", H400, ");")</f>
        <v>insert into share_position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activeCell="E7" sqref="E7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G1:G10"/>
    </sheetView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:E3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10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2" workbookViewId="0">
      <selection activeCell="E1" sqref="E1:E100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G15"/>
    </sheetView>
  </sheetViews>
  <sheetFormatPr baseColWidth="10" defaultRowHeight="16" x14ac:dyDescent="0.2"/>
  <cols>
    <col min="4" max="4" width="14.6640625" bestFit="1" customWidth="1"/>
    <col min="5" max="5" width="14.6640625" customWidth="1"/>
  </cols>
  <sheetData>
    <row r="1" spans="1:7" x14ac:dyDescent="0.2">
      <c r="A1">
        <v>1</v>
      </c>
      <c r="B1" t="s">
        <v>45</v>
      </c>
      <c r="C1" t="s">
        <v>22</v>
      </c>
      <c r="D1" t="s">
        <v>47</v>
      </c>
      <c r="E1" s="2">
        <v>43416</v>
      </c>
      <c r="G1" t="str">
        <f>CONCATENATE("insert into action values(", A1, ",'", B1, "','", C1, "','", D1, "','", TEXT(E1, "YYYY-MM-DD"),"');")</f>
        <v>insert into action values(1,'P','rm1','TODO: action 1','2018-11-12');</v>
      </c>
    </row>
    <row r="2" spans="1:7" x14ac:dyDescent="0.2">
      <c r="A2">
        <f>A1+1</f>
        <v>2</v>
      </c>
      <c r="B2" t="s">
        <v>45</v>
      </c>
      <c r="C2" t="s">
        <v>46</v>
      </c>
      <c r="D2" t="s">
        <v>48</v>
      </c>
      <c r="E2" s="2">
        <v>43416</v>
      </c>
      <c r="G2" t="str">
        <f t="shared" ref="G2:G15" si="0">CONCATENATE("insert into action values(", A2, ",'", B2, "','", C2, "','", D2, "','", TEXT(E2, "YYYY-MM-DD"),"');")</f>
        <v>insert into action values(2,'P','rm1','TODO: action 2','2018-11-12');</v>
      </c>
    </row>
    <row r="3" spans="1:7" x14ac:dyDescent="0.2">
      <c r="A3">
        <f t="shared" ref="A3:A15" si="1">A2+1</f>
        <v>3</v>
      </c>
      <c r="B3" t="s">
        <v>45</v>
      </c>
      <c r="C3" t="s">
        <v>22</v>
      </c>
      <c r="D3" t="s">
        <v>49</v>
      </c>
      <c r="E3" s="2">
        <v>43416</v>
      </c>
      <c r="G3" t="str">
        <f t="shared" si="0"/>
        <v>insert into action values(3,'P','rm1','TODO: action 3','2018-11-12');</v>
      </c>
    </row>
    <row r="4" spans="1:7" x14ac:dyDescent="0.2">
      <c r="A4">
        <f t="shared" si="1"/>
        <v>4</v>
      </c>
      <c r="B4" t="s">
        <v>45</v>
      </c>
      <c r="C4" t="s">
        <v>22</v>
      </c>
      <c r="D4" t="s">
        <v>49</v>
      </c>
      <c r="E4" s="2">
        <v>43416</v>
      </c>
      <c r="G4" t="str">
        <f t="shared" si="0"/>
        <v>insert into action values(4,'P','rm1','TODO: action 3','2018-11-12');</v>
      </c>
    </row>
    <row r="5" spans="1:7" x14ac:dyDescent="0.2">
      <c r="A5">
        <f t="shared" si="1"/>
        <v>5</v>
      </c>
      <c r="B5" t="s">
        <v>45</v>
      </c>
      <c r="C5" t="s">
        <v>22</v>
      </c>
      <c r="D5" t="s">
        <v>49</v>
      </c>
      <c r="E5" s="2">
        <v>43415</v>
      </c>
      <c r="G5" t="str">
        <f t="shared" si="0"/>
        <v>insert into action values(5,'P','rm1','TODO: action 3','2018-11-11');</v>
      </c>
    </row>
    <row r="6" spans="1:7" x14ac:dyDescent="0.2">
      <c r="A6">
        <f t="shared" si="1"/>
        <v>6</v>
      </c>
      <c r="B6" t="s">
        <v>45</v>
      </c>
      <c r="C6" t="s">
        <v>22</v>
      </c>
      <c r="D6" t="s">
        <v>49</v>
      </c>
      <c r="E6" s="2">
        <v>43415</v>
      </c>
      <c r="G6" t="str">
        <f t="shared" si="0"/>
        <v>insert into action values(6,'P','rm1','TODO: action 3','2018-11-11');</v>
      </c>
    </row>
    <row r="7" spans="1:7" x14ac:dyDescent="0.2">
      <c r="A7">
        <f t="shared" si="1"/>
        <v>7</v>
      </c>
      <c r="B7" t="s">
        <v>45</v>
      </c>
      <c r="C7" t="s">
        <v>22</v>
      </c>
      <c r="D7" t="s">
        <v>49</v>
      </c>
      <c r="E7" s="2">
        <v>43415</v>
      </c>
      <c r="G7" t="str">
        <f t="shared" si="0"/>
        <v>insert into action values(7,'P','rm1','TODO: action 3','2018-11-11');</v>
      </c>
    </row>
    <row r="8" spans="1:7" x14ac:dyDescent="0.2">
      <c r="A8">
        <f t="shared" si="1"/>
        <v>8</v>
      </c>
      <c r="B8" t="s">
        <v>45</v>
      </c>
      <c r="C8" t="s">
        <v>22</v>
      </c>
      <c r="D8" t="s">
        <v>49</v>
      </c>
      <c r="E8" s="2">
        <v>43415</v>
      </c>
      <c r="G8" t="str">
        <f t="shared" si="0"/>
        <v>insert into action values(8,'P','rm1','TODO: action 3','2018-11-11');</v>
      </c>
    </row>
    <row r="9" spans="1:7" x14ac:dyDescent="0.2">
      <c r="A9">
        <f t="shared" si="1"/>
        <v>9</v>
      </c>
      <c r="B9" t="s">
        <v>45</v>
      </c>
      <c r="C9" t="s">
        <v>22</v>
      </c>
      <c r="D9" t="s">
        <v>49</v>
      </c>
      <c r="E9" s="2">
        <v>43415</v>
      </c>
      <c r="G9" t="str">
        <f t="shared" si="0"/>
        <v>insert into action values(9,'P','rm1','TODO: action 3','2018-11-11');</v>
      </c>
    </row>
    <row r="10" spans="1:7" x14ac:dyDescent="0.2">
      <c r="A10">
        <f t="shared" si="1"/>
        <v>10</v>
      </c>
      <c r="B10" t="s">
        <v>45</v>
      </c>
      <c r="C10" t="s">
        <v>22</v>
      </c>
      <c r="D10" t="s">
        <v>49</v>
      </c>
      <c r="E10" s="2">
        <v>43414</v>
      </c>
      <c r="G10" t="str">
        <f t="shared" si="0"/>
        <v>insert into action values(10,'P','rm1','TODO: action 3','2018-11-10');</v>
      </c>
    </row>
    <row r="11" spans="1:7" x14ac:dyDescent="0.2">
      <c r="A11">
        <f t="shared" si="1"/>
        <v>11</v>
      </c>
      <c r="B11" t="s">
        <v>45</v>
      </c>
      <c r="C11" t="s">
        <v>22</v>
      </c>
      <c r="D11" t="s">
        <v>49</v>
      </c>
      <c r="E11" s="2">
        <v>43414</v>
      </c>
      <c r="G11" t="str">
        <f t="shared" si="0"/>
        <v>insert into action values(11,'P','rm1','TODO: action 3','2018-11-10');</v>
      </c>
    </row>
    <row r="12" spans="1:7" x14ac:dyDescent="0.2">
      <c r="A12">
        <f t="shared" si="1"/>
        <v>12</v>
      </c>
      <c r="B12" t="s">
        <v>45</v>
      </c>
      <c r="C12" t="s">
        <v>22</v>
      </c>
      <c r="D12" t="s">
        <v>49</v>
      </c>
      <c r="E12" s="2">
        <v>43414</v>
      </c>
      <c r="G12" t="str">
        <f t="shared" si="0"/>
        <v>insert into action values(12,'P','rm1','TODO: action 3','2018-11-10');</v>
      </c>
    </row>
    <row r="13" spans="1:7" x14ac:dyDescent="0.2">
      <c r="A13">
        <f t="shared" si="1"/>
        <v>13</v>
      </c>
      <c r="B13" t="s">
        <v>45</v>
      </c>
      <c r="C13" t="s">
        <v>22</v>
      </c>
      <c r="D13" t="s">
        <v>49</v>
      </c>
      <c r="E13" s="2">
        <v>43414</v>
      </c>
      <c r="G13" t="str">
        <f t="shared" si="0"/>
        <v>insert into action values(13,'P','rm1','TODO: action 3','2018-11-10');</v>
      </c>
    </row>
    <row r="14" spans="1:7" x14ac:dyDescent="0.2">
      <c r="A14">
        <f t="shared" si="1"/>
        <v>14</v>
      </c>
      <c r="B14" t="s">
        <v>45</v>
      </c>
      <c r="C14" t="s">
        <v>22</v>
      </c>
      <c r="D14" t="s">
        <v>49</v>
      </c>
      <c r="E14" s="2">
        <v>43413</v>
      </c>
      <c r="G14" t="str">
        <f t="shared" si="0"/>
        <v>insert into action values(14,'P','rm1','TODO: action 3','2018-11-09');</v>
      </c>
    </row>
    <row r="15" spans="1:7" x14ac:dyDescent="0.2">
      <c r="A15">
        <f t="shared" si="1"/>
        <v>15</v>
      </c>
      <c r="B15" t="s">
        <v>45</v>
      </c>
      <c r="C15" t="s">
        <v>22</v>
      </c>
      <c r="D15" t="s">
        <v>49</v>
      </c>
      <c r="E15" s="2">
        <v>43413</v>
      </c>
      <c r="G15" t="str">
        <f t="shared" si="0"/>
        <v>insert into action values(15,'P','rm1','TODO: action 3','2018-11-09');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:E7"/>
    </sheetView>
  </sheetViews>
  <sheetFormatPr baseColWidth="10" defaultRowHeight="16" x14ac:dyDescent="0.2"/>
  <sheetData>
    <row r="1" spans="1:5" x14ac:dyDescent="0.2">
      <c r="A1" t="s">
        <v>50</v>
      </c>
      <c r="B1">
        <v>8.8999999999999999E-3</v>
      </c>
      <c r="C1">
        <v>9.1000000000000004E-3</v>
      </c>
      <c r="E1" t="str">
        <f>CONCATENATE("insert into rate values('",A1,"',",B1, ",", C1, ");")</f>
        <v>insert into rate values('JPY',0.0089,0.0091);</v>
      </c>
    </row>
    <row r="2" spans="1:5" x14ac:dyDescent="0.2">
      <c r="A2" t="s">
        <v>51</v>
      </c>
      <c r="B2">
        <v>0.12759999999999999</v>
      </c>
      <c r="C2">
        <v>0.12740000000000001</v>
      </c>
      <c r="E2" t="str">
        <f t="shared" ref="E2:E7" si="0">CONCATENATE("insert into rate values('",A2,"',",B2, ",", C2, ");")</f>
        <v>insert into rate values('HKD',0.1276,0.1274);</v>
      </c>
    </row>
    <row r="3" spans="1:5" x14ac:dyDescent="0.2">
      <c r="A3" t="s">
        <v>52</v>
      </c>
      <c r="B3">
        <v>1.1315999999999999</v>
      </c>
      <c r="C3">
        <v>1.1322000000000001</v>
      </c>
      <c r="E3" t="str">
        <f t="shared" si="0"/>
        <v>insert into rate values('EUR',1.1316,1.1322);</v>
      </c>
    </row>
    <row r="4" spans="1:5" x14ac:dyDescent="0.2">
      <c r="A4" t="s">
        <v>53</v>
      </c>
      <c r="B4">
        <v>0.1434</v>
      </c>
      <c r="C4">
        <v>0.1429</v>
      </c>
      <c r="E4" t="str">
        <f t="shared" si="0"/>
        <v>insert into rate values('CNY',0.1434,0.1429);</v>
      </c>
    </row>
    <row r="5" spans="1:5" x14ac:dyDescent="0.2">
      <c r="A5" t="s">
        <v>54</v>
      </c>
      <c r="B5">
        <v>1.2753000000000001</v>
      </c>
      <c r="C5">
        <v>1.2761</v>
      </c>
      <c r="E5" t="str">
        <f t="shared" si="0"/>
        <v>insert into rate values('GBP',1.2753,1.2761);</v>
      </c>
    </row>
    <row r="6" spans="1:5" x14ac:dyDescent="0.2">
      <c r="A6" t="s">
        <v>56</v>
      </c>
      <c r="B6">
        <v>1</v>
      </c>
      <c r="C6">
        <v>1</v>
      </c>
      <c r="E6" t="str">
        <f t="shared" si="0"/>
        <v>insert into rate values('USD',1,1);</v>
      </c>
    </row>
    <row r="7" spans="1:5" x14ac:dyDescent="0.2">
      <c r="A7" t="s">
        <v>58</v>
      </c>
      <c r="B7">
        <v>0.72729999999999995</v>
      </c>
      <c r="C7">
        <v>0.72650000000000003</v>
      </c>
      <c r="E7" t="str">
        <f t="shared" si="0"/>
        <v>insert into rate values('SGD',0.7273,0.7265);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M1" sqref="M1:M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4.5" customWidth="1"/>
    <col min="8" max="8" width="5.33203125" bestFit="1" customWidth="1"/>
    <col min="9" max="9" width="5.6640625" bestFit="1" customWidth="1"/>
    <col min="10" max="10" width="5.1640625" bestFit="1" customWidth="1"/>
    <col min="11" max="11" width="2.5" customWidth="1"/>
    <col min="13" max="13" width="92.33203125" bestFit="1" customWidth="1"/>
  </cols>
  <sheetData>
    <row r="1" spans="1:14" x14ac:dyDescent="0.2">
      <c r="A1">
        <v>1</v>
      </c>
      <c r="B1" t="str">
        <f>CONCATENATE("issue ", A1)</f>
        <v>issue 1</v>
      </c>
      <c r="C1" t="str">
        <f>CONCATENATE("Share Issue ", A1, "(", H1, ")")</f>
        <v>Share Issue 1(HKD)</v>
      </c>
      <c r="D1" t="s">
        <v>59</v>
      </c>
      <c r="E1" t="str">
        <f>CONCATENATE("Issuer  ", A1)</f>
        <v>Issuer  1</v>
      </c>
      <c r="F1">
        <v>101</v>
      </c>
      <c r="G1">
        <v>100</v>
      </c>
      <c r="H1" t="s">
        <v>51</v>
      </c>
      <c r="I1" t="s">
        <v>63</v>
      </c>
      <c r="J1" t="s">
        <v>62</v>
      </c>
      <c r="K1" t="s">
        <v>64</v>
      </c>
      <c r="M1" t="str">
        <f>CONCATENATE("insert into share_issue values('", B1, "', '", C1, "', '", D1, "', '", E1, "', ", F1, ", ", G1, ", '", H1, "', '", I1, "','", J1, "','", K1, "');")</f>
        <v>insert into share_issue values('issue 1', 'Share Issue 1(HKD)', 'HK', 'Issuer  1', 101, 100, 'HKD', 'BULL','AAA','Y');</v>
      </c>
    </row>
    <row r="2" spans="1:14" x14ac:dyDescent="0.2">
      <c r="A2">
        <f>A1+1</f>
        <v>2</v>
      </c>
      <c r="B2" t="str">
        <f t="shared" ref="B2:B20" si="0">CONCATENATE("issue ", A2)</f>
        <v>issue 2</v>
      </c>
      <c r="C2" t="str">
        <f>CONCATENATE("Share Issue ", A2, "(", H2, ")")</f>
        <v>Share Issue 2(GBP)</v>
      </c>
      <c r="D2" t="s">
        <v>60</v>
      </c>
      <c r="E2" t="str">
        <f t="shared" ref="E2:E20" si="1">CONCATENATE("Issuer  ", A2)</f>
        <v>Issuer  2</v>
      </c>
      <c r="F2">
        <v>79</v>
      </c>
      <c r="G2">
        <v>82</v>
      </c>
      <c r="H2" t="s">
        <v>54</v>
      </c>
      <c r="I2" t="s">
        <v>63</v>
      </c>
      <c r="J2" t="s">
        <v>62</v>
      </c>
      <c r="K2" t="s">
        <v>64</v>
      </c>
      <c r="M2" t="str">
        <f t="shared" ref="M2:M20" si="2">CONCATENATE("insert into share_issue values('", B2, "', '", C2, "', '", D2, "', '", E2, "', ", F2, ", ", G2, ", '", H2, "', '", I2, "','", J2, "','", K2, "');")</f>
        <v>insert into share_issue values('issue 2', 'Share Issue 2(GBP)', 'EU', 'Issuer  2', 79, 82, 'GBP', 'BULL','AAA','Y');</v>
      </c>
    </row>
    <row r="3" spans="1:14" x14ac:dyDescent="0.2">
      <c r="A3">
        <f t="shared" ref="A3:A20" si="3">A2+1</f>
        <v>3</v>
      </c>
      <c r="B3" t="str">
        <f t="shared" si="0"/>
        <v>issue 3</v>
      </c>
      <c r="C3" t="str">
        <f>CONCATENATE("Share Issue ", A3, "(", H3, ")")</f>
        <v>Share Issue 3(USD)</v>
      </c>
      <c r="D3" t="s">
        <v>61</v>
      </c>
      <c r="E3" t="str">
        <f t="shared" si="1"/>
        <v>Issuer  3</v>
      </c>
      <c r="F3">
        <v>65</v>
      </c>
      <c r="G3">
        <v>64</v>
      </c>
      <c r="H3" t="s">
        <v>56</v>
      </c>
      <c r="I3" t="s">
        <v>63</v>
      </c>
      <c r="J3" t="s">
        <v>62</v>
      </c>
      <c r="K3" t="s">
        <v>64</v>
      </c>
      <c r="M3" t="str">
        <f t="shared" si="2"/>
        <v>insert into share_issue values('issue 3', 'Share Issue 3(USD)', 'US', 'Issuer  3', 65, 64, 'USD', 'BULL','AAA','Y');</v>
      </c>
    </row>
    <row r="4" spans="1:14" x14ac:dyDescent="0.2">
      <c r="A4">
        <f t="shared" si="3"/>
        <v>4</v>
      </c>
      <c r="B4" t="str">
        <f t="shared" si="0"/>
        <v>issue 4</v>
      </c>
      <c r="C4" t="str">
        <f>CONCATENATE("Share Issue ", A4, "(", H4, ")")</f>
        <v>Share Issue 4(SGD)</v>
      </c>
      <c r="D4" t="s">
        <v>3</v>
      </c>
      <c r="E4" t="str">
        <f t="shared" si="1"/>
        <v>Issuer  4</v>
      </c>
      <c r="F4">
        <v>39</v>
      </c>
      <c r="G4">
        <v>38</v>
      </c>
      <c r="H4" t="s">
        <v>58</v>
      </c>
      <c r="I4" t="s">
        <v>63</v>
      </c>
      <c r="J4" t="s">
        <v>62</v>
      </c>
      <c r="K4" t="s">
        <v>64</v>
      </c>
      <c r="M4" t="str">
        <f t="shared" si="2"/>
        <v>insert into share_issue values('issue 4', 'Share Issue 4(SGD)', 'SG', 'Issuer  4', 39, 38, 'SGD', 'BULL','AAA','Y');</v>
      </c>
    </row>
    <row r="5" spans="1:14" x14ac:dyDescent="0.2">
      <c r="A5">
        <f t="shared" si="3"/>
        <v>5</v>
      </c>
      <c r="B5" t="str">
        <f t="shared" si="0"/>
        <v>issue 5</v>
      </c>
      <c r="C5" t="str">
        <f>CONCATENATE("Share Issue ", A5, "(", H5, ")")</f>
        <v>Share Issue 5(HKD)</v>
      </c>
      <c r="D5" t="s">
        <v>59</v>
      </c>
      <c r="E5" t="str">
        <f t="shared" si="1"/>
        <v>Issuer  5</v>
      </c>
      <c r="F5">
        <v>21</v>
      </c>
      <c r="G5">
        <v>22</v>
      </c>
      <c r="H5" t="s">
        <v>51</v>
      </c>
      <c r="I5" t="s">
        <v>63</v>
      </c>
      <c r="J5" t="s">
        <v>62</v>
      </c>
      <c r="K5" t="s">
        <v>64</v>
      </c>
      <c r="M5" t="str">
        <f t="shared" si="2"/>
        <v>insert into share_issue values('issue 5', 'Share Issue 5(HKD)', 'HK', 'Issuer  5', 21, 22, 'HKD', 'BULL','AAA','Y');</v>
      </c>
    </row>
    <row r="6" spans="1:14" x14ac:dyDescent="0.2">
      <c r="A6">
        <f t="shared" si="3"/>
        <v>6</v>
      </c>
      <c r="B6" t="str">
        <f t="shared" si="0"/>
        <v>issue 6</v>
      </c>
      <c r="C6" t="str">
        <f>CONCATENATE("Share Issue ", A6, "(", H6, ")")</f>
        <v>Share Issue 6(GBP)</v>
      </c>
      <c r="D6" t="s">
        <v>60</v>
      </c>
      <c r="E6" t="str">
        <f t="shared" si="1"/>
        <v>Issuer  6</v>
      </c>
      <c r="F6">
        <v>99</v>
      </c>
      <c r="G6">
        <v>104</v>
      </c>
      <c r="H6" t="s">
        <v>54</v>
      </c>
      <c r="I6" t="s">
        <v>63</v>
      </c>
      <c r="J6" t="s">
        <v>62</v>
      </c>
      <c r="K6" t="s">
        <v>64</v>
      </c>
      <c r="M6" t="str">
        <f t="shared" si="2"/>
        <v>insert into share_issue values('issue 6', 'Share Issue 6(GBP)', 'EU', 'Issuer  6', 99, 104, 'GBP', 'BULL','AAA','Y');</v>
      </c>
    </row>
    <row r="7" spans="1:14" x14ac:dyDescent="0.2">
      <c r="A7">
        <f t="shared" si="3"/>
        <v>7</v>
      </c>
      <c r="B7" t="str">
        <f t="shared" si="0"/>
        <v>issue 7</v>
      </c>
      <c r="C7" t="str">
        <f>CONCATENATE("Share Issue ", A7, "(", H7, ")")</f>
        <v>Share Issue 7(USD)</v>
      </c>
      <c r="D7" t="s">
        <v>61</v>
      </c>
      <c r="E7" t="str">
        <f t="shared" si="1"/>
        <v>Issuer  7</v>
      </c>
      <c r="F7">
        <v>85</v>
      </c>
      <c r="G7">
        <v>84</v>
      </c>
      <c r="H7" t="s">
        <v>56</v>
      </c>
      <c r="I7" t="s">
        <v>63</v>
      </c>
      <c r="J7" t="s">
        <v>62</v>
      </c>
      <c r="K7" t="s">
        <v>64</v>
      </c>
      <c r="M7" t="str">
        <f t="shared" si="2"/>
        <v>insert into share_issue values('issue 7', 'Share Issue 7(USD)', 'US', 'Issuer  7', 85, 84, 'USD', 'BULL','AAA','Y');</v>
      </c>
    </row>
    <row r="8" spans="1:14" x14ac:dyDescent="0.2">
      <c r="A8">
        <f t="shared" si="3"/>
        <v>8</v>
      </c>
      <c r="B8" t="str">
        <f t="shared" si="0"/>
        <v>issue 8</v>
      </c>
      <c r="C8" t="str">
        <f>CONCATENATE("Share Issue ", A8, "(", H8, ")")</f>
        <v>Share Issue 8(SGD)</v>
      </c>
      <c r="D8" t="s">
        <v>3</v>
      </c>
      <c r="E8" t="str">
        <f t="shared" si="1"/>
        <v>Issuer  8</v>
      </c>
      <c r="F8">
        <v>61</v>
      </c>
      <c r="G8">
        <v>63</v>
      </c>
      <c r="H8" t="s">
        <v>58</v>
      </c>
      <c r="I8" t="s">
        <v>63</v>
      </c>
      <c r="J8" t="s">
        <v>62</v>
      </c>
      <c r="K8" t="s">
        <v>64</v>
      </c>
      <c r="M8" t="str">
        <f t="shared" si="2"/>
        <v>insert into share_issue values('issue 8', 'Share Issue 8(SGD)', 'SG', 'Issuer  8', 61, 63, 'SGD', 'BULL','AAA','Y');</v>
      </c>
      <c r="N8" s="3"/>
    </row>
    <row r="9" spans="1:14" x14ac:dyDescent="0.2">
      <c r="A9">
        <f t="shared" si="3"/>
        <v>9</v>
      </c>
      <c r="B9" t="str">
        <f t="shared" si="0"/>
        <v>issue 9</v>
      </c>
      <c r="C9" t="str">
        <f>CONCATENATE("Share Issue ", A9, "(", H9, ")")</f>
        <v>Share Issue 9(HKD)</v>
      </c>
      <c r="D9" t="s">
        <v>59</v>
      </c>
      <c r="E9" t="str">
        <f t="shared" si="1"/>
        <v>Issuer  9</v>
      </c>
      <c r="F9">
        <v>45</v>
      </c>
      <c r="G9">
        <v>46</v>
      </c>
      <c r="H9" t="s">
        <v>51</v>
      </c>
      <c r="I9" t="s">
        <v>63</v>
      </c>
      <c r="J9" t="s">
        <v>62</v>
      </c>
      <c r="K9" t="s">
        <v>64</v>
      </c>
      <c r="M9" t="str">
        <f t="shared" si="2"/>
        <v>insert into share_issue values('issue 9', 'Share Issue 9(HKD)', 'HK', 'Issuer  9', 45, 46, 'HKD', 'BULL','AAA','Y');</v>
      </c>
    </row>
    <row r="10" spans="1:14" x14ac:dyDescent="0.2">
      <c r="A10">
        <f t="shared" si="3"/>
        <v>10</v>
      </c>
      <c r="B10" t="str">
        <f t="shared" si="0"/>
        <v>issue 10</v>
      </c>
      <c r="C10" t="str">
        <f>CONCATENATE("Share Issue ", A10, "(", H10, ")")</f>
        <v>Share Issue 10(GBP)</v>
      </c>
      <c r="D10" t="s">
        <v>60</v>
      </c>
      <c r="E10" t="str">
        <f t="shared" si="1"/>
        <v>Issuer  10</v>
      </c>
      <c r="F10">
        <v>25</v>
      </c>
      <c r="G10">
        <v>30</v>
      </c>
      <c r="H10" t="s">
        <v>54</v>
      </c>
      <c r="I10" t="s">
        <v>63</v>
      </c>
      <c r="J10" t="s">
        <v>62</v>
      </c>
      <c r="K10" t="s">
        <v>64</v>
      </c>
      <c r="M10" t="str">
        <f t="shared" si="2"/>
        <v>insert into share_issue values('issue 10', 'Share Issue 10(GBP)', 'EU', 'Issuer  10', 25, 30, 'GBP', 'BULL','AAA','Y');</v>
      </c>
    </row>
    <row r="11" spans="1:14" x14ac:dyDescent="0.2">
      <c r="A11">
        <f t="shared" si="3"/>
        <v>11</v>
      </c>
      <c r="B11" t="str">
        <f t="shared" si="0"/>
        <v>issue 11</v>
      </c>
      <c r="C11" t="str">
        <f>CONCATENATE("Share Issue ", A11, "(", H11, ")")</f>
        <v>Share Issue 11(USD)</v>
      </c>
      <c r="D11" t="s">
        <v>61</v>
      </c>
      <c r="E11" t="str">
        <f t="shared" si="1"/>
        <v>Issuer  11</v>
      </c>
      <c r="F11">
        <v>101</v>
      </c>
      <c r="G11">
        <v>100</v>
      </c>
      <c r="H11" t="s">
        <v>56</v>
      </c>
      <c r="I11" t="s">
        <v>63</v>
      </c>
      <c r="J11" t="s">
        <v>62</v>
      </c>
      <c r="K11" t="s">
        <v>64</v>
      </c>
      <c r="M11" t="str">
        <f t="shared" si="2"/>
        <v>insert into share_issue values('issue 11', 'Share Issue 11(USD)', 'US', 'Issuer  11', 101, 100, 'USD', 'BULL','AAA','Y');</v>
      </c>
    </row>
    <row r="12" spans="1:14" x14ac:dyDescent="0.2">
      <c r="A12">
        <f t="shared" si="3"/>
        <v>12</v>
      </c>
      <c r="B12" t="str">
        <f t="shared" si="0"/>
        <v>issue 12</v>
      </c>
      <c r="C12" t="str">
        <f>CONCATENATE("Share Issue ", A12, "(", H12, ")")</f>
        <v>Share Issue 12(SGD)</v>
      </c>
      <c r="D12" t="s">
        <v>3</v>
      </c>
      <c r="E12" t="str">
        <f t="shared" si="1"/>
        <v>Issuer  12</v>
      </c>
      <c r="F12">
        <v>79</v>
      </c>
      <c r="G12">
        <v>78</v>
      </c>
      <c r="H12" t="s">
        <v>58</v>
      </c>
      <c r="I12" t="s">
        <v>63</v>
      </c>
      <c r="J12" t="s">
        <v>62</v>
      </c>
      <c r="K12" t="s">
        <v>64</v>
      </c>
      <c r="M12" t="str">
        <f t="shared" si="2"/>
        <v>insert into share_issue values('issue 12', 'Share Issue 12(SGD)', 'SG', 'Issuer  12', 79, 78, 'SGD', 'BULL','AAA','Y');</v>
      </c>
    </row>
    <row r="13" spans="1:14" x14ac:dyDescent="0.2">
      <c r="A13">
        <f t="shared" si="3"/>
        <v>13</v>
      </c>
      <c r="B13" t="str">
        <f t="shared" si="0"/>
        <v>issue 13</v>
      </c>
      <c r="C13" t="str">
        <f>CONCATENATE("Share Issue ", A13, "(", H13, ")")</f>
        <v>Share Issue 13(HKD)</v>
      </c>
      <c r="D13" t="s">
        <v>59</v>
      </c>
      <c r="E13" t="str">
        <f t="shared" si="1"/>
        <v>Issuer  13</v>
      </c>
      <c r="F13">
        <v>65</v>
      </c>
      <c r="G13">
        <v>66</v>
      </c>
      <c r="H13" t="s">
        <v>51</v>
      </c>
      <c r="I13" t="s">
        <v>63</v>
      </c>
      <c r="J13" t="s">
        <v>62</v>
      </c>
      <c r="K13" t="s">
        <v>64</v>
      </c>
      <c r="M13" t="str">
        <f t="shared" si="2"/>
        <v>insert into share_issue values('issue 13', 'Share Issue 13(HKD)', 'HK', 'Issuer  13', 65, 66, 'HKD', 'BULL','AAA','Y');</v>
      </c>
    </row>
    <row r="14" spans="1:14" x14ac:dyDescent="0.2">
      <c r="A14">
        <f t="shared" si="3"/>
        <v>14</v>
      </c>
      <c r="B14" t="str">
        <f t="shared" si="0"/>
        <v>issue 14</v>
      </c>
      <c r="C14" t="str">
        <f>CONCATENATE("Share Issue ", A14, "(", H14, ")")</f>
        <v>Share Issue 14(GBP)</v>
      </c>
      <c r="D14" t="s">
        <v>60</v>
      </c>
      <c r="E14" t="str">
        <f t="shared" si="1"/>
        <v>Issuer  14</v>
      </c>
      <c r="F14">
        <v>45</v>
      </c>
      <c r="G14">
        <v>44</v>
      </c>
      <c r="H14" t="s">
        <v>54</v>
      </c>
      <c r="I14" t="s">
        <v>63</v>
      </c>
      <c r="J14" t="s">
        <v>62</v>
      </c>
      <c r="K14" t="s">
        <v>64</v>
      </c>
      <c r="M14" t="str">
        <f t="shared" si="2"/>
        <v>insert into share_issue values('issue 14', 'Share Issue 14(GBP)', 'EU', 'Issuer  14', 45, 44, 'GBP', 'BULL','AAA','Y');</v>
      </c>
    </row>
    <row r="15" spans="1:14" x14ac:dyDescent="0.2">
      <c r="A15">
        <f t="shared" si="3"/>
        <v>15</v>
      </c>
      <c r="B15" t="str">
        <f t="shared" si="0"/>
        <v>issue 15</v>
      </c>
      <c r="C15" t="str">
        <f>CONCATENATE("Share Issue ", A15, "(", H15, ")")</f>
        <v>Share Issue 15(USD)</v>
      </c>
      <c r="D15" t="s">
        <v>61</v>
      </c>
      <c r="E15" t="str">
        <f t="shared" si="1"/>
        <v>Issuer  15</v>
      </c>
      <c r="F15">
        <v>21</v>
      </c>
      <c r="G15">
        <v>17</v>
      </c>
      <c r="H15" t="s">
        <v>56</v>
      </c>
      <c r="I15" t="s">
        <v>63</v>
      </c>
      <c r="J15" t="s">
        <v>62</v>
      </c>
      <c r="K15" t="s">
        <v>64</v>
      </c>
      <c r="M15" t="str">
        <f t="shared" si="2"/>
        <v>insert into share_issue values('issue 15', 'Share Issue 15(USD)', 'US', 'Issuer  15', 21, 17, 'USD', 'BULL','AAA','Y');</v>
      </c>
    </row>
    <row r="16" spans="1:14" x14ac:dyDescent="0.2">
      <c r="A16">
        <f t="shared" si="3"/>
        <v>16</v>
      </c>
      <c r="B16" t="str">
        <f t="shared" si="0"/>
        <v>issue 16</v>
      </c>
      <c r="C16" t="str">
        <f>CONCATENATE("Share Issue ", A16, "(", H16, ")")</f>
        <v>Share Issue 16(SGD)</v>
      </c>
      <c r="D16" t="s">
        <v>3</v>
      </c>
      <c r="E16" t="str">
        <f t="shared" si="1"/>
        <v>Issuer  16</v>
      </c>
      <c r="F16">
        <v>99</v>
      </c>
      <c r="G16">
        <v>104</v>
      </c>
      <c r="H16" t="s">
        <v>58</v>
      </c>
      <c r="I16" t="s">
        <v>63</v>
      </c>
      <c r="J16" t="s">
        <v>62</v>
      </c>
      <c r="K16" t="s">
        <v>64</v>
      </c>
      <c r="M16" t="str">
        <f t="shared" si="2"/>
        <v>insert into share_issue values('issue 16', 'Share Issue 16(SGD)', 'SG', 'Issuer  16', 99, 104, 'SGD', 'BULL','AAA','Y');</v>
      </c>
    </row>
    <row r="17" spans="1:13" x14ac:dyDescent="0.2">
      <c r="A17">
        <f t="shared" si="3"/>
        <v>17</v>
      </c>
      <c r="B17" t="str">
        <f t="shared" si="0"/>
        <v>issue 17</v>
      </c>
      <c r="C17" t="str">
        <f>CONCATENATE("Share Issue ", A17, "(", H17, ")")</f>
        <v>Share Issue 17(HKD)</v>
      </c>
      <c r="D17" t="s">
        <v>59</v>
      </c>
      <c r="E17" t="str">
        <f t="shared" si="1"/>
        <v>Issuer  17</v>
      </c>
      <c r="F17">
        <v>85</v>
      </c>
      <c r="G17">
        <v>84</v>
      </c>
      <c r="H17" t="s">
        <v>51</v>
      </c>
      <c r="I17" t="s">
        <v>63</v>
      </c>
      <c r="J17" t="s">
        <v>62</v>
      </c>
      <c r="K17" t="s">
        <v>64</v>
      </c>
      <c r="M17" t="str">
        <f t="shared" si="2"/>
        <v>insert into share_issue values('issue 17', 'Share Issue 17(HKD)', 'HK', 'Issuer  17', 85, 84, 'HKD', 'BULL','AAA','Y');</v>
      </c>
    </row>
    <row r="18" spans="1:13" x14ac:dyDescent="0.2">
      <c r="A18">
        <f t="shared" si="3"/>
        <v>18</v>
      </c>
      <c r="B18" t="str">
        <f t="shared" si="0"/>
        <v>issue 18</v>
      </c>
      <c r="C18" t="str">
        <f>CONCATENATE("Share Issue ", A18, "(", H18, ")")</f>
        <v>Share Issue 18(GBP)</v>
      </c>
      <c r="D18" t="s">
        <v>60</v>
      </c>
      <c r="E18" t="str">
        <f t="shared" si="1"/>
        <v>Issuer  18</v>
      </c>
      <c r="F18">
        <v>55</v>
      </c>
      <c r="G18">
        <v>56</v>
      </c>
      <c r="H18" t="s">
        <v>54</v>
      </c>
      <c r="I18" t="s">
        <v>63</v>
      </c>
      <c r="J18" t="s">
        <v>62</v>
      </c>
      <c r="K18" t="s">
        <v>64</v>
      </c>
      <c r="M18" t="str">
        <f t="shared" si="2"/>
        <v>insert into share_issue values('issue 18', 'Share Issue 18(GBP)', 'EU', 'Issuer  18', 55, 56, 'GBP', 'BULL','AAA','Y');</v>
      </c>
    </row>
    <row r="19" spans="1:13" x14ac:dyDescent="0.2">
      <c r="A19">
        <f t="shared" si="3"/>
        <v>19</v>
      </c>
      <c r="B19" t="str">
        <f t="shared" si="0"/>
        <v>issue 19</v>
      </c>
      <c r="C19" t="str">
        <f>CONCATENATE("Share Issue ", A19, "(", H19, ")")</f>
        <v>Share Issue 19(USD)</v>
      </c>
      <c r="D19" t="s">
        <v>61</v>
      </c>
      <c r="E19" t="str">
        <f t="shared" si="1"/>
        <v>Issuer  19</v>
      </c>
      <c r="F19">
        <v>45</v>
      </c>
      <c r="G19">
        <v>50</v>
      </c>
      <c r="H19" t="s">
        <v>56</v>
      </c>
      <c r="I19" t="s">
        <v>63</v>
      </c>
      <c r="J19" t="s">
        <v>62</v>
      </c>
      <c r="K19" t="s">
        <v>64</v>
      </c>
      <c r="M19" t="str">
        <f t="shared" si="2"/>
        <v>insert into share_issue values('issue 19', 'Share Issue 19(USD)', 'US', 'Issuer  19', 45, 50, 'USD', 'BULL','AAA','Y');</v>
      </c>
    </row>
    <row r="20" spans="1:13" x14ac:dyDescent="0.2">
      <c r="A20">
        <f t="shared" si="3"/>
        <v>20</v>
      </c>
      <c r="B20" t="str">
        <f t="shared" si="0"/>
        <v>issue 20</v>
      </c>
      <c r="C20" t="str">
        <f>CONCATENATE("Share Issue ", A20, "(", H20, ")")</f>
        <v>Share Issue 20(SGD)</v>
      </c>
      <c r="D20" t="s">
        <v>3</v>
      </c>
      <c r="E20" t="str">
        <f t="shared" si="1"/>
        <v>Issuer  20</v>
      </c>
      <c r="F20">
        <v>21</v>
      </c>
      <c r="G20">
        <v>19</v>
      </c>
      <c r="H20" t="s">
        <v>58</v>
      </c>
      <c r="I20" t="s">
        <v>63</v>
      </c>
      <c r="J20" t="s">
        <v>62</v>
      </c>
      <c r="K20" t="s">
        <v>64</v>
      </c>
      <c r="M20" t="str">
        <f t="shared" si="2"/>
        <v>insert into share_issue values('issue 20', 'Share Issue 20(SGD)', 'SG', 'Issuer  20', 21, 19, 'SGD', 'BULL','AAA','Y');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  <vt:lpstr>bond_issue</vt:lpstr>
      <vt:lpstr>fund_issue</vt:lpstr>
      <vt:lpstr>bond_position</vt:lpstr>
      <vt:lpstr>deposit_position</vt:lpstr>
      <vt:lpstr>fund_position</vt:lpstr>
      <vt:lpstr>share_position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2018-11-08T08:53:49Z</dcterms:modified>
</cp:coreProperties>
</file>