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snRNAseq\Data\patchseq_Gouwens\sctx_cca_patch_Daniel_Gouwens_WMB-10xv3-HPF_neur\"/>
    </mc:Choice>
  </mc:AlternateContent>
  <bookViews>
    <workbookView xWindow="0" yWindow="0" windowWidth="18300" windowHeight="12030"/>
  </bookViews>
  <sheets>
    <sheet name="Subclust_PatchAnn" sheetId="1" r:id="rId1"/>
  </sheets>
  <calcPr calcId="162913"/>
</workbook>
</file>

<file path=xl/calcChain.xml><?xml version="1.0" encoding="utf-8"?>
<calcChain xmlns="http://schemas.openxmlformats.org/spreadsheetml/2006/main">
  <c r="Z76" i="1" l="1"/>
  <c r="AL2" i="1"/>
  <c r="AL3" i="1"/>
  <c r="AL4" i="1"/>
  <c r="AL5" i="1"/>
  <c r="AL6" i="1"/>
  <c r="AL7" i="1"/>
  <c r="AL8" i="1"/>
  <c r="AL9" i="1"/>
  <c r="C76" i="1" l="1"/>
  <c r="C10" i="1" s="1"/>
  <c r="D76" i="1"/>
  <c r="D10" i="1" s="1"/>
  <c r="E76" i="1"/>
  <c r="E10" i="1" s="1"/>
  <c r="F76" i="1"/>
  <c r="F10" i="1" s="1"/>
  <c r="G76" i="1"/>
  <c r="G10" i="1" s="1"/>
  <c r="H76" i="1"/>
  <c r="H10" i="1" s="1"/>
  <c r="I76" i="1"/>
  <c r="I10" i="1" s="1"/>
  <c r="J76" i="1"/>
  <c r="J10" i="1" s="1"/>
  <c r="K76" i="1"/>
  <c r="K10" i="1" s="1"/>
  <c r="L76" i="1"/>
  <c r="L10" i="1" s="1"/>
  <c r="M76" i="1"/>
  <c r="M10" i="1" s="1"/>
  <c r="N76" i="1"/>
  <c r="N10" i="1" s="1"/>
  <c r="O76" i="1"/>
  <c r="O10" i="1" s="1"/>
  <c r="P76" i="1"/>
  <c r="P10" i="1" s="1"/>
  <c r="Q76" i="1"/>
  <c r="Q10" i="1" s="1"/>
  <c r="R76" i="1"/>
  <c r="R10" i="1" s="1"/>
  <c r="S76" i="1"/>
  <c r="S10" i="1" s="1"/>
  <c r="T76" i="1"/>
  <c r="T10" i="1" s="1"/>
  <c r="U76" i="1"/>
  <c r="U10" i="1" s="1"/>
  <c r="V76" i="1"/>
  <c r="V10" i="1" s="1"/>
  <c r="W76" i="1"/>
  <c r="W10" i="1" s="1"/>
  <c r="X76" i="1"/>
  <c r="X10" i="1" s="1"/>
  <c r="Y76" i="1"/>
  <c r="Y10" i="1" s="1"/>
  <c r="AA76" i="1"/>
  <c r="AA10" i="1" s="1"/>
  <c r="AB76" i="1"/>
  <c r="AB10" i="1" s="1"/>
  <c r="AC76" i="1"/>
  <c r="AC10" i="1" s="1"/>
  <c r="AD76" i="1"/>
  <c r="AD10" i="1" s="1"/>
  <c r="AE76" i="1"/>
  <c r="AE10" i="1" s="1"/>
  <c r="AF76" i="1"/>
  <c r="AF10" i="1" s="1"/>
  <c r="AG76" i="1"/>
  <c r="AG10" i="1" s="1"/>
  <c r="AH76" i="1"/>
  <c r="AH10" i="1" s="1"/>
  <c r="AI76" i="1"/>
  <c r="AI10" i="1" s="1"/>
  <c r="AJ76" i="1"/>
  <c r="AJ10" i="1" s="1"/>
  <c r="AK76" i="1"/>
  <c r="AK10" i="1" s="1"/>
  <c r="B76" i="1"/>
  <c r="B10" i="1" s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1" i="1"/>
  <c r="AL76" i="1" l="1"/>
  <c r="AL10" i="1"/>
</calcChain>
</file>

<file path=xl/sharedStrings.xml><?xml version="1.0" encoding="utf-8"?>
<sst xmlns="http://schemas.openxmlformats.org/spreadsheetml/2006/main" count="126" uniqueCount="126">
  <si>
    <t>c0s5</t>
  </si>
  <si>
    <t>c10s3</t>
  </si>
  <si>
    <t>c11s4</t>
  </si>
  <si>
    <t>c11s5</t>
  </si>
  <si>
    <t>c11s6</t>
  </si>
  <si>
    <t>c11s7</t>
  </si>
  <si>
    <t>c12s7</t>
  </si>
  <si>
    <t>c15s5</t>
  </si>
  <si>
    <t>c18s6</t>
  </si>
  <si>
    <t>c1s9</t>
  </si>
  <si>
    <t>c20s0</t>
  </si>
  <si>
    <t>c20s1</t>
  </si>
  <si>
    <t>c20s2</t>
  </si>
  <si>
    <t>c20s3</t>
  </si>
  <si>
    <t>c20s4</t>
  </si>
  <si>
    <t>c21s5</t>
  </si>
  <si>
    <t>c22s1</t>
  </si>
  <si>
    <t>c26s2</t>
  </si>
  <si>
    <t>c2s5</t>
  </si>
  <si>
    <t>c3s0</t>
  </si>
  <si>
    <t>c3s3</t>
  </si>
  <si>
    <t>c4s6</t>
  </si>
  <si>
    <t>c4s7</t>
  </si>
  <si>
    <t>c5s0</t>
  </si>
  <si>
    <t>c6s10</t>
  </si>
  <si>
    <t>c6s11</t>
  </si>
  <si>
    <t>c6s13</t>
  </si>
  <si>
    <t>c6s14</t>
  </si>
  <si>
    <t>c6s3</t>
  </si>
  <si>
    <t>c6s4</t>
  </si>
  <si>
    <t>c6s6</t>
  </si>
  <si>
    <t>c7s1</t>
  </si>
  <si>
    <t>c7s10</t>
  </si>
  <si>
    <t>c8s1</t>
  </si>
  <si>
    <t>c9s4</t>
  </si>
  <si>
    <t>L2/3 IT VISp Agmat</t>
  </si>
  <si>
    <t>Lamp5 Fam19a1 Pax6</t>
  </si>
  <si>
    <t>Lamp5 Fam19a1 Tmem182</t>
  </si>
  <si>
    <t>Lamp5 Krt73</t>
  </si>
  <si>
    <t>Lamp5 Lhx6</t>
  </si>
  <si>
    <t>Lamp5 Lsp1</t>
  </si>
  <si>
    <t>Lamp5 Ntn1 Npy2r</t>
  </si>
  <si>
    <t>Lamp5 Plch2 Dock5</t>
  </si>
  <si>
    <t>Meis2 Adamts19</t>
  </si>
  <si>
    <t>Pvalb Akr1c18 Ntf3</t>
  </si>
  <si>
    <t>Pvalb Calb1 Sst</t>
  </si>
  <si>
    <t>Pvalb Gabrg1</t>
  </si>
  <si>
    <t>Pvalb Gpr149 Islr</t>
  </si>
  <si>
    <t>Pvalb Reln Itm2a</t>
  </si>
  <si>
    <t>Pvalb Reln Tac1</t>
  </si>
  <si>
    <t>Pvalb Sema3e Kank4</t>
  </si>
  <si>
    <t>Pvalb Th Sst</t>
  </si>
  <si>
    <t>Pvalb Tpbg</t>
  </si>
  <si>
    <t>Pvalb Vipr2</t>
  </si>
  <si>
    <t>Serpinf1 Aqp5 Vip</t>
  </si>
  <si>
    <t>Serpinf1 Clrn1</t>
  </si>
  <si>
    <t>Sncg Gpr50</t>
  </si>
  <si>
    <t>Sncg Slc17a8</t>
  </si>
  <si>
    <t>Sncg Vip Itih5</t>
  </si>
  <si>
    <t>Sncg Vip Nptx2</t>
  </si>
  <si>
    <t>Sst Calb2 Necab1</t>
  </si>
  <si>
    <t>Sst Calb2 Pdlim5</t>
  </si>
  <si>
    <t>Sst Chodl</t>
  </si>
  <si>
    <t>Sst Chrna2 Glra3</t>
  </si>
  <si>
    <t>Sst Chrna2 Ptgdr</t>
  </si>
  <si>
    <t xml:space="preserve">Sst Crh 4930553C11Rik </t>
  </si>
  <si>
    <t>Sst Crhr2 Efemp1</t>
  </si>
  <si>
    <t>Sst Esm1</t>
  </si>
  <si>
    <t>Sst Hpse Cbln4</t>
  </si>
  <si>
    <t>Sst Hpse Sema3c</t>
  </si>
  <si>
    <t>Sst Mme Fam114a1</t>
  </si>
  <si>
    <t xml:space="preserve">Sst Myh8 Etv1 </t>
  </si>
  <si>
    <t>Sst Myh8 Fibin</t>
  </si>
  <si>
    <t>Sst Nr2f2 Necab1</t>
  </si>
  <si>
    <t>Sst Nts</t>
  </si>
  <si>
    <t>Sst Rxfp1 Eya1</t>
  </si>
  <si>
    <t>Sst Rxfp1 Prdm8</t>
  </si>
  <si>
    <t>Sst Tac1 Htr1d</t>
  </si>
  <si>
    <t>Sst Tac1 Tacr3</t>
  </si>
  <si>
    <t>Sst Tac2 Myh4</t>
  </si>
  <si>
    <t>Sst Tac2 Tacstd2</t>
  </si>
  <si>
    <t>Vip Arhgap36 Hmcn1</t>
  </si>
  <si>
    <t>Vip Chat Htr1f</t>
  </si>
  <si>
    <t>Vip Col15a1 Pde1a</t>
  </si>
  <si>
    <t>Vip Crispld2 Htr2c</t>
  </si>
  <si>
    <t>Vip Crispld2 Kcne4</t>
  </si>
  <si>
    <t>Vip Gpc3 Slc18a3</t>
  </si>
  <si>
    <t>Vip Igfbp4 Mab21l1</t>
  </si>
  <si>
    <t>Vip Igfbp6 Car10</t>
  </si>
  <si>
    <t>Vip Igfbp6 Pltp</t>
  </si>
  <si>
    <t>Vip Lect1 Oxtr</t>
  </si>
  <si>
    <t>Vip Lmo1 Fam159b</t>
  </si>
  <si>
    <t>Vip Lmo1 Myl1</t>
  </si>
  <si>
    <t>Vip Ptprt Pkp2</t>
  </si>
  <si>
    <t>Vip Pygm C1ql1</t>
  </si>
  <si>
    <t>Vip Rspo1 Itga4</t>
  </si>
  <si>
    <t>Vip Rspo4 Rxfp1 Chat</t>
  </si>
  <si>
    <t>NA</t>
  </si>
  <si>
    <t>c5s7</t>
  </si>
  <si>
    <t>integrated cluster</t>
  </si>
  <si>
    <t>WMB annotation</t>
  </si>
  <si>
    <t>patch cells</t>
  </si>
  <si>
    <t>3053 PAG-MRN Tfap2b Glut_1|2582 MH Tac2 Glut_2/5318 DC NN_1/5312 Microglia NN_1</t>
  </si>
  <si>
    <t>0672 Sncg Gaba_3/0673 Sncg Gaba_3/0664 Sncg Gaba_1|0672 Sncg Gaba_3/0664 Sncg Gaba_1/0677 Sncg Gaba_3</t>
  </si>
  <si>
    <t>0741 Pvalb Gaba_3/0743 Pvalb Gaba_4/0744 Pvalb Gaba_4|0744 Pvalb Gaba_4</t>
  </si>
  <si>
    <t>5231 Astro-OLF NN_1/3835 IPN Otp Crisp1 Gaba_2/5217 Astro-NT NN_2|0755 Pvalb Gaba_9/0739 Pvalb Gaba_2/0737 Pvalb Gaba_2/5312 Microglia NN_1</t>
  </si>
  <si>
    <t>0743 Pvalb Gaba_4/0742 Pvalb Gaba_3|0739 Pvalb Gaba_2/0744 Pvalb Gaba_4</t>
  </si>
  <si>
    <t>5318 DC NN_1/5321 NK cells NN_3|5318 DC NN_1/5312 Microglia NN_1</t>
  </si>
  <si>
    <t>0859 Sst Chodl Gaba_4/4355 PGRN-PARN-MDRN Hoxb5 Glut_3/3318 IC Tfap2d Maf Glut_6|0772 Sst Gaba_3/0794 Sst Gaba_7/0826 Sst Gaba_18</t>
  </si>
  <si>
    <t>0792 Sst Gaba_7/0804 Sst Gaba_10/0800 Sst Gaba_9|0794 Sst Gaba_7/0816 Sst Gaba_15</t>
  </si>
  <si>
    <t>0804 Sst Gaba_10/0792 Sst Gaba_7/0819 Sst Gaba_16|0825 Sst Gaba_18/0802 Sst Gaba_10</t>
  </si>
  <si>
    <t>0858 Sst Chodl Gaba_4|0814 Sst Gaba_14/0825 Sst Gaba_18</t>
  </si>
  <si>
    <t>0776 Sst Gaba_4|0771 Sst Gaba_3/0805 Sst Gaba_11</t>
  </si>
  <si>
    <t>5318 DC NN_1/0794 Sst Gaba_7|5318 DC NN_1/0794 Sst Gaba_7</t>
  </si>
  <si>
    <t>0776 Sst Gaba_4/0811 Sst Gaba_13|0811 Sst Gaba_13/0814 Sst Gaba_14</t>
  </si>
  <si>
    <t>0118 L2/3 IT CTX Glut_4/0109 L2/3 IT CTX Glut_2|5318 DC NN_1/0123 L2/3 IT ENT Glut_1</t>
  </si>
  <si>
    <t>0709 Lamp5 Gaba_1/0708 Lamp5 Gaba_1|0708 Lamp5 Gaba_1/0710 Lamp5 Gaba_1</t>
  </si>
  <si>
    <t>Patch_Gouwens cells</t>
  </si>
  <si>
    <t>label_Sst-EYFP</t>
  </si>
  <si>
    <t>label_vGluT3-EYFP</t>
  </si>
  <si>
    <t>label_Unlabeled</t>
  </si>
  <si>
    <t>area_PCL</t>
  </si>
  <si>
    <t>area_SO</t>
  </si>
  <si>
    <t>area_SR</t>
  </si>
  <si>
    <t>area_none</t>
  </si>
  <si>
    <t>WMB-HPF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</si>
</sst>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9" fillId="0" borderId="0" xfId="0" applyFont="1"/>
    <xf numFmtId="0" fontId="0" fillId="33" borderId="0" xfId="0" applyFill="1"/>
    <xf numFmtId="0" fontId="0" fillId="33" borderId="0" xfId="0" applyFill="1" applyAlignment="1">
      <alignment horizontal="right"/>
    </xf>
    <xf numFmtId="0" fontId="19" fillId="33" borderId="0" xfId="0" applyFont="1" applyFill="1" applyAlignment="1">
      <alignment horizontal="right"/>
    </xf>
    <xf numFmtId="0" fontId="18" fillId="33" borderId="0" xfId="0" applyFont="1" applyFill="1"/>
    <xf numFmtId="0" fontId="18" fillId="0" borderId="0" xfId="0" applyFont="1"/>
    <xf numFmtId="0" fontId="0" fillId="0" borderId="10" xfId="0" applyBorder="1" applyAlignment="1">
      <alignment horizontal="right"/>
    </xf>
    <xf numFmtId="0" fontId="19" fillId="0" borderId="10" xfId="0" applyFont="1" applyBorder="1" applyAlignment="1">
      <alignment horizontal="right"/>
    </xf>
    <xf numFmtId="0" fontId="16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right"/>
    </xf>
    <xf numFmtId="0" fontId="0" fillId="33" borderId="10" xfId="0" applyFill="1" applyBorder="1"/>
    <xf numFmtId="0" fontId="19" fillId="0" borderId="10" xfId="0" applyFont="1" applyBorder="1"/>
    <xf numFmtId="0" fontId="0" fillId="0" borderId="10" xfId="0" applyBorder="1"/>
    <xf numFmtId="0" fontId="18" fillId="0" borderId="11" xfId="0" applyFont="1" applyBorder="1" applyAlignment="1">
      <alignment horizontal="right"/>
    </xf>
    <xf numFmtId="0" fontId="18" fillId="0" borderId="11" xfId="0" applyFont="1" applyBorder="1"/>
    <xf numFmtId="0" fontId="0" fillId="33" borderId="11" xfId="0" applyFill="1" applyBorder="1"/>
    <xf numFmtId="0" fontId="0" fillId="33" borderId="0" xfId="0" applyFill="1" applyBorder="1"/>
    <xf numFmtId="0" fontId="18" fillId="34" borderId="0" xfId="0" applyFont="1" applyFill="1" applyAlignment="1">
      <alignment horizontal="right"/>
    </xf>
    <xf numFmtId="0" fontId="0" fillId="34" borderId="0" xfId="0" applyFill="1" applyAlignment="1">
      <alignment horizontal="right"/>
    </xf>
    <xf numFmtId="0" fontId="0" fillId="35" borderId="0" xfId="0" applyFill="1" applyAlignment="1">
      <alignment horizontal="right"/>
    </xf>
    <xf numFmtId="0" fontId="19" fillId="35" borderId="0" xfId="0" applyFont="1" applyFill="1" applyAlignment="1">
      <alignment horizontal="right"/>
    </xf>
    <xf numFmtId="0" fontId="18" fillId="35" borderId="0" xfId="0" applyFont="1" applyFill="1" applyAlignment="1">
      <alignment horizontal="righ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"/>
  <sheetViews>
    <sheetView tabSelected="1" workbookViewId="0">
      <pane xSplit="1" ySplit="12" topLeftCell="B1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23.7109375" customWidth="1"/>
    <col min="2" max="2" width="6.7109375" style="4" customWidth="1"/>
    <col min="3" max="9" width="6.7109375" style="1" customWidth="1"/>
    <col min="10" max="10" width="6.7109375" style="4" customWidth="1"/>
    <col min="11" max="14" width="6.7109375" style="1" customWidth="1"/>
    <col min="15" max="15" width="6.7109375" style="4" customWidth="1"/>
    <col min="16" max="16" width="6.7109375" style="1" customWidth="1"/>
    <col min="17" max="22" width="6.7109375" style="4" customWidth="1"/>
    <col min="23" max="24" width="6.7109375" style="1" customWidth="1"/>
    <col min="25" max="25" width="6.7109375" style="4" customWidth="1"/>
    <col min="26" max="26" width="6.7109375" style="5" customWidth="1"/>
    <col min="27" max="29" width="6.7109375" style="1" customWidth="1"/>
    <col min="30" max="30" width="6.7109375" style="4" customWidth="1"/>
    <col min="31" max="33" width="6.7109375" style="1" customWidth="1"/>
    <col min="34" max="34" width="6.7109375" style="4" customWidth="1"/>
    <col min="35" max="35" width="6.7109375" style="1" customWidth="1"/>
    <col min="36" max="36" width="6.7109375" style="4" customWidth="1"/>
    <col min="37" max="37" width="6.7109375" style="1" customWidth="1"/>
    <col min="38" max="38" width="11.42578125" style="6"/>
  </cols>
  <sheetData>
    <row r="1" spans="1:38" s="10" customFormat="1" x14ac:dyDescent="0.25">
      <c r="A1" s="3" t="s">
        <v>100</v>
      </c>
      <c r="B1" s="3"/>
      <c r="C1" s="3" t="s">
        <v>103</v>
      </c>
      <c r="D1" s="3"/>
      <c r="E1" s="3"/>
      <c r="F1" s="3"/>
      <c r="G1" s="3"/>
      <c r="H1" s="3"/>
      <c r="I1" s="3"/>
      <c r="J1" s="3"/>
      <c r="K1" s="3"/>
      <c r="L1" s="3" t="s">
        <v>104</v>
      </c>
      <c r="M1" s="3" t="s">
        <v>105</v>
      </c>
      <c r="N1" s="3" t="s">
        <v>106</v>
      </c>
      <c r="O1" s="3" t="s">
        <v>102</v>
      </c>
      <c r="P1" s="3" t="s">
        <v>107</v>
      </c>
      <c r="Q1" s="3"/>
      <c r="R1" s="3"/>
      <c r="S1" s="3"/>
      <c r="T1" s="3"/>
      <c r="U1" s="3"/>
      <c r="V1" s="3"/>
      <c r="W1" s="3"/>
      <c r="X1" s="3"/>
      <c r="Y1" s="3"/>
      <c r="AA1" s="3" t="s">
        <v>111</v>
      </c>
      <c r="AB1" s="3" t="s">
        <v>112</v>
      </c>
      <c r="AC1" s="3" t="s">
        <v>113</v>
      </c>
      <c r="AD1" s="3" t="s">
        <v>108</v>
      </c>
      <c r="AE1" s="3" t="s">
        <v>109</v>
      </c>
      <c r="AF1" s="3" t="s">
        <v>110</v>
      </c>
      <c r="AG1" s="3" t="s">
        <v>114</v>
      </c>
      <c r="AH1" s="3"/>
      <c r="AI1" s="3" t="s">
        <v>115</v>
      </c>
      <c r="AJ1" s="3"/>
      <c r="AK1" s="3" t="s">
        <v>116</v>
      </c>
      <c r="AL1" s="9"/>
    </row>
    <row r="2" spans="1:38" s="19" customFormat="1" x14ac:dyDescent="0.25">
      <c r="A2" s="18" t="s">
        <v>121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>
        <v>1</v>
      </c>
      <c r="N2" s="18"/>
      <c r="O2" s="18">
        <v>12</v>
      </c>
      <c r="P2" s="18"/>
      <c r="Q2" s="18"/>
      <c r="R2" s="18"/>
      <c r="S2" s="18"/>
      <c r="T2" s="18"/>
      <c r="U2" s="18"/>
      <c r="V2" s="18"/>
      <c r="W2" s="18"/>
      <c r="X2" s="18"/>
      <c r="Y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20">
        <f t="shared" ref="AL2:AL10" si="0">SUM(B2:AK2)</f>
        <v>13</v>
      </c>
    </row>
    <row r="3" spans="1:38" s="10" customFormat="1" x14ac:dyDescent="0.25">
      <c r="A3" s="3" t="s">
        <v>122</v>
      </c>
      <c r="B3" s="3">
        <v>1</v>
      </c>
      <c r="C3" s="3">
        <v>1</v>
      </c>
      <c r="D3" s="3"/>
      <c r="E3" s="3"/>
      <c r="F3" s="3"/>
      <c r="G3" s="3"/>
      <c r="H3" s="3"/>
      <c r="I3" s="3">
        <v>1</v>
      </c>
      <c r="J3" s="3"/>
      <c r="K3" s="3"/>
      <c r="L3" s="3">
        <v>1</v>
      </c>
      <c r="M3" s="3">
        <v>1</v>
      </c>
      <c r="N3" s="3"/>
      <c r="O3" s="3">
        <v>54</v>
      </c>
      <c r="P3" s="3">
        <v>2</v>
      </c>
      <c r="Q3" s="3"/>
      <c r="R3" s="3"/>
      <c r="S3" s="3"/>
      <c r="T3" s="3">
        <v>1</v>
      </c>
      <c r="U3" s="3"/>
      <c r="V3" s="3"/>
      <c r="W3" s="3">
        <v>1</v>
      </c>
      <c r="X3" s="3"/>
      <c r="Y3" s="3">
        <v>1</v>
      </c>
      <c r="Z3" s="10">
        <v>1</v>
      </c>
      <c r="AA3" s="3"/>
      <c r="AB3" s="3"/>
      <c r="AC3" s="3"/>
      <c r="AD3" s="26">
        <v>16</v>
      </c>
      <c r="AE3" s="26">
        <v>3</v>
      </c>
      <c r="AF3" s="26">
        <v>1</v>
      </c>
      <c r="AG3" s="3"/>
      <c r="AH3" s="3"/>
      <c r="AI3" s="3"/>
      <c r="AJ3" s="3"/>
      <c r="AK3" s="3">
        <v>1</v>
      </c>
      <c r="AL3" s="21">
        <f t="shared" si="0"/>
        <v>86</v>
      </c>
    </row>
    <row r="4" spans="1:38" s="10" customFormat="1" x14ac:dyDescent="0.25">
      <c r="A4" s="3" t="s">
        <v>123</v>
      </c>
      <c r="B4" s="3"/>
      <c r="C4" s="22">
        <v>14</v>
      </c>
      <c r="D4" s="3"/>
      <c r="E4" s="3"/>
      <c r="F4" s="3"/>
      <c r="G4" s="3"/>
      <c r="H4" s="3">
        <v>2</v>
      </c>
      <c r="I4" s="3"/>
      <c r="J4" s="3"/>
      <c r="K4" s="3"/>
      <c r="L4" s="3"/>
      <c r="M4" s="3"/>
      <c r="N4" s="3"/>
      <c r="O4" s="3">
        <v>11</v>
      </c>
      <c r="P4" s="3"/>
      <c r="Q4" s="3"/>
      <c r="R4" s="3"/>
      <c r="S4" s="3"/>
      <c r="T4" s="3"/>
      <c r="U4" s="3"/>
      <c r="V4" s="3"/>
      <c r="W4" s="3">
        <v>1</v>
      </c>
      <c r="X4" s="3"/>
      <c r="Y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>
        <v>1</v>
      </c>
      <c r="AL4" s="21">
        <f t="shared" si="0"/>
        <v>29</v>
      </c>
    </row>
    <row r="5" spans="1:38" s="10" customFormat="1" x14ac:dyDescent="0.25">
      <c r="A5" s="3" t="s">
        <v>124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>
        <v>8</v>
      </c>
      <c r="P5" s="3"/>
      <c r="Q5" s="3"/>
      <c r="R5" s="3"/>
      <c r="S5" s="3"/>
      <c r="T5" s="3"/>
      <c r="U5" s="3"/>
      <c r="V5" s="3"/>
      <c r="W5" s="3"/>
      <c r="X5" s="3"/>
      <c r="Y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15">
        <f t="shared" si="0"/>
        <v>8</v>
      </c>
    </row>
    <row r="6" spans="1:38" s="19" customFormat="1" x14ac:dyDescent="0.25">
      <c r="A6" s="18" t="s">
        <v>118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>
        <v>1</v>
      </c>
      <c r="N6" s="18"/>
      <c r="O6" s="18">
        <v>14</v>
      </c>
      <c r="P6" s="18">
        <v>1</v>
      </c>
      <c r="Q6" s="18"/>
      <c r="R6" s="18"/>
      <c r="S6" s="18"/>
      <c r="T6" s="18"/>
      <c r="U6" s="18"/>
      <c r="V6" s="18"/>
      <c r="W6" s="18"/>
      <c r="X6" s="18"/>
      <c r="Y6" s="18"/>
      <c r="AA6" s="18"/>
      <c r="AB6" s="18"/>
      <c r="AC6" s="18"/>
      <c r="AD6" s="18">
        <v>3</v>
      </c>
      <c r="AE6" s="18">
        <v>1</v>
      </c>
      <c r="AF6" s="18">
        <v>1</v>
      </c>
      <c r="AH6" s="18"/>
      <c r="AI6" s="18"/>
      <c r="AJ6" s="18"/>
      <c r="AK6" s="18"/>
      <c r="AL6" s="21">
        <f t="shared" si="0"/>
        <v>22</v>
      </c>
    </row>
    <row r="7" spans="1:38" s="10" customFormat="1" x14ac:dyDescent="0.25">
      <c r="A7" s="3" t="s">
        <v>119</v>
      </c>
      <c r="B7" s="3"/>
      <c r="C7" s="3">
        <v>12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>
        <v>11</v>
      </c>
      <c r="P7" s="3">
        <v>1</v>
      </c>
      <c r="Q7" s="3"/>
      <c r="R7" s="3"/>
      <c r="S7" s="3"/>
      <c r="T7" s="3"/>
      <c r="U7" s="3"/>
      <c r="V7" s="3"/>
      <c r="W7" s="3"/>
      <c r="X7" s="3"/>
      <c r="Y7" s="3"/>
      <c r="AA7" s="3"/>
      <c r="AB7" s="3"/>
      <c r="AC7" s="3"/>
      <c r="AD7" s="3">
        <v>4</v>
      </c>
      <c r="AE7" s="3"/>
      <c r="AF7" s="3"/>
      <c r="AH7" s="3"/>
      <c r="AI7" s="3"/>
      <c r="AJ7" s="3"/>
      <c r="AK7" s="3"/>
      <c r="AL7" s="21">
        <f t="shared" si="0"/>
        <v>28</v>
      </c>
    </row>
    <row r="8" spans="1:38" s="10" customFormat="1" x14ac:dyDescent="0.25">
      <c r="A8" s="3" t="s">
        <v>120</v>
      </c>
      <c r="B8" s="3"/>
      <c r="C8" s="3">
        <v>3</v>
      </c>
      <c r="D8" s="3"/>
      <c r="E8" s="3"/>
      <c r="F8" s="3"/>
      <c r="G8" s="3"/>
      <c r="H8" s="3">
        <v>2</v>
      </c>
      <c r="I8" s="3">
        <v>1</v>
      </c>
      <c r="J8" s="3"/>
      <c r="K8" s="3"/>
      <c r="L8" s="3">
        <v>1</v>
      </c>
      <c r="M8" s="3">
        <v>1</v>
      </c>
      <c r="N8" s="3"/>
      <c r="O8" s="3">
        <v>60</v>
      </c>
      <c r="P8" s="3"/>
      <c r="Q8" s="3"/>
      <c r="R8" s="3"/>
      <c r="S8" s="3"/>
      <c r="T8" s="3">
        <v>1</v>
      </c>
      <c r="U8" s="3"/>
      <c r="V8" s="3"/>
      <c r="W8" s="3">
        <v>2</v>
      </c>
      <c r="X8" s="3"/>
      <c r="Y8" s="3">
        <v>1</v>
      </c>
      <c r="Z8" s="10">
        <v>1</v>
      </c>
      <c r="AA8" s="3"/>
      <c r="AB8" s="3"/>
      <c r="AC8" s="3"/>
      <c r="AD8" s="3">
        <v>9</v>
      </c>
      <c r="AE8" s="3">
        <v>2</v>
      </c>
      <c r="AF8" s="3"/>
      <c r="AH8" s="3"/>
      <c r="AI8" s="3"/>
      <c r="AJ8" s="3"/>
      <c r="AK8" s="3">
        <v>2</v>
      </c>
      <c r="AL8" s="15">
        <f t="shared" si="0"/>
        <v>86</v>
      </c>
    </row>
    <row r="9" spans="1:38" s="19" customFormat="1" x14ac:dyDescent="0.25">
      <c r="A9" s="18" t="s">
        <v>125</v>
      </c>
      <c r="B9" s="18">
        <v>1391</v>
      </c>
      <c r="C9" s="18">
        <v>7</v>
      </c>
      <c r="D9" s="18">
        <v>4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32</v>
      </c>
      <c r="K9" s="18">
        <v>0</v>
      </c>
      <c r="L9" s="18">
        <v>1</v>
      </c>
      <c r="M9" s="18">
        <v>58</v>
      </c>
      <c r="N9" s="18">
        <v>3</v>
      </c>
      <c r="O9" s="18">
        <v>17</v>
      </c>
      <c r="P9" s="18">
        <v>0</v>
      </c>
      <c r="Q9" s="18">
        <v>68</v>
      </c>
      <c r="R9" s="18">
        <v>382</v>
      </c>
      <c r="S9" s="18">
        <v>2</v>
      </c>
      <c r="T9" s="18">
        <v>285</v>
      </c>
      <c r="U9" s="18">
        <v>1765</v>
      </c>
      <c r="V9" s="18">
        <v>655</v>
      </c>
      <c r="W9" s="18">
        <v>18</v>
      </c>
      <c r="X9" s="18">
        <v>0</v>
      </c>
      <c r="Y9" s="18">
        <v>1186</v>
      </c>
      <c r="Z9" s="19">
        <v>290</v>
      </c>
      <c r="AA9" s="18">
        <v>1</v>
      </c>
      <c r="AB9" s="18">
        <v>1</v>
      </c>
      <c r="AC9" s="18">
        <v>0</v>
      </c>
      <c r="AD9" s="18">
        <v>2</v>
      </c>
      <c r="AE9" s="18">
        <v>10</v>
      </c>
      <c r="AF9" s="18">
        <v>4</v>
      </c>
      <c r="AG9" s="18">
        <v>7</v>
      </c>
      <c r="AH9" s="18">
        <v>635</v>
      </c>
      <c r="AI9" s="18">
        <v>0</v>
      </c>
      <c r="AJ9" s="18">
        <v>512</v>
      </c>
      <c r="AK9" s="18">
        <v>8</v>
      </c>
      <c r="AL9" s="21">
        <f t="shared" si="0"/>
        <v>7344</v>
      </c>
    </row>
    <row r="10" spans="1:38" s="10" customFormat="1" x14ac:dyDescent="0.25">
      <c r="A10" s="3" t="s">
        <v>117</v>
      </c>
      <c r="B10" s="3">
        <f>B76</f>
        <v>15</v>
      </c>
      <c r="C10" s="3">
        <f t="shared" ref="C10:AK10" si="1">C76</f>
        <v>261</v>
      </c>
      <c r="D10" s="3">
        <f t="shared" si="1"/>
        <v>327</v>
      </c>
      <c r="E10" s="3">
        <f t="shared" si="1"/>
        <v>211</v>
      </c>
      <c r="F10" s="3">
        <f t="shared" si="1"/>
        <v>101</v>
      </c>
      <c r="G10" s="3">
        <f t="shared" si="1"/>
        <v>92</v>
      </c>
      <c r="H10" s="3">
        <f t="shared" si="1"/>
        <v>15</v>
      </c>
      <c r="I10" s="3">
        <f t="shared" si="1"/>
        <v>12</v>
      </c>
      <c r="J10" s="3">
        <f t="shared" si="1"/>
        <v>1</v>
      </c>
      <c r="K10" s="3">
        <f t="shared" si="1"/>
        <v>31</v>
      </c>
      <c r="L10" s="3">
        <f t="shared" si="1"/>
        <v>266</v>
      </c>
      <c r="M10" s="3">
        <f t="shared" si="1"/>
        <v>184</v>
      </c>
      <c r="N10" s="3">
        <f t="shared" si="1"/>
        <v>182</v>
      </c>
      <c r="O10" s="3">
        <f t="shared" si="1"/>
        <v>39</v>
      </c>
      <c r="P10" s="3">
        <f t="shared" si="1"/>
        <v>80</v>
      </c>
      <c r="Q10" s="3">
        <f t="shared" si="1"/>
        <v>1</v>
      </c>
      <c r="R10" s="3">
        <f t="shared" si="1"/>
        <v>1</v>
      </c>
      <c r="S10" s="3">
        <f t="shared" si="1"/>
        <v>15</v>
      </c>
      <c r="T10" s="3">
        <f t="shared" si="1"/>
        <v>11</v>
      </c>
      <c r="U10" s="3">
        <f t="shared" si="1"/>
        <v>2</v>
      </c>
      <c r="V10" s="3">
        <f t="shared" si="1"/>
        <v>1</v>
      </c>
      <c r="W10" s="3">
        <f t="shared" si="1"/>
        <v>389</v>
      </c>
      <c r="X10" s="3">
        <f t="shared" si="1"/>
        <v>329</v>
      </c>
      <c r="Y10" s="3">
        <f t="shared" si="1"/>
        <v>6</v>
      </c>
      <c r="Z10" s="10">
        <v>0</v>
      </c>
      <c r="AA10" s="3">
        <f t="shared" si="1"/>
        <v>132</v>
      </c>
      <c r="AB10" s="3">
        <f t="shared" si="1"/>
        <v>79</v>
      </c>
      <c r="AC10" s="3">
        <f t="shared" si="1"/>
        <v>39</v>
      </c>
      <c r="AD10" s="3">
        <f t="shared" si="1"/>
        <v>3</v>
      </c>
      <c r="AE10" s="3">
        <f t="shared" si="1"/>
        <v>434</v>
      </c>
      <c r="AF10" s="3">
        <f t="shared" si="1"/>
        <v>387</v>
      </c>
      <c r="AG10" s="3">
        <f t="shared" si="1"/>
        <v>234</v>
      </c>
      <c r="AH10" s="3">
        <f t="shared" si="1"/>
        <v>1</v>
      </c>
      <c r="AI10" s="3">
        <f t="shared" si="1"/>
        <v>115</v>
      </c>
      <c r="AJ10" s="3">
        <f t="shared" si="1"/>
        <v>9</v>
      </c>
      <c r="AK10" s="3">
        <f t="shared" si="1"/>
        <v>430</v>
      </c>
      <c r="AL10" s="21">
        <f t="shared" si="0"/>
        <v>4435</v>
      </c>
    </row>
    <row r="11" spans="1:38" s="17" customFormat="1" x14ac:dyDescent="0.25">
      <c r="A11" s="11" t="s">
        <v>101</v>
      </c>
      <c r="B11" s="12">
        <v>1</v>
      </c>
      <c r="C11" s="13">
        <v>15</v>
      </c>
      <c r="D11" s="11"/>
      <c r="E11" s="11"/>
      <c r="F11" s="11"/>
      <c r="G11" s="11"/>
      <c r="H11" s="11">
        <v>2</v>
      </c>
      <c r="I11" s="11">
        <v>1</v>
      </c>
      <c r="J11" s="12"/>
      <c r="K11" s="11"/>
      <c r="L11" s="11">
        <v>1</v>
      </c>
      <c r="M11" s="11">
        <v>2</v>
      </c>
      <c r="N11" s="11"/>
      <c r="O11" s="14">
        <v>85</v>
      </c>
      <c r="P11" s="11">
        <v>2</v>
      </c>
      <c r="Q11" s="12"/>
      <c r="R11" s="12"/>
      <c r="S11" s="12"/>
      <c r="T11" s="12">
        <v>1</v>
      </c>
      <c r="U11" s="12"/>
      <c r="V11" s="12"/>
      <c r="W11" s="11">
        <v>2</v>
      </c>
      <c r="X11" s="11"/>
      <c r="Y11" s="12">
        <v>1</v>
      </c>
      <c r="Z11" s="16">
        <v>1</v>
      </c>
      <c r="AA11" s="11"/>
      <c r="AB11" s="11"/>
      <c r="AC11" s="11"/>
      <c r="AD11" s="14">
        <v>16</v>
      </c>
      <c r="AE11" s="11">
        <v>3</v>
      </c>
      <c r="AF11" s="11">
        <v>1</v>
      </c>
      <c r="AG11" s="11"/>
      <c r="AH11" s="12"/>
      <c r="AI11" s="11"/>
      <c r="AJ11" s="12"/>
      <c r="AK11" s="11">
        <v>2</v>
      </c>
      <c r="AL11" s="15">
        <f>SUM(B11:AK11)</f>
        <v>136</v>
      </c>
    </row>
    <row r="12" spans="1:38" x14ac:dyDescent="0.25">
      <c r="A12" s="1" t="s">
        <v>99</v>
      </c>
      <c r="B12" s="4" t="s">
        <v>0</v>
      </c>
      <c r="C12" s="23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  <c r="J12" s="4" t="s">
        <v>8</v>
      </c>
      <c r="K12" s="1" t="s">
        <v>9</v>
      </c>
      <c r="L12" s="1" t="s">
        <v>10</v>
      </c>
      <c r="M12" s="1" t="s">
        <v>11</v>
      </c>
      <c r="N12" s="1" t="s">
        <v>12</v>
      </c>
      <c r="O12" s="4" t="s">
        <v>13</v>
      </c>
      <c r="P12" s="1" t="s">
        <v>14</v>
      </c>
      <c r="Q12" s="4" t="s">
        <v>15</v>
      </c>
      <c r="R12" s="4" t="s">
        <v>16</v>
      </c>
      <c r="S12" s="4" t="s">
        <v>17</v>
      </c>
      <c r="T12" s="4" t="s">
        <v>18</v>
      </c>
      <c r="U12" s="4" t="s">
        <v>19</v>
      </c>
      <c r="V12" s="4" t="s">
        <v>20</v>
      </c>
      <c r="W12" s="1" t="s">
        <v>21</v>
      </c>
      <c r="X12" s="1" t="s">
        <v>22</v>
      </c>
      <c r="Y12" s="4" t="s">
        <v>23</v>
      </c>
      <c r="Z12" s="4" t="s">
        <v>98</v>
      </c>
      <c r="AA12" s="24" t="s">
        <v>24</v>
      </c>
      <c r="AB12" s="24" t="s">
        <v>25</v>
      </c>
      <c r="AC12" s="24" t="s">
        <v>26</v>
      </c>
      <c r="AD12" s="25" t="s">
        <v>27</v>
      </c>
      <c r="AE12" s="24" t="s">
        <v>28</v>
      </c>
      <c r="AF12" s="24" t="s">
        <v>29</v>
      </c>
      <c r="AG12" s="24" t="s">
        <v>30</v>
      </c>
      <c r="AH12" s="4" t="s">
        <v>31</v>
      </c>
      <c r="AI12" s="1" t="s">
        <v>32</v>
      </c>
      <c r="AJ12" s="4" t="s">
        <v>33</v>
      </c>
      <c r="AK12" s="1" t="s">
        <v>34</v>
      </c>
    </row>
    <row r="13" spans="1:38" x14ac:dyDescent="0.25">
      <c r="A13" t="s">
        <v>97</v>
      </c>
      <c r="B13" s="4">
        <v>0</v>
      </c>
      <c r="C13" s="1">
        <v>0</v>
      </c>
      <c r="D13" s="1">
        <v>1</v>
      </c>
      <c r="E13" s="1">
        <v>2</v>
      </c>
      <c r="F13" s="1">
        <v>2</v>
      </c>
      <c r="G13" s="1">
        <v>0</v>
      </c>
      <c r="H13" s="1">
        <v>0</v>
      </c>
      <c r="I13" s="1">
        <v>0</v>
      </c>
      <c r="J13" s="4">
        <v>0</v>
      </c>
      <c r="K13" s="1">
        <v>12</v>
      </c>
      <c r="L13" s="1">
        <v>7</v>
      </c>
      <c r="M13" s="1">
        <v>5</v>
      </c>
      <c r="N13" s="1">
        <v>3</v>
      </c>
      <c r="O13" s="4">
        <v>1</v>
      </c>
      <c r="P13" s="1">
        <v>3</v>
      </c>
      <c r="Q13" s="4">
        <v>0</v>
      </c>
      <c r="R13" s="4">
        <v>0</v>
      </c>
      <c r="S13" s="4">
        <v>0</v>
      </c>
      <c r="T13" s="4">
        <v>0</v>
      </c>
      <c r="U13" s="4">
        <v>1</v>
      </c>
      <c r="V13" s="4">
        <v>0</v>
      </c>
      <c r="W13" s="1">
        <v>1</v>
      </c>
      <c r="X13" s="1">
        <v>1</v>
      </c>
      <c r="Y13" s="4">
        <v>1</v>
      </c>
      <c r="Z13" s="5">
        <v>0</v>
      </c>
      <c r="AA13" s="1">
        <v>1</v>
      </c>
      <c r="AB13" s="1">
        <v>0</v>
      </c>
      <c r="AC13" s="1">
        <v>0</v>
      </c>
      <c r="AD13" s="4">
        <v>0</v>
      </c>
      <c r="AE13" s="1">
        <v>0</v>
      </c>
      <c r="AF13" s="1">
        <v>4</v>
      </c>
      <c r="AG13" s="1">
        <v>1</v>
      </c>
      <c r="AH13" s="4">
        <v>0</v>
      </c>
      <c r="AI13" s="2">
        <v>115</v>
      </c>
      <c r="AJ13" s="4">
        <v>0</v>
      </c>
      <c r="AK13" s="1">
        <v>4</v>
      </c>
      <c r="AL13" s="6">
        <f t="shared" ref="AL13:AL75" si="2">SUM(B13:AK13)</f>
        <v>165</v>
      </c>
    </row>
    <row r="14" spans="1:38" x14ac:dyDescent="0.25">
      <c r="A14" t="s">
        <v>35</v>
      </c>
      <c r="B14" s="4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4">
        <v>0</v>
      </c>
      <c r="K14" s="1">
        <v>0</v>
      </c>
      <c r="L14" s="1">
        <v>0</v>
      </c>
      <c r="M14" s="1">
        <v>0</v>
      </c>
      <c r="N14" s="1">
        <v>0</v>
      </c>
      <c r="O14" s="4">
        <v>1</v>
      </c>
      <c r="P14" s="1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1">
        <v>0</v>
      </c>
      <c r="X14" s="1">
        <v>0</v>
      </c>
      <c r="Y14" s="4">
        <v>0</v>
      </c>
      <c r="Z14" s="5">
        <v>0</v>
      </c>
      <c r="AA14" s="1">
        <v>0</v>
      </c>
      <c r="AB14" s="1">
        <v>0</v>
      </c>
      <c r="AC14" s="1">
        <v>0</v>
      </c>
      <c r="AD14" s="4">
        <v>0</v>
      </c>
      <c r="AE14" s="1">
        <v>0</v>
      </c>
      <c r="AF14" s="1">
        <v>0</v>
      </c>
      <c r="AG14" s="1">
        <v>0</v>
      </c>
      <c r="AH14" s="4">
        <v>0</v>
      </c>
      <c r="AI14" s="1">
        <v>0</v>
      </c>
      <c r="AJ14" s="4">
        <v>0</v>
      </c>
      <c r="AK14" s="1">
        <v>0</v>
      </c>
      <c r="AL14" s="6">
        <f t="shared" si="2"/>
        <v>1</v>
      </c>
    </row>
    <row r="15" spans="1:38" x14ac:dyDescent="0.25">
      <c r="A15" t="s">
        <v>36</v>
      </c>
      <c r="B15" s="4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4">
        <v>0</v>
      </c>
      <c r="K15" s="1">
        <v>0</v>
      </c>
      <c r="L15" s="1">
        <v>0</v>
      </c>
      <c r="M15" s="1">
        <v>0</v>
      </c>
      <c r="N15" s="1">
        <v>0</v>
      </c>
      <c r="O15" s="4">
        <v>0</v>
      </c>
      <c r="P15" s="1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1">
        <v>0</v>
      </c>
      <c r="X15" s="1">
        <v>0</v>
      </c>
      <c r="Y15" s="4">
        <v>0</v>
      </c>
      <c r="Z15" s="5">
        <v>0</v>
      </c>
      <c r="AA15" s="1">
        <v>0</v>
      </c>
      <c r="AB15" s="1">
        <v>0</v>
      </c>
      <c r="AC15" s="1">
        <v>0</v>
      </c>
      <c r="AD15" s="4">
        <v>0</v>
      </c>
      <c r="AE15" s="1">
        <v>0</v>
      </c>
      <c r="AF15" s="1">
        <v>0</v>
      </c>
      <c r="AG15" s="1">
        <v>0</v>
      </c>
      <c r="AH15" s="4">
        <v>0</v>
      </c>
      <c r="AI15" s="1">
        <v>0</v>
      </c>
      <c r="AJ15" s="4">
        <v>0</v>
      </c>
      <c r="AK15" s="1">
        <v>6</v>
      </c>
      <c r="AL15" s="6">
        <f t="shared" si="2"/>
        <v>6</v>
      </c>
    </row>
    <row r="16" spans="1:38" x14ac:dyDescent="0.25">
      <c r="A16" t="s">
        <v>37</v>
      </c>
      <c r="B16" s="4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4">
        <v>0</v>
      </c>
      <c r="K16" s="1">
        <v>0</v>
      </c>
      <c r="L16" s="1">
        <v>0</v>
      </c>
      <c r="M16" s="1">
        <v>2</v>
      </c>
      <c r="N16" s="1">
        <v>0</v>
      </c>
      <c r="O16" s="4">
        <v>2</v>
      </c>
      <c r="P16" s="1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1">
        <v>0</v>
      </c>
      <c r="X16" s="1">
        <v>0</v>
      </c>
      <c r="Y16" s="4">
        <v>0</v>
      </c>
      <c r="Z16" s="5">
        <v>0</v>
      </c>
      <c r="AA16" s="1">
        <v>0</v>
      </c>
      <c r="AB16" s="1">
        <v>0</v>
      </c>
      <c r="AC16" s="1">
        <v>0</v>
      </c>
      <c r="AD16" s="4">
        <v>0</v>
      </c>
      <c r="AE16" s="1">
        <v>0</v>
      </c>
      <c r="AF16" s="1">
        <v>0</v>
      </c>
      <c r="AG16" s="1">
        <v>0</v>
      </c>
      <c r="AH16" s="4">
        <v>0</v>
      </c>
      <c r="AI16" s="1">
        <v>0</v>
      </c>
      <c r="AJ16" s="4">
        <v>0</v>
      </c>
      <c r="AK16" s="1">
        <v>18</v>
      </c>
      <c r="AL16" s="6">
        <f t="shared" si="2"/>
        <v>22</v>
      </c>
    </row>
    <row r="17" spans="1:38" x14ac:dyDescent="0.25">
      <c r="A17" t="s">
        <v>38</v>
      </c>
      <c r="B17" s="4">
        <v>1</v>
      </c>
      <c r="C17" s="1">
        <v>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4">
        <v>0</v>
      </c>
      <c r="K17" s="1">
        <v>1</v>
      </c>
      <c r="L17" s="1">
        <v>1</v>
      </c>
      <c r="M17" s="1">
        <v>3</v>
      </c>
      <c r="N17" s="1">
        <v>0</v>
      </c>
      <c r="O17" s="4">
        <v>0</v>
      </c>
      <c r="P17" s="1">
        <v>1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1">
        <v>1</v>
      </c>
      <c r="X17" s="1">
        <v>0</v>
      </c>
      <c r="Y17" s="4">
        <v>0</v>
      </c>
      <c r="Z17" s="5">
        <v>0</v>
      </c>
      <c r="AA17" s="1">
        <v>0</v>
      </c>
      <c r="AB17" s="1">
        <v>0</v>
      </c>
      <c r="AC17" s="1">
        <v>0</v>
      </c>
      <c r="AD17" s="4">
        <v>0</v>
      </c>
      <c r="AE17" s="1">
        <v>0</v>
      </c>
      <c r="AF17" s="1">
        <v>0</v>
      </c>
      <c r="AG17" s="1">
        <v>0</v>
      </c>
      <c r="AH17" s="4">
        <v>0</v>
      </c>
      <c r="AI17" s="1">
        <v>0</v>
      </c>
      <c r="AJ17" s="4">
        <v>0</v>
      </c>
      <c r="AK17" s="1">
        <v>2</v>
      </c>
      <c r="AL17" s="6">
        <f t="shared" si="2"/>
        <v>12</v>
      </c>
    </row>
    <row r="18" spans="1:38" x14ac:dyDescent="0.25">
      <c r="A18" t="s">
        <v>39</v>
      </c>
      <c r="B18" s="4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2">
        <v>15</v>
      </c>
      <c r="I18" s="1">
        <v>0</v>
      </c>
      <c r="J18" s="4">
        <v>0</v>
      </c>
      <c r="K18" s="1">
        <v>0</v>
      </c>
      <c r="L18" s="1">
        <v>2</v>
      </c>
      <c r="M18" s="1">
        <v>1</v>
      </c>
      <c r="N18" s="1">
        <v>0</v>
      </c>
      <c r="O18" s="4">
        <v>0</v>
      </c>
      <c r="P18" s="1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1">
        <v>0</v>
      </c>
      <c r="X18" s="1">
        <v>0</v>
      </c>
      <c r="Y18" s="4">
        <v>0</v>
      </c>
      <c r="Z18" s="5">
        <v>0</v>
      </c>
      <c r="AA18" s="1">
        <v>0</v>
      </c>
      <c r="AB18" s="1">
        <v>0</v>
      </c>
      <c r="AC18" s="1">
        <v>0</v>
      </c>
      <c r="AD18" s="4">
        <v>0</v>
      </c>
      <c r="AE18" s="1">
        <v>0</v>
      </c>
      <c r="AF18" s="1">
        <v>0</v>
      </c>
      <c r="AG18" s="1">
        <v>0</v>
      </c>
      <c r="AH18" s="4">
        <v>0</v>
      </c>
      <c r="AI18" s="1">
        <v>0</v>
      </c>
      <c r="AJ18" s="4">
        <v>0</v>
      </c>
      <c r="AK18" s="1">
        <v>1</v>
      </c>
      <c r="AL18" s="6">
        <f t="shared" si="2"/>
        <v>19</v>
      </c>
    </row>
    <row r="19" spans="1:38" x14ac:dyDescent="0.25">
      <c r="A19" t="s">
        <v>40</v>
      </c>
      <c r="B19" s="4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4">
        <v>0</v>
      </c>
      <c r="K19" s="1">
        <v>0</v>
      </c>
      <c r="L19" s="1">
        <v>0</v>
      </c>
      <c r="M19" s="1">
        <v>0</v>
      </c>
      <c r="N19" s="1">
        <v>0</v>
      </c>
      <c r="O19" s="4">
        <v>4</v>
      </c>
      <c r="P19" s="1">
        <v>0</v>
      </c>
      <c r="Q19" s="4">
        <v>0</v>
      </c>
      <c r="R19" s="4">
        <v>0</v>
      </c>
      <c r="S19" s="4">
        <v>0</v>
      </c>
      <c r="T19" s="4">
        <v>0</v>
      </c>
      <c r="U19" s="4">
        <v>1</v>
      </c>
      <c r="V19" s="4">
        <v>0</v>
      </c>
      <c r="W19" s="1">
        <v>0</v>
      </c>
      <c r="X19" s="1">
        <v>0</v>
      </c>
      <c r="Y19" s="4">
        <v>0</v>
      </c>
      <c r="Z19" s="5">
        <v>0</v>
      </c>
      <c r="AA19" s="1">
        <v>0</v>
      </c>
      <c r="AB19" s="1">
        <v>0</v>
      </c>
      <c r="AC19" s="1">
        <v>0</v>
      </c>
      <c r="AD19" s="4">
        <v>0</v>
      </c>
      <c r="AE19" s="1">
        <v>0</v>
      </c>
      <c r="AF19" s="1">
        <v>0</v>
      </c>
      <c r="AG19" s="1">
        <v>0</v>
      </c>
      <c r="AH19" s="4">
        <v>0</v>
      </c>
      <c r="AI19" s="1">
        <v>0</v>
      </c>
      <c r="AJ19" s="4">
        <v>0</v>
      </c>
      <c r="AK19" s="2">
        <v>190</v>
      </c>
      <c r="AL19" s="6">
        <f t="shared" si="2"/>
        <v>195</v>
      </c>
    </row>
    <row r="20" spans="1:38" x14ac:dyDescent="0.25">
      <c r="A20" t="s">
        <v>41</v>
      </c>
      <c r="B20" s="4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4">
        <v>0</v>
      </c>
      <c r="K20" s="1">
        <v>2</v>
      </c>
      <c r="L20" s="1">
        <v>0</v>
      </c>
      <c r="M20" s="1">
        <v>4</v>
      </c>
      <c r="N20" s="1">
        <v>0</v>
      </c>
      <c r="O20" s="4">
        <v>2</v>
      </c>
      <c r="P20" s="1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1">
        <v>0</v>
      </c>
      <c r="X20" s="1">
        <v>1</v>
      </c>
      <c r="Y20" s="4">
        <v>0</v>
      </c>
      <c r="Z20" s="5">
        <v>0</v>
      </c>
      <c r="AA20" s="1">
        <v>0</v>
      </c>
      <c r="AB20" s="1">
        <v>0</v>
      </c>
      <c r="AC20" s="1">
        <v>0</v>
      </c>
      <c r="AD20" s="4">
        <v>0</v>
      </c>
      <c r="AE20" s="1">
        <v>0</v>
      </c>
      <c r="AF20" s="1">
        <v>0</v>
      </c>
      <c r="AG20" s="1">
        <v>0</v>
      </c>
      <c r="AH20" s="4">
        <v>0</v>
      </c>
      <c r="AI20" s="1">
        <v>0</v>
      </c>
      <c r="AJ20" s="4">
        <v>0</v>
      </c>
      <c r="AK20" s="1">
        <v>64</v>
      </c>
      <c r="AL20" s="6">
        <f t="shared" si="2"/>
        <v>73</v>
      </c>
    </row>
    <row r="21" spans="1:38" x14ac:dyDescent="0.25">
      <c r="A21" t="s">
        <v>42</v>
      </c>
      <c r="B21" s="4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4">
        <v>0</v>
      </c>
      <c r="K21" s="1">
        <v>2</v>
      </c>
      <c r="L21" s="1">
        <v>0</v>
      </c>
      <c r="M21" s="1">
        <v>7</v>
      </c>
      <c r="N21" s="1">
        <v>0</v>
      </c>
      <c r="O21" s="4">
        <v>0</v>
      </c>
      <c r="P21" s="1">
        <v>1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1">
        <v>0</v>
      </c>
      <c r="X21" s="1">
        <v>0</v>
      </c>
      <c r="Y21" s="4">
        <v>0</v>
      </c>
      <c r="Z21" s="5">
        <v>0</v>
      </c>
      <c r="AA21" s="1">
        <v>0</v>
      </c>
      <c r="AB21" s="1">
        <v>0</v>
      </c>
      <c r="AC21" s="1">
        <v>0</v>
      </c>
      <c r="AD21" s="4">
        <v>0</v>
      </c>
      <c r="AE21" s="1">
        <v>0</v>
      </c>
      <c r="AF21" s="1">
        <v>0</v>
      </c>
      <c r="AG21" s="1">
        <v>0</v>
      </c>
      <c r="AH21" s="4">
        <v>0</v>
      </c>
      <c r="AI21" s="1">
        <v>0</v>
      </c>
      <c r="AJ21" s="4">
        <v>0</v>
      </c>
      <c r="AK21" s="2">
        <v>140</v>
      </c>
      <c r="AL21" s="6">
        <f t="shared" si="2"/>
        <v>150</v>
      </c>
    </row>
    <row r="22" spans="1:38" x14ac:dyDescent="0.25">
      <c r="A22" t="s">
        <v>43</v>
      </c>
      <c r="B22" s="4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4">
        <v>0</v>
      </c>
      <c r="K22" s="1">
        <v>0</v>
      </c>
      <c r="L22" s="1">
        <v>0</v>
      </c>
      <c r="M22" s="1">
        <v>1</v>
      </c>
      <c r="N22" s="1">
        <v>0</v>
      </c>
      <c r="O22" s="4">
        <v>0</v>
      </c>
      <c r="P22" s="1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1">
        <v>0</v>
      </c>
      <c r="X22" s="1">
        <v>0</v>
      </c>
      <c r="Y22" s="4">
        <v>0</v>
      </c>
      <c r="Z22" s="5">
        <v>0</v>
      </c>
      <c r="AA22" s="1">
        <v>0</v>
      </c>
      <c r="AB22" s="1">
        <v>0</v>
      </c>
      <c r="AC22" s="1">
        <v>0</v>
      </c>
      <c r="AD22" s="4">
        <v>0</v>
      </c>
      <c r="AE22" s="1">
        <v>0</v>
      </c>
      <c r="AF22" s="1">
        <v>0</v>
      </c>
      <c r="AG22" s="1">
        <v>0</v>
      </c>
      <c r="AH22" s="4">
        <v>0</v>
      </c>
      <c r="AI22" s="1">
        <v>0</v>
      </c>
      <c r="AJ22" s="4">
        <v>0</v>
      </c>
      <c r="AK22" s="1">
        <v>0</v>
      </c>
      <c r="AL22" s="6">
        <f t="shared" si="2"/>
        <v>1</v>
      </c>
    </row>
    <row r="23" spans="1:38" x14ac:dyDescent="0.25">
      <c r="A23" t="s">
        <v>44</v>
      </c>
      <c r="B23" s="4">
        <v>1</v>
      </c>
      <c r="C23" s="1">
        <v>0</v>
      </c>
      <c r="D23" s="1">
        <v>0</v>
      </c>
      <c r="E23" s="2">
        <v>38</v>
      </c>
      <c r="F23" s="1">
        <v>0</v>
      </c>
      <c r="G23" s="1">
        <v>5</v>
      </c>
      <c r="H23" s="1">
        <v>0</v>
      </c>
      <c r="I23" s="1">
        <v>1</v>
      </c>
      <c r="J23" s="4">
        <v>0</v>
      </c>
      <c r="K23" s="1">
        <v>0</v>
      </c>
      <c r="L23" s="1">
        <v>16</v>
      </c>
      <c r="M23" s="1">
        <v>2</v>
      </c>
      <c r="N23" s="1">
        <v>0</v>
      </c>
      <c r="O23" s="4">
        <v>0</v>
      </c>
      <c r="P23" s="1">
        <v>1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1">
        <v>0</v>
      </c>
      <c r="X23" s="1">
        <v>0</v>
      </c>
      <c r="Y23" s="4">
        <v>0</v>
      </c>
      <c r="Z23" s="5">
        <v>0</v>
      </c>
      <c r="AA23" s="1">
        <v>0</v>
      </c>
      <c r="AB23" s="1">
        <v>0</v>
      </c>
      <c r="AC23" s="1">
        <v>0</v>
      </c>
      <c r="AD23" s="4">
        <v>0</v>
      </c>
      <c r="AE23" s="1">
        <v>0</v>
      </c>
      <c r="AF23" s="1">
        <v>0</v>
      </c>
      <c r="AG23" s="1">
        <v>0</v>
      </c>
      <c r="AH23" s="4">
        <v>0</v>
      </c>
      <c r="AI23" s="1">
        <v>0</v>
      </c>
      <c r="AJ23" s="4">
        <v>0</v>
      </c>
      <c r="AK23" s="1">
        <v>0</v>
      </c>
      <c r="AL23" s="6">
        <f t="shared" si="2"/>
        <v>64</v>
      </c>
    </row>
    <row r="24" spans="1:38" x14ac:dyDescent="0.25">
      <c r="A24" t="s">
        <v>45</v>
      </c>
      <c r="B24" s="4">
        <v>0</v>
      </c>
      <c r="C24" s="1">
        <v>0</v>
      </c>
      <c r="D24" s="1">
        <v>0</v>
      </c>
      <c r="E24" s="1">
        <v>27</v>
      </c>
      <c r="F24" s="1">
        <v>1</v>
      </c>
      <c r="G24" s="1">
        <v>0</v>
      </c>
      <c r="H24" s="1">
        <v>0</v>
      </c>
      <c r="I24" s="1">
        <v>0</v>
      </c>
      <c r="J24" s="4">
        <v>0</v>
      </c>
      <c r="K24" s="1">
        <v>0</v>
      </c>
      <c r="L24" s="1">
        <v>3</v>
      </c>
      <c r="M24" s="1">
        <v>4</v>
      </c>
      <c r="N24" s="1">
        <v>1</v>
      </c>
      <c r="O24" s="4">
        <v>0</v>
      </c>
      <c r="P24" s="1">
        <v>1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1">
        <v>0</v>
      </c>
      <c r="X24" s="1">
        <v>0</v>
      </c>
      <c r="Y24" s="4">
        <v>0</v>
      </c>
      <c r="Z24" s="5">
        <v>0</v>
      </c>
      <c r="AA24" s="1">
        <v>0</v>
      </c>
      <c r="AB24" s="1">
        <v>0</v>
      </c>
      <c r="AC24" s="1">
        <v>0</v>
      </c>
      <c r="AD24" s="4">
        <v>0</v>
      </c>
      <c r="AE24" s="1">
        <v>1</v>
      </c>
      <c r="AF24" s="1">
        <v>0</v>
      </c>
      <c r="AG24" s="1">
        <v>0</v>
      </c>
      <c r="AH24" s="4">
        <v>0</v>
      </c>
      <c r="AI24" s="1">
        <v>0</v>
      </c>
      <c r="AJ24" s="4">
        <v>0</v>
      </c>
      <c r="AK24" s="1">
        <v>0</v>
      </c>
      <c r="AL24" s="6">
        <f t="shared" si="2"/>
        <v>38</v>
      </c>
    </row>
    <row r="25" spans="1:38" x14ac:dyDescent="0.25">
      <c r="A25" t="s">
        <v>46</v>
      </c>
      <c r="B25" s="4">
        <v>2</v>
      </c>
      <c r="C25" s="1">
        <v>0</v>
      </c>
      <c r="D25" s="1">
        <v>0</v>
      </c>
      <c r="E25" s="1">
        <v>1</v>
      </c>
      <c r="F25" s="1">
        <v>0</v>
      </c>
      <c r="G25" s="1">
        <v>35</v>
      </c>
      <c r="H25" s="1">
        <v>0</v>
      </c>
      <c r="I25" s="1">
        <v>0</v>
      </c>
      <c r="J25" s="4">
        <v>0</v>
      </c>
      <c r="K25" s="1">
        <v>0</v>
      </c>
      <c r="L25" s="1">
        <v>2</v>
      </c>
      <c r="M25" s="1">
        <v>5</v>
      </c>
      <c r="N25" s="1">
        <v>0</v>
      </c>
      <c r="O25" s="4">
        <v>1</v>
      </c>
      <c r="P25" s="1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1">
        <v>0</v>
      </c>
      <c r="X25" s="1">
        <v>0</v>
      </c>
      <c r="Y25" s="4">
        <v>0</v>
      </c>
      <c r="Z25" s="5">
        <v>0</v>
      </c>
      <c r="AA25" s="1">
        <v>0</v>
      </c>
      <c r="AB25" s="1">
        <v>0</v>
      </c>
      <c r="AC25" s="1">
        <v>0</v>
      </c>
      <c r="AD25" s="4">
        <v>0</v>
      </c>
      <c r="AE25" s="1">
        <v>0</v>
      </c>
      <c r="AF25" s="1">
        <v>0</v>
      </c>
      <c r="AG25" s="1">
        <v>0</v>
      </c>
      <c r="AH25" s="4">
        <v>0</v>
      </c>
      <c r="AI25" s="1">
        <v>0</v>
      </c>
      <c r="AJ25" s="4">
        <v>0</v>
      </c>
      <c r="AK25" s="1">
        <v>0</v>
      </c>
      <c r="AL25" s="6">
        <f t="shared" si="2"/>
        <v>46</v>
      </c>
    </row>
    <row r="26" spans="1:38" x14ac:dyDescent="0.25">
      <c r="A26" t="s">
        <v>47</v>
      </c>
      <c r="B26" s="4">
        <v>0</v>
      </c>
      <c r="C26" s="1">
        <v>0</v>
      </c>
      <c r="D26" s="1">
        <v>0</v>
      </c>
      <c r="E26" s="1">
        <v>6</v>
      </c>
      <c r="F26" s="1">
        <v>2</v>
      </c>
      <c r="G26" s="1">
        <v>1</v>
      </c>
      <c r="H26" s="1">
        <v>0</v>
      </c>
      <c r="I26" s="1">
        <v>1</v>
      </c>
      <c r="J26" s="4">
        <v>0</v>
      </c>
      <c r="K26" s="1">
        <v>0</v>
      </c>
      <c r="L26" s="1">
        <v>9</v>
      </c>
      <c r="M26" s="1">
        <v>2</v>
      </c>
      <c r="N26" s="1">
        <v>0</v>
      </c>
      <c r="O26" s="4">
        <v>0</v>
      </c>
      <c r="P26" s="1">
        <v>3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1">
        <v>0</v>
      </c>
      <c r="X26" s="1">
        <v>0</v>
      </c>
      <c r="Y26" s="4">
        <v>0</v>
      </c>
      <c r="Z26" s="5">
        <v>0</v>
      </c>
      <c r="AA26" s="1">
        <v>0</v>
      </c>
      <c r="AB26" s="1">
        <v>0</v>
      </c>
      <c r="AC26" s="1">
        <v>0</v>
      </c>
      <c r="AD26" s="4">
        <v>0</v>
      </c>
      <c r="AE26" s="1">
        <v>0</v>
      </c>
      <c r="AF26" s="1">
        <v>0</v>
      </c>
      <c r="AG26" s="1">
        <v>0</v>
      </c>
      <c r="AH26" s="4">
        <v>0</v>
      </c>
      <c r="AI26" s="1">
        <v>0</v>
      </c>
      <c r="AJ26" s="4">
        <v>0</v>
      </c>
      <c r="AK26" s="1">
        <v>0</v>
      </c>
      <c r="AL26" s="6">
        <f t="shared" si="2"/>
        <v>24</v>
      </c>
    </row>
    <row r="27" spans="1:38" x14ac:dyDescent="0.25">
      <c r="A27" t="s">
        <v>48</v>
      </c>
      <c r="B27" s="4">
        <v>0</v>
      </c>
      <c r="C27" s="1">
        <v>0</v>
      </c>
      <c r="D27" s="1">
        <v>0</v>
      </c>
      <c r="E27" s="1">
        <v>2</v>
      </c>
      <c r="F27" s="2">
        <v>66</v>
      </c>
      <c r="G27" s="1">
        <v>0</v>
      </c>
      <c r="H27" s="1">
        <v>0</v>
      </c>
      <c r="I27" s="1">
        <v>2</v>
      </c>
      <c r="J27" s="4">
        <v>0</v>
      </c>
      <c r="K27" s="1">
        <v>1</v>
      </c>
      <c r="L27" s="2">
        <v>105</v>
      </c>
      <c r="M27" s="1">
        <v>5</v>
      </c>
      <c r="N27" s="2">
        <v>48</v>
      </c>
      <c r="O27" s="4">
        <v>0</v>
      </c>
      <c r="P27" s="1">
        <v>5</v>
      </c>
      <c r="Q27" s="4">
        <v>0</v>
      </c>
      <c r="R27" s="4">
        <v>0</v>
      </c>
      <c r="S27" s="4">
        <v>0</v>
      </c>
      <c r="T27" s="4">
        <v>5</v>
      </c>
      <c r="U27" s="4">
        <v>0</v>
      </c>
      <c r="V27" s="4">
        <v>0</v>
      </c>
      <c r="W27" s="1">
        <v>0</v>
      </c>
      <c r="X27" s="1">
        <v>0</v>
      </c>
      <c r="Y27" s="4">
        <v>0</v>
      </c>
      <c r="Z27" s="5">
        <v>0</v>
      </c>
      <c r="AA27" s="1">
        <v>0</v>
      </c>
      <c r="AB27" s="1">
        <v>0</v>
      </c>
      <c r="AC27" s="1">
        <v>0</v>
      </c>
      <c r="AD27" s="4">
        <v>0</v>
      </c>
      <c r="AE27" s="1">
        <v>0</v>
      </c>
      <c r="AF27" s="1">
        <v>0</v>
      </c>
      <c r="AG27" s="1">
        <v>0</v>
      </c>
      <c r="AH27" s="4">
        <v>0</v>
      </c>
      <c r="AI27" s="1">
        <v>0</v>
      </c>
      <c r="AJ27" s="4">
        <v>1</v>
      </c>
      <c r="AK27" s="1">
        <v>0</v>
      </c>
      <c r="AL27" s="6">
        <f t="shared" si="2"/>
        <v>240</v>
      </c>
    </row>
    <row r="28" spans="1:38" x14ac:dyDescent="0.25">
      <c r="A28" t="s">
        <v>49</v>
      </c>
      <c r="B28" s="4">
        <v>0</v>
      </c>
      <c r="C28" s="1">
        <v>0</v>
      </c>
      <c r="D28" s="1">
        <v>0</v>
      </c>
      <c r="E28" s="1">
        <v>13</v>
      </c>
      <c r="F28" s="1">
        <v>13</v>
      </c>
      <c r="G28" s="1">
        <v>0</v>
      </c>
      <c r="H28" s="1">
        <v>0</v>
      </c>
      <c r="I28" s="1">
        <v>2</v>
      </c>
      <c r="J28" s="4">
        <v>0</v>
      </c>
      <c r="K28" s="1">
        <v>0</v>
      </c>
      <c r="L28" s="1">
        <v>15</v>
      </c>
      <c r="M28" s="1">
        <v>1</v>
      </c>
      <c r="N28" s="1">
        <v>0</v>
      </c>
      <c r="O28" s="4">
        <v>0</v>
      </c>
      <c r="P28" s="1">
        <v>1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1">
        <v>0</v>
      </c>
      <c r="X28" s="1">
        <v>0</v>
      </c>
      <c r="Y28" s="4">
        <v>0</v>
      </c>
      <c r="Z28" s="5">
        <v>0</v>
      </c>
      <c r="AA28" s="1">
        <v>0</v>
      </c>
      <c r="AB28" s="1">
        <v>0</v>
      </c>
      <c r="AC28" s="1">
        <v>0</v>
      </c>
      <c r="AD28" s="4">
        <v>0</v>
      </c>
      <c r="AE28" s="1">
        <v>0</v>
      </c>
      <c r="AF28" s="1">
        <v>0</v>
      </c>
      <c r="AG28" s="1">
        <v>0</v>
      </c>
      <c r="AH28" s="4">
        <v>0</v>
      </c>
      <c r="AI28" s="1">
        <v>0</v>
      </c>
      <c r="AJ28" s="4">
        <v>0</v>
      </c>
      <c r="AK28" s="1">
        <v>0</v>
      </c>
      <c r="AL28" s="6">
        <f t="shared" si="2"/>
        <v>45</v>
      </c>
    </row>
    <row r="29" spans="1:38" x14ac:dyDescent="0.25">
      <c r="A29" t="s">
        <v>50</v>
      </c>
      <c r="B29" s="4">
        <v>0</v>
      </c>
      <c r="C29" s="1">
        <v>0</v>
      </c>
      <c r="D29" s="1">
        <v>0</v>
      </c>
      <c r="E29" s="2">
        <v>82</v>
      </c>
      <c r="F29" s="1">
        <v>12</v>
      </c>
      <c r="G29" s="1">
        <v>0</v>
      </c>
      <c r="H29" s="1">
        <v>0</v>
      </c>
      <c r="I29" s="1">
        <v>4</v>
      </c>
      <c r="J29" s="4">
        <v>0</v>
      </c>
      <c r="K29" s="1">
        <v>0</v>
      </c>
      <c r="L29" s="2">
        <v>72</v>
      </c>
      <c r="M29" s="1">
        <v>1</v>
      </c>
      <c r="N29" s="1">
        <v>0</v>
      </c>
      <c r="O29" s="4">
        <v>0</v>
      </c>
      <c r="P29" s="1">
        <v>5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1">
        <v>0</v>
      </c>
      <c r="X29" s="1">
        <v>0</v>
      </c>
      <c r="Y29" s="4">
        <v>0</v>
      </c>
      <c r="Z29" s="5">
        <v>0</v>
      </c>
      <c r="AA29" s="1">
        <v>0</v>
      </c>
      <c r="AB29" s="1">
        <v>0</v>
      </c>
      <c r="AC29" s="1">
        <v>0</v>
      </c>
      <c r="AD29" s="4">
        <v>0</v>
      </c>
      <c r="AE29" s="1">
        <v>0</v>
      </c>
      <c r="AF29" s="1">
        <v>0</v>
      </c>
      <c r="AG29" s="1">
        <v>0</v>
      </c>
      <c r="AH29" s="4">
        <v>0</v>
      </c>
      <c r="AI29" s="1">
        <v>0</v>
      </c>
      <c r="AJ29" s="4">
        <v>0</v>
      </c>
      <c r="AK29" s="1">
        <v>0</v>
      </c>
      <c r="AL29" s="6">
        <f t="shared" si="2"/>
        <v>176</v>
      </c>
    </row>
    <row r="30" spans="1:38" x14ac:dyDescent="0.25">
      <c r="A30" t="s">
        <v>51</v>
      </c>
      <c r="B30" s="4">
        <v>1</v>
      </c>
      <c r="C30" s="1">
        <v>0</v>
      </c>
      <c r="D30" s="1">
        <v>7</v>
      </c>
      <c r="E30" s="1">
        <v>20</v>
      </c>
      <c r="F30" s="1">
        <v>0</v>
      </c>
      <c r="G30" s="1">
        <v>16</v>
      </c>
      <c r="H30" s="1">
        <v>0</v>
      </c>
      <c r="I30" s="1">
        <v>0</v>
      </c>
      <c r="J30" s="4">
        <v>0</v>
      </c>
      <c r="K30" s="1">
        <v>0</v>
      </c>
      <c r="L30" s="1">
        <v>4</v>
      </c>
      <c r="M30" s="1">
        <v>2</v>
      </c>
      <c r="N30" s="1">
        <v>0</v>
      </c>
      <c r="O30" s="4">
        <v>0</v>
      </c>
      <c r="P30" s="1">
        <v>2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1">
        <v>0</v>
      </c>
      <c r="X30" s="1">
        <v>0</v>
      </c>
      <c r="Y30" s="4">
        <v>0</v>
      </c>
      <c r="Z30" s="5">
        <v>0</v>
      </c>
      <c r="AA30" s="1">
        <v>0</v>
      </c>
      <c r="AB30" s="1">
        <v>0</v>
      </c>
      <c r="AC30" s="1">
        <v>0</v>
      </c>
      <c r="AD30" s="4">
        <v>0</v>
      </c>
      <c r="AE30" s="1">
        <v>0</v>
      </c>
      <c r="AF30" s="1">
        <v>0</v>
      </c>
      <c r="AG30" s="1">
        <v>3</v>
      </c>
      <c r="AH30" s="4">
        <v>0</v>
      </c>
      <c r="AI30" s="1">
        <v>0</v>
      </c>
      <c r="AJ30" s="4">
        <v>0</v>
      </c>
      <c r="AK30" s="1">
        <v>0</v>
      </c>
      <c r="AL30" s="6">
        <f t="shared" si="2"/>
        <v>55</v>
      </c>
    </row>
    <row r="31" spans="1:38" x14ac:dyDescent="0.25">
      <c r="A31" t="s">
        <v>52</v>
      </c>
      <c r="B31" s="4">
        <v>1</v>
      </c>
      <c r="C31" s="1">
        <v>0</v>
      </c>
      <c r="D31" s="1">
        <v>0</v>
      </c>
      <c r="E31" s="1">
        <v>14</v>
      </c>
      <c r="F31" s="1">
        <v>4</v>
      </c>
      <c r="G31" s="1">
        <v>0</v>
      </c>
      <c r="H31" s="1">
        <v>0</v>
      </c>
      <c r="I31" s="1">
        <v>0</v>
      </c>
      <c r="J31" s="4">
        <v>0</v>
      </c>
      <c r="K31" s="1">
        <v>5</v>
      </c>
      <c r="L31" s="1">
        <v>18</v>
      </c>
      <c r="M31" s="1">
        <v>0</v>
      </c>
      <c r="N31" s="2">
        <v>117</v>
      </c>
      <c r="O31" s="4">
        <v>0</v>
      </c>
      <c r="P31" s="1">
        <v>14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1">
        <v>0</v>
      </c>
      <c r="X31" s="1">
        <v>0</v>
      </c>
      <c r="Y31" s="4">
        <v>0</v>
      </c>
      <c r="Z31" s="5">
        <v>0</v>
      </c>
      <c r="AA31" s="1">
        <v>0</v>
      </c>
      <c r="AB31" s="1">
        <v>0</v>
      </c>
      <c r="AC31" s="1">
        <v>0</v>
      </c>
      <c r="AD31" s="4">
        <v>0</v>
      </c>
      <c r="AE31" s="1">
        <v>0</v>
      </c>
      <c r="AF31" s="1">
        <v>2</v>
      </c>
      <c r="AG31" s="1">
        <v>0</v>
      </c>
      <c r="AH31" s="4">
        <v>1</v>
      </c>
      <c r="AI31" s="1">
        <v>0</v>
      </c>
      <c r="AJ31" s="4">
        <v>0</v>
      </c>
      <c r="AK31" s="1">
        <v>0</v>
      </c>
      <c r="AL31" s="6">
        <f t="shared" si="2"/>
        <v>176</v>
      </c>
    </row>
    <row r="32" spans="1:38" x14ac:dyDescent="0.25">
      <c r="A32" t="s">
        <v>53</v>
      </c>
      <c r="B32" s="4">
        <v>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4">
        <v>0</v>
      </c>
      <c r="K32" s="1">
        <v>0</v>
      </c>
      <c r="L32" s="1">
        <v>4</v>
      </c>
      <c r="M32" s="1">
        <v>0</v>
      </c>
      <c r="N32" s="1">
        <v>2</v>
      </c>
      <c r="O32" s="4">
        <v>1</v>
      </c>
      <c r="P32" s="1">
        <v>1</v>
      </c>
      <c r="Q32" s="4">
        <v>0</v>
      </c>
      <c r="R32" s="4">
        <v>0</v>
      </c>
      <c r="S32" s="4">
        <v>15</v>
      </c>
      <c r="T32" s="4">
        <v>0</v>
      </c>
      <c r="U32" s="4">
        <v>0</v>
      </c>
      <c r="V32" s="4">
        <v>0</v>
      </c>
      <c r="W32" s="1">
        <v>0</v>
      </c>
      <c r="X32" s="1">
        <v>0</v>
      </c>
      <c r="Y32" s="4">
        <v>0</v>
      </c>
      <c r="Z32" s="5">
        <v>0</v>
      </c>
      <c r="AA32" s="1">
        <v>0</v>
      </c>
      <c r="AB32" s="1">
        <v>0</v>
      </c>
      <c r="AC32" s="1">
        <v>0</v>
      </c>
      <c r="AD32" s="4">
        <v>0</v>
      </c>
      <c r="AE32" s="1">
        <v>0</v>
      </c>
      <c r="AF32" s="1">
        <v>0</v>
      </c>
      <c r="AG32" s="1">
        <v>0</v>
      </c>
      <c r="AH32" s="4">
        <v>0</v>
      </c>
      <c r="AI32" s="1">
        <v>0</v>
      </c>
      <c r="AJ32" s="4">
        <v>0</v>
      </c>
      <c r="AK32" s="1">
        <v>0</v>
      </c>
      <c r="AL32" s="6">
        <f t="shared" si="2"/>
        <v>24</v>
      </c>
    </row>
    <row r="33" spans="1:38" x14ac:dyDescent="0.25">
      <c r="A33" t="s">
        <v>54</v>
      </c>
      <c r="B33" s="4">
        <v>0</v>
      </c>
      <c r="C33" s="1">
        <v>6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4">
        <v>0</v>
      </c>
      <c r="K33" s="1">
        <v>2</v>
      </c>
      <c r="L33" s="1">
        <v>0</v>
      </c>
      <c r="M33" s="1">
        <v>3</v>
      </c>
      <c r="N33" s="1">
        <v>0</v>
      </c>
      <c r="O33" s="4">
        <v>1</v>
      </c>
      <c r="P33" s="1">
        <v>2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1">
        <v>5</v>
      </c>
      <c r="X33" s="1">
        <v>13</v>
      </c>
      <c r="Y33" s="4">
        <v>0</v>
      </c>
      <c r="Z33" s="5">
        <v>0</v>
      </c>
      <c r="AA33" s="1">
        <v>0</v>
      </c>
      <c r="AB33" s="1">
        <v>0</v>
      </c>
      <c r="AC33" s="1">
        <v>0</v>
      </c>
      <c r="AD33" s="4">
        <v>0</v>
      </c>
      <c r="AE33" s="1">
        <v>0</v>
      </c>
      <c r="AF33" s="1">
        <v>0</v>
      </c>
      <c r="AG33" s="1">
        <v>0</v>
      </c>
      <c r="AH33" s="4">
        <v>0</v>
      </c>
      <c r="AI33" s="1">
        <v>0</v>
      </c>
      <c r="AJ33" s="4">
        <v>0</v>
      </c>
      <c r="AK33" s="1">
        <v>2</v>
      </c>
      <c r="AL33" s="6">
        <f t="shared" si="2"/>
        <v>34</v>
      </c>
    </row>
    <row r="34" spans="1:38" x14ac:dyDescent="0.25">
      <c r="A34" t="s">
        <v>55</v>
      </c>
      <c r="B34" s="4">
        <v>0</v>
      </c>
      <c r="C34" s="1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4">
        <v>0</v>
      </c>
      <c r="K34" s="1">
        <v>1</v>
      </c>
      <c r="L34" s="1">
        <v>0</v>
      </c>
      <c r="M34" s="1">
        <v>2</v>
      </c>
      <c r="N34" s="1">
        <v>0</v>
      </c>
      <c r="O34" s="4">
        <v>0</v>
      </c>
      <c r="P34" s="1">
        <v>2</v>
      </c>
      <c r="Q34" s="4">
        <v>0</v>
      </c>
      <c r="R34" s="4">
        <v>1</v>
      </c>
      <c r="S34" s="4">
        <v>0</v>
      </c>
      <c r="T34" s="4">
        <v>0</v>
      </c>
      <c r="U34" s="4">
        <v>0</v>
      </c>
      <c r="V34" s="4">
        <v>0</v>
      </c>
      <c r="W34" s="1">
        <v>3</v>
      </c>
      <c r="X34" s="1">
        <v>0</v>
      </c>
      <c r="Y34" s="4">
        <v>0</v>
      </c>
      <c r="Z34" s="5">
        <v>0</v>
      </c>
      <c r="AA34" s="1">
        <v>0</v>
      </c>
      <c r="AB34" s="1">
        <v>0</v>
      </c>
      <c r="AC34" s="1">
        <v>0</v>
      </c>
      <c r="AD34" s="4">
        <v>0</v>
      </c>
      <c r="AE34" s="1">
        <v>0</v>
      </c>
      <c r="AF34" s="1">
        <v>0</v>
      </c>
      <c r="AG34" s="1">
        <v>0</v>
      </c>
      <c r="AH34" s="4">
        <v>0</v>
      </c>
      <c r="AI34" s="1">
        <v>0</v>
      </c>
      <c r="AJ34" s="4">
        <v>0</v>
      </c>
      <c r="AK34" s="1">
        <v>0</v>
      </c>
      <c r="AL34" s="6">
        <f t="shared" si="2"/>
        <v>13</v>
      </c>
    </row>
    <row r="35" spans="1:38" x14ac:dyDescent="0.25">
      <c r="A35" t="s">
        <v>56</v>
      </c>
      <c r="B35" s="4">
        <v>0</v>
      </c>
      <c r="C35" s="2">
        <v>49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4">
        <v>0</v>
      </c>
      <c r="K35" s="1">
        <v>0</v>
      </c>
      <c r="L35" s="1">
        <v>0</v>
      </c>
      <c r="M35" s="1">
        <v>0</v>
      </c>
      <c r="N35" s="1">
        <v>0</v>
      </c>
      <c r="O35" s="4">
        <v>0</v>
      </c>
      <c r="P35" s="1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1">
        <v>0</v>
      </c>
      <c r="X35" s="1">
        <v>0</v>
      </c>
      <c r="Y35" s="4">
        <v>0</v>
      </c>
      <c r="Z35" s="5">
        <v>0</v>
      </c>
      <c r="AA35" s="1">
        <v>0</v>
      </c>
      <c r="AB35" s="1">
        <v>0</v>
      </c>
      <c r="AC35" s="1">
        <v>0</v>
      </c>
      <c r="AD35" s="4">
        <v>0</v>
      </c>
      <c r="AE35" s="1">
        <v>0</v>
      </c>
      <c r="AF35" s="1">
        <v>0</v>
      </c>
      <c r="AG35" s="1">
        <v>0</v>
      </c>
      <c r="AH35" s="4">
        <v>0</v>
      </c>
      <c r="AI35" s="1">
        <v>0</v>
      </c>
      <c r="AJ35" s="4">
        <v>0</v>
      </c>
      <c r="AK35" s="1">
        <v>0</v>
      </c>
      <c r="AL35" s="6">
        <f t="shared" si="2"/>
        <v>49</v>
      </c>
    </row>
    <row r="36" spans="1:38" x14ac:dyDescent="0.25">
      <c r="A36" t="s">
        <v>57</v>
      </c>
      <c r="B36" s="4">
        <v>0</v>
      </c>
      <c r="C36" s="1">
        <v>12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4">
        <v>0</v>
      </c>
      <c r="K36" s="1">
        <v>0</v>
      </c>
      <c r="L36" s="1">
        <v>0</v>
      </c>
      <c r="M36" s="1">
        <v>0</v>
      </c>
      <c r="N36" s="1">
        <v>0</v>
      </c>
      <c r="O36" s="4">
        <v>0</v>
      </c>
      <c r="P36" s="1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1">
        <v>0</v>
      </c>
      <c r="X36" s="1">
        <v>0</v>
      </c>
      <c r="Y36" s="4">
        <v>0</v>
      </c>
      <c r="Z36" s="5">
        <v>0</v>
      </c>
      <c r="AA36" s="1">
        <v>0</v>
      </c>
      <c r="AB36" s="1">
        <v>0</v>
      </c>
      <c r="AC36" s="1">
        <v>0</v>
      </c>
      <c r="AD36" s="4">
        <v>0</v>
      </c>
      <c r="AE36" s="1">
        <v>0</v>
      </c>
      <c r="AF36" s="1">
        <v>0</v>
      </c>
      <c r="AG36" s="1">
        <v>0</v>
      </c>
      <c r="AH36" s="4">
        <v>0</v>
      </c>
      <c r="AI36" s="1">
        <v>0</v>
      </c>
      <c r="AJ36" s="4">
        <v>0</v>
      </c>
      <c r="AK36" s="1">
        <v>0</v>
      </c>
      <c r="AL36" s="6">
        <f t="shared" si="2"/>
        <v>12</v>
      </c>
    </row>
    <row r="37" spans="1:38" x14ac:dyDescent="0.25">
      <c r="A37" t="s">
        <v>58</v>
      </c>
      <c r="B37" s="4">
        <v>2</v>
      </c>
      <c r="C37" s="2">
        <v>118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4">
        <v>0</v>
      </c>
      <c r="K37" s="1">
        <v>0</v>
      </c>
      <c r="L37" s="1">
        <v>0</v>
      </c>
      <c r="M37" s="1">
        <v>4</v>
      </c>
      <c r="N37" s="1">
        <v>0</v>
      </c>
      <c r="O37" s="4">
        <v>1</v>
      </c>
      <c r="P37" s="1">
        <v>2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1">
        <v>7</v>
      </c>
      <c r="X37" s="1">
        <v>1</v>
      </c>
      <c r="Y37" s="4">
        <v>0</v>
      </c>
      <c r="Z37" s="5">
        <v>0</v>
      </c>
      <c r="AA37" s="1">
        <v>0</v>
      </c>
      <c r="AB37" s="1">
        <v>0</v>
      </c>
      <c r="AC37" s="1">
        <v>0</v>
      </c>
      <c r="AD37" s="4">
        <v>0</v>
      </c>
      <c r="AE37" s="1">
        <v>0</v>
      </c>
      <c r="AF37" s="1">
        <v>0</v>
      </c>
      <c r="AG37" s="1">
        <v>0</v>
      </c>
      <c r="AH37" s="4">
        <v>0</v>
      </c>
      <c r="AI37" s="1">
        <v>0</v>
      </c>
      <c r="AJ37" s="4">
        <v>0</v>
      </c>
      <c r="AK37" s="1">
        <v>0</v>
      </c>
      <c r="AL37" s="6">
        <f t="shared" si="2"/>
        <v>135</v>
      </c>
    </row>
    <row r="38" spans="1:38" x14ac:dyDescent="0.25">
      <c r="A38" t="s">
        <v>59</v>
      </c>
      <c r="B38" s="4">
        <v>1</v>
      </c>
      <c r="C38" s="2">
        <v>35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4">
        <v>0</v>
      </c>
      <c r="K38" s="1">
        <v>0</v>
      </c>
      <c r="L38" s="1">
        <v>0</v>
      </c>
      <c r="M38" s="1">
        <v>0</v>
      </c>
      <c r="N38" s="1">
        <v>0</v>
      </c>
      <c r="O38" s="4">
        <v>0</v>
      </c>
      <c r="P38" s="1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1">
        <v>2</v>
      </c>
      <c r="X38" s="1">
        <v>0</v>
      </c>
      <c r="Y38" s="4">
        <v>0</v>
      </c>
      <c r="Z38" s="5">
        <v>0</v>
      </c>
      <c r="AA38" s="1">
        <v>0</v>
      </c>
      <c r="AB38" s="1">
        <v>0</v>
      </c>
      <c r="AC38" s="1">
        <v>0</v>
      </c>
      <c r="AD38" s="4">
        <v>0</v>
      </c>
      <c r="AE38" s="1">
        <v>0</v>
      </c>
      <c r="AF38" s="1">
        <v>0</v>
      </c>
      <c r="AG38" s="1">
        <v>0</v>
      </c>
      <c r="AH38" s="4">
        <v>0</v>
      </c>
      <c r="AI38" s="1">
        <v>0</v>
      </c>
      <c r="AJ38" s="4">
        <v>0</v>
      </c>
      <c r="AK38" s="1">
        <v>1</v>
      </c>
      <c r="AL38" s="6">
        <f t="shared" si="2"/>
        <v>39</v>
      </c>
    </row>
    <row r="39" spans="1:38" x14ac:dyDescent="0.25">
      <c r="A39" t="s">
        <v>60</v>
      </c>
      <c r="B39" s="4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4">
        <v>0</v>
      </c>
      <c r="K39" s="1">
        <v>0</v>
      </c>
      <c r="L39" s="1">
        <v>0</v>
      </c>
      <c r="M39" s="1">
        <v>9</v>
      </c>
      <c r="N39" s="1">
        <v>0</v>
      </c>
      <c r="O39" s="4">
        <v>0</v>
      </c>
      <c r="P39" s="1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1">
        <v>0</v>
      </c>
      <c r="X39" s="1">
        <v>0</v>
      </c>
      <c r="Y39" s="4">
        <v>0</v>
      </c>
      <c r="Z39" s="5">
        <v>0</v>
      </c>
      <c r="AA39" s="1">
        <v>0</v>
      </c>
      <c r="AB39" s="1">
        <v>0</v>
      </c>
      <c r="AC39" s="1">
        <v>0</v>
      </c>
      <c r="AD39" s="4">
        <v>0</v>
      </c>
      <c r="AE39" s="1">
        <v>1</v>
      </c>
      <c r="AF39" s="1">
        <v>39</v>
      </c>
      <c r="AG39" s="1">
        <v>6</v>
      </c>
      <c r="AH39" s="4">
        <v>0</v>
      </c>
      <c r="AI39" s="1">
        <v>0</v>
      </c>
      <c r="AJ39" s="4">
        <v>0</v>
      </c>
      <c r="AK39" s="1">
        <v>0</v>
      </c>
      <c r="AL39" s="6">
        <f t="shared" si="2"/>
        <v>55</v>
      </c>
    </row>
    <row r="40" spans="1:38" x14ac:dyDescent="0.25">
      <c r="A40" t="s">
        <v>61</v>
      </c>
      <c r="B40" s="4">
        <v>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4">
        <v>0</v>
      </c>
      <c r="K40" s="1">
        <v>1</v>
      </c>
      <c r="L40" s="1">
        <v>0</v>
      </c>
      <c r="M40" s="1">
        <v>6</v>
      </c>
      <c r="N40" s="1">
        <v>0</v>
      </c>
      <c r="O40" s="4">
        <v>0</v>
      </c>
      <c r="P40" s="1">
        <v>4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1">
        <v>0</v>
      </c>
      <c r="X40" s="1">
        <v>0</v>
      </c>
      <c r="Y40" s="4">
        <v>1</v>
      </c>
      <c r="Z40" s="5">
        <v>0</v>
      </c>
      <c r="AA40" s="1">
        <v>0</v>
      </c>
      <c r="AB40" s="1">
        <v>0</v>
      </c>
      <c r="AC40" s="1">
        <v>9</v>
      </c>
      <c r="AD40" s="4">
        <v>0</v>
      </c>
      <c r="AE40" s="1">
        <v>11</v>
      </c>
      <c r="AF40" s="2">
        <v>214</v>
      </c>
      <c r="AG40" s="1">
        <v>19</v>
      </c>
      <c r="AH40" s="4">
        <v>0</v>
      </c>
      <c r="AI40" s="1">
        <v>0</v>
      </c>
      <c r="AJ40" s="4">
        <v>0</v>
      </c>
      <c r="AK40" s="1">
        <v>0</v>
      </c>
      <c r="AL40" s="6">
        <f t="shared" si="2"/>
        <v>266</v>
      </c>
    </row>
    <row r="41" spans="1:38" x14ac:dyDescent="0.25">
      <c r="A41" t="s">
        <v>62</v>
      </c>
      <c r="B41" s="4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4">
        <v>0</v>
      </c>
      <c r="K41" s="1">
        <v>0</v>
      </c>
      <c r="L41" s="1">
        <v>0</v>
      </c>
      <c r="M41" s="1">
        <v>0</v>
      </c>
      <c r="N41" s="1">
        <v>0</v>
      </c>
      <c r="O41" s="4">
        <v>0</v>
      </c>
      <c r="P41" s="1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1">
        <v>0</v>
      </c>
      <c r="X41" s="1">
        <v>0</v>
      </c>
      <c r="Y41" s="4">
        <v>0</v>
      </c>
      <c r="Z41" s="5">
        <v>0</v>
      </c>
      <c r="AA41" s="2">
        <v>129</v>
      </c>
      <c r="AB41" s="1">
        <v>0</v>
      </c>
      <c r="AC41" s="1">
        <v>2</v>
      </c>
      <c r="AD41" s="4">
        <v>0</v>
      </c>
      <c r="AE41" s="1">
        <v>0</v>
      </c>
      <c r="AF41" s="1">
        <v>0</v>
      </c>
      <c r="AG41" s="1">
        <v>1</v>
      </c>
      <c r="AH41" s="4">
        <v>0</v>
      </c>
      <c r="AI41" s="1">
        <v>0</v>
      </c>
      <c r="AJ41" s="4">
        <v>0</v>
      </c>
      <c r="AK41" s="1">
        <v>0</v>
      </c>
      <c r="AL41" s="6">
        <f t="shared" si="2"/>
        <v>132</v>
      </c>
    </row>
    <row r="42" spans="1:38" x14ac:dyDescent="0.25">
      <c r="A42" t="s">
        <v>63</v>
      </c>
      <c r="B42" s="4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4">
        <v>0</v>
      </c>
      <c r="K42" s="1">
        <v>0</v>
      </c>
      <c r="L42" s="1">
        <v>0</v>
      </c>
      <c r="M42" s="1">
        <v>0</v>
      </c>
      <c r="N42" s="1">
        <v>0</v>
      </c>
      <c r="O42" s="4">
        <v>0</v>
      </c>
      <c r="P42" s="1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1">
        <v>0</v>
      </c>
      <c r="X42" s="1">
        <v>0</v>
      </c>
      <c r="Y42" s="4">
        <v>0</v>
      </c>
      <c r="Z42" s="5">
        <v>0</v>
      </c>
      <c r="AA42" s="1">
        <v>0</v>
      </c>
      <c r="AB42" s="1">
        <v>16</v>
      </c>
      <c r="AC42" s="1">
        <v>0</v>
      </c>
      <c r="AD42" s="4">
        <v>0</v>
      </c>
      <c r="AE42" s="1">
        <v>3</v>
      </c>
      <c r="AF42" s="1">
        <v>0</v>
      </c>
      <c r="AG42" s="1">
        <v>0</v>
      </c>
      <c r="AH42" s="4">
        <v>0</v>
      </c>
      <c r="AI42" s="1">
        <v>0</v>
      </c>
      <c r="AJ42" s="4">
        <v>0</v>
      </c>
      <c r="AK42" s="1">
        <v>0</v>
      </c>
      <c r="AL42" s="6">
        <f t="shared" si="2"/>
        <v>19</v>
      </c>
    </row>
    <row r="43" spans="1:38" x14ac:dyDescent="0.25">
      <c r="A43" t="s">
        <v>64</v>
      </c>
      <c r="B43" s="4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4">
        <v>0</v>
      </c>
      <c r="K43" s="1">
        <v>0</v>
      </c>
      <c r="L43" s="1">
        <v>0</v>
      </c>
      <c r="M43" s="1">
        <v>1</v>
      </c>
      <c r="N43" s="1">
        <v>0</v>
      </c>
      <c r="O43" s="4">
        <v>0</v>
      </c>
      <c r="P43" s="1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1">
        <v>0</v>
      </c>
      <c r="X43" s="1">
        <v>0</v>
      </c>
      <c r="Y43" s="4">
        <v>0</v>
      </c>
      <c r="Z43" s="5">
        <v>0</v>
      </c>
      <c r="AA43" s="1">
        <v>0</v>
      </c>
      <c r="AB43" s="1">
        <v>5</v>
      </c>
      <c r="AC43" s="1">
        <v>0</v>
      </c>
      <c r="AD43" s="4">
        <v>0</v>
      </c>
      <c r="AE43" s="1">
        <v>2</v>
      </c>
      <c r="AF43" s="1">
        <v>0</v>
      </c>
      <c r="AG43" s="1">
        <v>2</v>
      </c>
      <c r="AH43" s="4">
        <v>0</v>
      </c>
      <c r="AI43" s="1">
        <v>0</v>
      </c>
      <c r="AJ43" s="4">
        <v>0</v>
      </c>
      <c r="AK43" s="1">
        <v>0</v>
      </c>
      <c r="AL43" s="6">
        <f t="shared" si="2"/>
        <v>10</v>
      </c>
    </row>
    <row r="44" spans="1:38" x14ac:dyDescent="0.25">
      <c r="A44" t="s">
        <v>65</v>
      </c>
      <c r="B44" s="4">
        <v>0</v>
      </c>
      <c r="C44" s="1">
        <v>0</v>
      </c>
      <c r="D44" s="1">
        <v>3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4">
        <v>0</v>
      </c>
      <c r="K44" s="1">
        <v>0</v>
      </c>
      <c r="L44" s="1">
        <v>0</v>
      </c>
      <c r="M44" s="1">
        <v>1</v>
      </c>
      <c r="N44" s="1">
        <v>0</v>
      </c>
      <c r="O44" s="4">
        <v>0</v>
      </c>
      <c r="P44" s="1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1">
        <v>0</v>
      </c>
      <c r="X44" s="1">
        <v>0</v>
      </c>
      <c r="Y44" s="4">
        <v>1</v>
      </c>
      <c r="Z44" s="5">
        <v>0</v>
      </c>
      <c r="AA44" s="1">
        <v>0</v>
      </c>
      <c r="AB44" s="1">
        <v>0</v>
      </c>
      <c r="AC44" s="1">
        <v>2</v>
      </c>
      <c r="AD44" s="4">
        <v>2</v>
      </c>
      <c r="AE44" s="1">
        <v>15</v>
      </c>
      <c r="AF44" s="1">
        <v>0</v>
      </c>
      <c r="AG44" s="1">
        <v>17</v>
      </c>
      <c r="AH44" s="4">
        <v>0</v>
      </c>
      <c r="AI44" s="1">
        <v>0</v>
      </c>
      <c r="AJ44" s="4">
        <v>0</v>
      </c>
      <c r="AK44" s="1">
        <v>0</v>
      </c>
      <c r="AL44" s="6">
        <f t="shared" si="2"/>
        <v>42</v>
      </c>
    </row>
    <row r="45" spans="1:38" x14ac:dyDescent="0.25">
      <c r="A45" t="s">
        <v>66</v>
      </c>
      <c r="B45" s="4">
        <v>0</v>
      </c>
      <c r="C45" s="1">
        <v>0</v>
      </c>
      <c r="D45" s="1">
        <v>1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4">
        <v>0</v>
      </c>
      <c r="K45" s="1">
        <v>0</v>
      </c>
      <c r="L45" s="1">
        <v>0</v>
      </c>
      <c r="M45" s="1">
        <v>4</v>
      </c>
      <c r="N45" s="1">
        <v>0</v>
      </c>
      <c r="O45" s="4">
        <v>0</v>
      </c>
      <c r="P45" s="1">
        <v>1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1">
        <v>0</v>
      </c>
      <c r="X45" s="1">
        <v>0</v>
      </c>
      <c r="Y45" s="4">
        <v>1</v>
      </c>
      <c r="Z45" s="5">
        <v>0</v>
      </c>
      <c r="AA45" s="1">
        <v>0</v>
      </c>
      <c r="AB45" s="1">
        <v>0</v>
      </c>
      <c r="AC45" s="1">
        <v>5</v>
      </c>
      <c r="AD45" s="4">
        <v>0</v>
      </c>
      <c r="AE45" s="2">
        <v>79</v>
      </c>
      <c r="AF45" s="1">
        <v>2</v>
      </c>
      <c r="AG45" s="1">
        <v>23</v>
      </c>
      <c r="AH45" s="4">
        <v>0</v>
      </c>
      <c r="AI45" s="1">
        <v>0</v>
      </c>
      <c r="AJ45" s="4">
        <v>0</v>
      </c>
      <c r="AK45" s="1">
        <v>0</v>
      </c>
      <c r="AL45" s="6">
        <f t="shared" si="2"/>
        <v>116</v>
      </c>
    </row>
    <row r="46" spans="1:38" x14ac:dyDescent="0.25">
      <c r="A46" t="s">
        <v>67</v>
      </c>
      <c r="B46" s="4">
        <v>0</v>
      </c>
      <c r="C46" s="1">
        <v>0</v>
      </c>
      <c r="D46" s="1">
        <v>4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4">
        <v>0</v>
      </c>
      <c r="K46" s="1">
        <v>0</v>
      </c>
      <c r="L46" s="1">
        <v>0</v>
      </c>
      <c r="M46" s="1">
        <v>0</v>
      </c>
      <c r="N46" s="1">
        <v>0</v>
      </c>
      <c r="O46" s="4">
        <v>0</v>
      </c>
      <c r="P46" s="1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1">
        <v>0</v>
      </c>
      <c r="X46" s="1">
        <v>0</v>
      </c>
      <c r="Y46" s="4">
        <v>1</v>
      </c>
      <c r="Z46" s="5">
        <v>0</v>
      </c>
      <c r="AA46" s="1">
        <v>0</v>
      </c>
      <c r="AB46" s="1">
        <v>0</v>
      </c>
      <c r="AC46" s="1">
        <v>6</v>
      </c>
      <c r="AD46" s="4">
        <v>0</v>
      </c>
      <c r="AE46" s="1">
        <v>37</v>
      </c>
      <c r="AF46" s="1">
        <v>0</v>
      </c>
      <c r="AG46" s="2">
        <v>97</v>
      </c>
      <c r="AH46" s="4">
        <v>0</v>
      </c>
      <c r="AI46" s="1">
        <v>0</v>
      </c>
      <c r="AJ46" s="4">
        <v>0</v>
      </c>
      <c r="AK46" s="1">
        <v>0</v>
      </c>
      <c r="AL46" s="6">
        <f t="shared" si="2"/>
        <v>146</v>
      </c>
    </row>
    <row r="47" spans="1:38" x14ac:dyDescent="0.25">
      <c r="A47" t="s">
        <v>68</v>
      </c>
      <c r="B47" s="4">
        <v>0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4">
        <v>0</v>
      </c>
      <c r="K47" s="1">
        <v>2</v>
      </c>
      <c r="L47" s="1">
        <v>0</v>
      </c>
      <c r="M47" s="1">
        <v>6</v>
      </c>
      <c r="N47" s="1">
        <v>0</v>
      </c>
      <c r="O47" s="4">
        <v>0</v>
      </c>
      <c r="P47" s="1">
        <v>13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1">
        <v>0</v>
      </c>
      <c r="X47" s="1">
        <v>0</v>
      </c>
      <c r="Y47" s="4">
        <v>0</v>
      </c>
      <c r="Z47" s="5">
        <v>0</v>
      </c>
      <c r="AA47" s="1">
        <v>0</v>
      </c>
      <c r="AB47" s="1">
        <v>0</v>
      </c>
      <c r="AC47" s="1">
        <v>7</v>
      </c>
      <c r="AD47" s="4">
        <v>0</v>
      </c>
      <c r="AE47" s="2">
        <v>192</v>
      </c>
      <c r="AF47" s="1">
        <v>13</v>
      </c>
      <c r="AG47" s="1">
        <v>17</v>
      </c>
      <c r="AH47" s="4">
        <v>0</v>
      </c>
      <c r="AI47" s="1">
        <v>0</v>
      </c>
      <c r="AJ47" s="4">
        <v>0</v>
      </c>
      <c r="AK47" s="1">
        <v>0</v>
      </c>
      <c r="AL47" s="6">
        <f t="shared" si="2"/>
        <v>252</v>
      </c>
    </row>
    <row r="48" spans="1:38" x14ac:dyDescent="0.25">
      <c r="A48" t="s">
        <v>69</v>
      </c>
      <c r="B48" s="4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4">
        <v>0</v>
      </c>
      <c r="K48" s="1">
        <v>0</v>
      </c>
      <c r="L48" s="1">
        <v>1</v>
      </c>
      <c r="M48" s="1">
        <v>2</v>
      </c>
      <c r="N48" s="1">
        <v>0</v>
      </c>
      <c r="O48" s="4">
        <v>0</v>
      </c>
      <c r="P48" s="1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1">
        <v>0</v>
      </c>
      <c r="X48" s="1">
        <v>0</v>
      </c>
      <c r="Y48" s="4">
        <v>0</v>
      </c>
      <c r="Z48" s="5">
        <v>0</v>
      </c>
      <c r="AA48" s="1">
        <v>0</v>
      </c>
      <c r="AB48" s="1">
        <v>0</v>
      </c>
      <c r="AC48" s="1">
        <v>1</v>
      </c>
      <c r="AD48" s="4">
        <v>0</v>
      </c>
      <c r="AE48" s="1">
        <v>46</v>
      </c>
      <c r="AF48" s="1">
        <v>1</v>
      </c>
      <c r="AG48" s="1">
        <v>7</v>
      </c>
      <c r="AH48" s="4">
        <v>0</v>
      </c>
      <c r="AI48" s="1">
        <v>0</v>
      </c>
      <c r="AJ48" s="4">
        <v>0</v>
      </c>
      <c r="AK48" s="1">
        <v>0</v>
      </c>
      <c r="AL48" s="6">
        <f t="shared" si="2"/>
        <v>58</v>
      </c>
    </row>
    <row r="49" spans="1:38" x14ac:dyDescent="0.25">
      <c r="A49" t="s">
        <v>70</v>
      </c>
      <c r="B49" s="4">
        <v>1</v>
      </c>
      <c r="C49" s="1">
        <v>0</v>
      </c>
      <c r="D49" s="1">
        <v>0</v>
      </c>
      <c r="E49" s="1">
        <v>5</v>
      </c>
      <c r="F49" s="1">
        <v>1</v>
      </c>
      <c r="G49" s="1">
        <v>0</v>
      </c>
      <c r="H49" s="1">
        <v>0</v>
      </c>
      <c r="I49" s="1">
        <v>0</v>
      </c>
      <c r="J49" s="4">
        <v>0</v>
      </c>
      <c r="K49" s="1">
        <v>0</v>
      </c>
      <c r="L49" s="1">
        <v>2</v>
      </c>
      <c r="M49" s="1">
        <v>2</v>
      </c>
      <c r="N49" s="1">
        <v>0</v>
      </c>
      <c r="O49" s="4">
        <v>0</v>
      </c>
      <c r="P49" s="1">
        <v>3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1">
        <v>0</v>
      </c>
      <c r="X49" s="1">
        <v>0</v>
      </c>
      <c r="Y49" s="4">
        <v>0</v>
      </c>
      <c r="Z49" s="5">
        <v>0</v>
      </c>
      <c r="AA49" s="1">
        <v>0</v>
      </c>
      <c r="AB49" s="1">
        <v>0</v>
      </c>
      <c r="AC49" s="1">
        <v>0</v>
      </c>
      <c r="AD49" s="4">
        <v>0</v>
      </c>
      <c r="AE49" s="1">
        <v>11</v>
      </c>
      <c r="AF49" s="1">
        <v>38</v>
      </c>
      <c r="AG49" s="1">
        <v>5</v>
      </c>
      <c r="AH49" s="4">
        <v>0</v>
      </c>
      <c r="AI49" s="1">
        <v>0</v>
      </c>
      <c r="AJ49" s="4">
        <v>0</v>
      </c>
      <c r="AK49" s="1">
        <v>0</v>
      </c>
      <c r="AL49" s="6">
        <f t="shared" si="2"/>
        <v>68</v>
      </c>
    </row>
    <row r="50" spans="1:38" x14ac:dyDescent="0.25">
      <c r="A50" t="s">
        <v>71</v>
      </c>
      <c r="B50" s="4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4">
        <v>0</v>
      </c>
      <c r="K50" s="1">
        <v>0</v>
      </c>
      <c r="L50" s="1">
        <v>0</v>
      </c>
      <c r="M50" s="1">
        <v>2</v>
      </c>
      <c r="N50" s="1">
        <v>0</v>
      </c>
      <c r="O50" s="4">
        <v>0</v>
      </c>
      <c r="P50" s="1">
        <v>2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1">
        <v>0</v>
      </c>
      <c r="X50" s="1">
        <v>0</v>
      </c>
      <c r="Y50" s="4">
        <v>0</v>
      </c>
      <c r="Z50" s="5">
        <v>0</v>
      </c>
      <c r="AA50" s="1">
        <v>0</v>
      </c>
      <c r="AB50" s="2">
        <v>37</v>
      </c>
      <c r="AC50" s="1">
        <v>3</v>
      </c>
      <c r="AD50" s="4">
        <v>0</v>
      </c>
      <c r="AE50" s="1">
        <v>6</v>
      </c>
      <c r="AF50" s="1">
        <v>0</v>
      </c>
      <c r="AG50" s="1">
        <v>10</v>
      </c>
      <c r="AH50" s="4">
        <v>0</v>
      </c>
      <c r="AI50" s="1">
        <v>0</v>
      </c>
      <c r="AJ50" s="4">
        <v>1</v>
      </c>
      <c r="AK50" s="1">
        <v>0</v>
      </c>
      <c r="AL50" s="6">
        <f t="shared" si="2"/>
        <v>61</v>
      </c>
    </row>
    <row r="51" spans="1:38" x14ac:dyDescent="0.25">
      <c r="A51" t="s">
        <v>72</v>
      </c>
      <c r="B51" s="4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4">
        <v>0</v>
      </c>
      <c r="K51" s="1">
        <v>0</v>
      </c>
      <c r="L51" s="1">
        <v>0</v>
      </c>
      <c r="M51" s="1">
        <v>0</v>
      </c>
      <c r="N51" s="1">
        <v>0</v>
      </c>
      <c r="O51" s="4">
        <v>0</v>
      </c>
      <c r="P51" s="1">
        <v>0</v>
      </c>
      <c r="Q51" s="4">
        <v>1</v>
      </c>
      <c r="R51" s="4">
        <v>0</v>
      </c>
      <c r="S51" s="4">
        <v>0</v>
      </c>
      <c r="T51" s="4">
        <v>0</v>
      </c>
      <c r="U51" s="4">
        <v>0</v>
      </c>
      <c r="V51" s="4">
        <v>1</v>
      </c>
      <c r="W51" s="1">
        <v>0</v>
      </c>
      <c r="X51" s="1">
        <v>0</v>
      </c>
      <c r="Y51" s="4">
        <v>0</v>
      </c>
      <c r="Z51" s="5">
        <v>0</v>
      </c>
      <c r="AA51" s="1">
        <v>0</v>
      </c>
      <c r="AB51" s="1">
        <v>11</v>
      </c>
      <c r="AC51" s="1">
        <v>0</v>
      </c>
      <c r="AD51" s="4">
        <v>0</v>
      </c>
      <c r="AE51" s="1">
        <v>1</v>
      </c>
      <c r="AF51" s="1">
        <v>0</v>
      </c>
      <c r="AG51" s="1">
        <v>4</v>
      </c>
      <c r="AH51" s="4">
        <v>0</v>
      </c>
      <c r="AI51" s="1">
        <v>0</v>
      </c>
      <c r="AJ51" s="4">
        <v>0</v>
      </c>
      <c r="AK51" s="1">
        <v>0</v>
      </c>
      <c r="AL51" s="6">
        <f t="shared" si="2"/>
        <v>18</v>
      </c>
    </row>
    <row r="52" spans="1:38" x14ac:dyDescent="0.25">
      <c r="A52" t="s">
        <v>73</v>
      </c>
      <c r="B52" s="4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4">
        <v>0</v>
      </c>
      <c r="K52" s="1">
        <v>0</v>
      </c>
      <c r="L52" s="1">
        <v>0</v>
      </c>
      <c r="M52" s="1">
        <v>9</v>
      </c>
      <c r="N52" s="1">
        <v>0</v>
      </c>
      <c r="O52" s="4">
        <v>4</v>
      </c>
      <c r="P52" s="1">
        <v>1</v>
      </c>
      <c r="Q52" s="4">
        <v>0</v>
      </c>
      <c r="R52" s="4">
        <v>0</v>
      </c>
      <c r="S52" s="4">
        <v>0</v>
      </c>
      <c r="T52" s="4">
        <v>6</v>
      </c>
      <c r="U52" s="4">
        <v>0</v>
      </c>
      <c r="V52" s="4">
        <v>0</v>
      </c>
      <c r="W52" s="1">
        <v>0</v>
      </c>
      <c r="X52" s="1">
        <v>0</v>
      </c>
      <c r="Y52" s="4">
        <v>0</v>
      </c>
      <c r="Z52" s="5">
        <v>0</v>
      </c>
      <c r="AA52" s="1">
        <v>0</v>
      </c>
      <c r="AB52" s="1">
        <v>9</v>
      </c>
      <c r="AC52" s="1">
        <v>0</v>
      </c>
      <c r="AD52" s="4">
        <v>0</v>
      </c>
      <c r="AE52" s="1">
        <v>1</v>
      </c>
      <c r="AF52" s="1">
        <v>6</v>
      </c>
      <c r="AG52" s="1">
        <v>1</v>
      </c>
      <c r="AH52" s="4">
        <v>0</v>
      </c>
      <c r="AI52" s="1">
        <v>0</v>
      </c>
      <c r="AJ52" s="4">
        <v>0</v>
      </c>
      <c r="AK52" s="1">
        <v>0</v>
      </c>
      <c r="AL52" s="6">
        <f t="shared" si="2"/>
        <v>37</v>
      </c>
    </row>
    <row r="53" spans="1:38" x14ac:dyDescent="0.25">
      <c r="A53" t="s">
        <v>74</v>
      </c>
      <c r="B53" s="4">
        <v>0</v>
      </c>
      <c r="C53" s="1">
        <v>0</v>
      </c>
      <c r="D53" s="1">
        <v>2</v>
      </c>
      <c r="E53" s="1">
        <v>0</v>
      </c>
      <c r="F53" s="1">
        <v>0</v>
      </c>
      <c r="G53" s="1">
        <v>30</v>
      </c>
      <c r="H53" s="1">
        <v>0</v>
      </c>
      <c r="I53" s="1">
        <v>0</v>
      </c>
      <c r="J53" s="4">
        <v>0</v>
      </c>
      <c r="K53" s="1">
        <v>0</v>
      </c>
      <c r="L53" s="1">
        <v>0</v>
      </c>
      <c r="M53" s="1">
        <v>3</v>
      </c>
      <c r="N53" s="1">
        <v>0</v>
      </c>
      <c r="O53" s="4">
        <v>2</v>
      </c>
      <c r="P53" s="1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1">
        <v>0</v>
      </c>
      <c r="X53" s="1">
        <v>0</v>
      </c>
      <c r="Y53" s="4">
        <v>0</v>
      </c>
      <c r="Z53" s="5">
        <v>0</v>
      </c>
      <c r="AA53" s="1">
        <v>0</v>
      </c>
      <c r="AB53" s="1">
        <v>1</v>
      </c>
      <c r="AC53" s="1">
        <v>0</v>
      </c>
      <c r="AD53" s="4">
        <v>0</v>
      </c>
      <c r="AE53" s="1">
        <v>1</v>
      </c>
      <c r="AF53" s="1">
        <v>0</v>
      </c>
      <c r="AG53" s="1">
        <v>8</v>
      </c>
      <c r="AH53" s="4">
        <v>0</v>
      </c>
      <c r="AI53" s="1">
        <v>0</v>
      </c>
      <c r="AJ53" s="4">
        <v>0</v>
      </c>
      <c r="AK53" s="1">
        <v>0</v>
      </c>
      <c r="AL53" s="6">
        <f t="shared" si="2"/>
        <v>47</v>
      </c>
    </row>
    <row r="54" spans="1:38" x14ac:dyDescent="0.25">
      <c r="A54" t="s">
        <v>75</v>
      </c>
      <c r="B54" s="4">
        <v>0</v>
      </c>
      <c r="C54" s="1">
        <v>0</v>
      </c>
      <c r="D54" s="1">
        <v>87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4">
        <v>0</v>
      </c>
      <c r="K54" s="1">
        <v>0</v>
      </c>
      <c r="L54" s="1">
        <v>0</v>
      </c>
      <c r="M54" s="1">
        <v>5</v>
      </c>
      <c r="N54" s="1">
        <v>0</v>
      </c>
      <c r="O54" s="4">
        <v>1</v>
      </c>
      <c r="P54" s="1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1">
        <v>0</v>
      </c>
      <c r="X54" s="1">
        <v>0</v>
      </c>
      <c r="Y54" s="4">
        <v>0</v>
      </c>
      <c r="Z54" s="5">
        <v>0</v>
      </c>
      <c r="AA54" s="1">
        <v>0</v>
      </c>
      <c r="AB54" s="1">
        <v>0</v>
      </c>
      <c r="AC54" s="1">
        <v>0</v>
      </c>
      <c r="AD54" s="4">
        <v>0</v>
      </c>
      <c r="AE54" s="1">
        <v>3</v>
      </c>
      <c r="AF54" s="1">
        <v>0</v>
      </c>
      <c r="AG54" s="1">
        <v>0</v>
      </c>
      <c r="AH54" s="4">
        <v>0</v>
      </c>
      <c r="AI54" s="1">
        <v>0</v>
      </c>
      <c r="AJ54" s="4">
        <v>0</v>
      </c>
      <c r="AK54" s="1">
        <v>0</v>
      </c>
      <c r="AL54" s="6">
        <f t="shared" si="2"/>
        <v>96</v>
      </c>
    </row>
    <row r="55" spans="1:38" x14ac:dyDescent="0.25">
      <c r="A55" t="s">
        <v>76</v>
      </c>
      <c r="B55" s="4">
        <v>0</v>
      </c>
      <c r="C55" s="1">
        <v>0</v>
      </c>
      <c r="D55" s="2">
        <v>121</v>
      </c>
      <c r="E55" s="1">
        <v>0</v>
      </c>
      <c r="F55" s="1">
        <v>0</v>
      </c>
      <c r="G55" s="1">
        <v>3</v>
      </c>
      <c r="H55" s="1">
        <v>0</v>
      </c>
      <c r="I55" s="1">
        <v>0</v>
      </c>
      <c r="J55" s="4">
        <v>0</v>
      </c>
      <c r="K55" s="1">
        <v>0</v>
      </c>
      <c r="L55" s="1">
        <v>4</v>
      </c>
      <c r="M55" s="1">
        <v>7</v>
      </c>
      <c r="N55" s="1">
        <v>0</v>
      </c>
      <c r="O55" s="4">
        <v>2</v>
      </c>
      <c r="P55" s="1">
        <v>2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1">
        <v>0</v>
      </c>
      <c r="X55" s="1">
        <v>0</v>
      </c>
      <c r="Y55" s="4">
        <v>0</v>
      </c>
      <c r="Z55" s="5">
        <v>0</v>
      </c>
      <c r="AA55" s="1">
        <v>0</v>
      </c>
      <c r="AB55" s="1">
        <v>0</v>
      </c>
      <c r="AC55" s="1">
        <v>0</v>
      </c>
      <c r="AD55" s="4">
        <v>1</v>
      </c>
      <c r="AE55" s="1">
        <v>0</v>
      </c>
      <c r="AF55" s="1">
        <v>0</v>
      </c>
      <c r="AG55" s="1">
        <v>3</v>
      </c>
      <c r="AH55" s="4">
        <v>0</v>
      </c>
      <c r="AI55" s="1">
        <v>0</v>
      </c>
      <c r="AJ55" s="4">
        <v>0</v>
      </c>
      <c r="AK55" s="1">
        <v>0</v>
      </c>
      <c r="AL55" s="6">
        <f t="shared" si="2"/>
        <v>143</v>
      </c>
    </row>
    <row r="56" spans="1:38" x14ac:dyDescent="0.25">
      <c r="A56" t="s">
        <v>77</v>
      </c>
      <c r="B56" s="4">
        <v>0</v>
      </c>
      <c r="C56" s="1">
        <v>0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v>1</v>
      </c>
      <c r="J56" s="4">
        <v>0</v>
      </c>
      <c r="K56" s="1">
        <v>0</v>
      </c>
      <c r="L56" s="1">
        <v>0</v>
      </c>
      <c r="M56" s="1">
        <v>12</v>
      </c>
      <c r="N56" s="1">
        <v>4</v>
      </c>
      <c r="O56" s="4">
        <v>0</v>
      </c>
      <c r="P56" s="1">
        <v>2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1">
        <v>0</v>
      </c>
      <c r="X56" s="1">
        <v>0</v>
      </c>
      <c r="Y56" s="4">
        <v>1</v>
      </c>
      <c r="Z56" s="5">
        <v>0</v>
      </c>
      <c r="AA56" s="1">
        <v>0</v>
      </c>
      <c r="AB56" s="1">
        <v>0</v>
      </c>
      <c r="AC56" s="1">
        <v>1</v>
      </c>
      <c r="AD56" s="4">
        <v>0</v>
      </c>
      <c r="AE56" s="1">
        <v>1</v>
      </c>
      <c r="AF56" s="1">
        <v>40</v>
      </c>
      <c r="AG56" s="1">
        <v>0</v>
      </c>
      <c r="AH56" s="4">
        <v>0</v>
      </c>
      <c r="AI56" s="1">
        <v>0</v>
      </c>
      <c r="AJ56" s="4">
        <v>0</v>
      </c>
      <c r="AK56" s="1">
        <v>0</v>
      </c>
      <c r="AL56" s="6">
        <f t="shared" si="2"/>
        <v>63</v>
      </c>
    </row>
    <row r="57" spans="1:38" x14ac:dyDescent="0.25">
      <c r="A57" t="s">
        <v>78</v>
      </c>
      <c r="B57" s="4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4">
        <v>0</v>
      </c>
      <c r="K57" s="1">
        <v>1</v>
      </c>
      <c r="L57" s="1">
        <v>0</v>
      </c>
      <c r="M57" s="1">
        <v>11</v>
      </c>
      <c r="N57" s="1">
        <v>7</v>
      </c>
      <c r="O57" s="4">
        <v>0</v>
      </c>
      <c r="P57" s="1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1">
        <v>0</v>
      </c>
      <c r="X57" s="1">
        <v>0</v>
      </c>
      <c r="Y57" s="4">
        <v>0</v>
      </c>
      <c r="Z57" s="5">
        <v>0</v>
      </c>
      <c r="AA57" s="1">
        <v>2</v>
      </c>
      <c r="AB57" s="1">
        <v>0</v>
      </c>
      <c r="AC57" s="1">
        <v>2</v>
      </c>
      <c r="AD57" s="4">
        <v>0</v>
      </c>
      <c r="AE57" s="1">
        <v>1</v>
      </c>
      <c r="AF57" s="1">
        <v>28</v>
      </c>
      <c r="AG57" s="1">
        <v>2</v>
      </c>
      <c r="AH57" s="4">
        <v>0</v>
      </c>
      <c r="AI57" s="1">
        <v>0</v>
      </c>
      <c r="AJ57" s="4">
        <v>0</v>
      </c>
      <c r="AK57" s="1">
        <v>0</v>
      </c>
      <c r="AL57" s="6">
        <f t="shared" si="2"/>
        <v>54</v>
      </c>
    </row>
    <row r="58" spans="1:38" x14ac:dyDescent="0.25">
      <c r="A58" t="s">
        <v>79</v>
      </c>
      <c r="B58" s="4">
        <v>0</v>
      </c>
      <c r="C58" s="1">
        <v>0</v>
      </c>
      <c r="D58" s="1">
        <v>7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4">
        <v>0</v>
      </c>
      <c r="K58" s="1">
        <v>0</v>
      </c>
      <c r="L58" s="1">
        <v>0</v>
      </c>
      <c r="M58" s="1">
        <v>2</v>
      </c>
      <c r="N58" s="1">
        <v>0</v>
      </c>
      <c r="O58" s="4">
        <v>0</v>
      </c>
      <c r="P58" s="1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1">
        <v>0</v>
      </c>
      <c r="X58" s="1">
        <v>0</v>
      </c>
      <c r="Y58" s="4">
        <v>0</v>
      </c>
      <c r="Z58" s="5">
        <v>0</v>
      </c>
      <c r="AA58" s="1">
        <v>0</v>
      </c>
      <c r="AB58" s="1">
        <v>0</v>
      </c>
      <c r="AC58" s="1">
        <v>1</v>
      </c>
      <c r="AD58" s="4">
        <v>0</v>
      </c>
      <c r="AE58" s="1">
        <v>16</v>
      </c>
      <c r="AF58" s="1">
        <v>0</v>
      </c>
      <c r="AG58" s="1">
        <v>4</v>
      </c>
      <c r="AH58" s="4">
        <v>0</v>
      </c>
      <c r="AI58" s="1">
        <v>0</v>
      </c>
      <c r="AJ58" s="4">
        <v>0</v>
      </c>
      <c r="AK58" s="1">
        <v>0</v>
      </c>
      <c r="AL58" s="6">
        <f t="shared" si="2"/>
        <v>30</v>
      </c>
    </row>
    <row r="59" spans="1:38" x14ac:dyDescent="0.25">
      <c r="A59" t="s">
        <v>80</v>
      </c>
      <c r="B59" s="4">
        <v>0</v>
      </c>
      <c r="C59" s="1">
        <v>0</v>
      </c>
      <c r="D59" s="1">
        <v>93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4">
        <v>0</v>
      </c>
      <c r="K59" s="1">
        <v>0</v>
      </c>
      <c r="L59" s="1">
        <v>1</v>
      </c>
      <c r="M59" s="1">
        <v>2</v>
      </c>
      <c r="N59" s="1">
        <v>0</v>
      </c>
      <c r="O59" s="4">
        <v>1</v>
      </c>
      <c r="P59" s="1">
        <v>4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1">
        <v>0</v>
      </c>
      <c r="X59" s="1">
        <v>0</v>
      </c>
      <c r="Y59" s="4">
        <v>0</v>
      </c>
      <c r="Z59" s="5">
        <v>0</v>
      </c>
      <c r="AA59" s="1">
        <v>0</v>
      </c>
      <c r="AB59" s="1">
        <v>0</v>
      </c>
      <c r="AC59" s="1">
        <v>0</v>
      </c>
      <c r="AD59" s="4">
        <v>0</v>
      </c>
      <c r="AE59" s="1">
        <v>6</v>
      </c>
      <c r="AF59" s="1">
        <v>0</v>
      </c>
      <c r="AG59" s="1">
        <v>4</v>
      </c>
      <c r="AH59" s="4">
        <v>0</v>
      </c>
      <c r="AI59" s="1">
        <v>0</v>
      </c>
      <c r="AJ59" s="4">
        <v>0</v>
      </c>
      <c r="AK59" s="1">
        <v>0</v>
      </c>
      <c r="AL59" s="6">
        <f t="shared" si="2"/>
        <v>111</v>
      </c>
    </row>
    <row r="60" spans="1:38" x14ac:dyDescent="0.25">
      <c r="A60" t="s">
        <v>81</v>
      </c>
      <c r="B60" s="4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4">
        <v>0</v>
      </c>
      <c r="K60" s="1">
        <v>0</v>
      </c>
      <c r="L60" s="1">
        <v>0</v>
      </c>
      <c r="M60" s="1">
        <v>4</v>
      </c>
      <c r="N60" s="1">
        <v>0</v>
      </c>
      <c r="O60" s="4">
        <v>1</v>
      </c>
      <c r="P60" s="1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1">
        <v>31</v>
      </c>
      <c r="X60" s="1">
        <v>0</v>
      </c>
      <c r="Y60" s="4">
        <v>0</v>
      </c>
      <c r="Z60" s="5">
        <v>0</v>
      </c>
      <c r="AA60" s="1">
        <v>0</v>
      </c>
      <c r="AB60" s="1">
        <v>0</v>
      </c>
      <c r="AC60" s="1">
        <v>0</v>
      </c>
      <c r="AD60" s="4">
        <v>0</v>
      </c>
      <c r="AE60" s="1">
        <v>0</v>
      </c>
      <c r="AF60" s="1">
        <v>0</v>
      </c>
      <c r="AG60" s="1">
        <v>0</v>
      </c>
      <c r="AH60" s="4">
        <v>0</v>
      </c>
      <c r="AI60" s="1">
        <v>0</v>
      </c>
      <c r="AJ60" s="4">
        <v>0</v>
      </c>
      <c r="AK60" s="1">
        <v>0</v>
      </c>
      <c r="AL60" s="6">
        <f t="shared" si="2"/>
        <v>36</v>
      </c>
    </row>
    <row r="61" spans="1:38" x14ac:dyDescent="0.25">
      <c r="A61" t="s">
        <v>82</v>
      </c>
      <c r="B61" s="4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4">
        <v>0</v>
      </c>
      <c r="K61" s="1">
        <v>0</v>
      </c>
      <c r="L61" s="1">
        <v>0</v>
      </c>
      <c r="M61" s="1">
        <v>2</v>
      </c>
      <c r="N61" s="1">
        <v>0</v>
      </c>
      <c r="O61" s="4">
        <v>0</v>
      </c>
      <c r="P61" s="1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1">
        <v>3</v>
      </c>
      <c r="X61" s="2">
        <v>58</v>
      </c>
      <c r="Y61" s="4">
        <v>0</v>
      </c>
      <c r="Z61" s="5">
        <v>0</v>
      </c>
      <c r="AA61" s="1">
        <v>0</v>
      </c>
      <c r="AB61" s="1">
        <v>0</v>
      </c>
      <c r="AC61" s="1">
        <v>0</v>
      </c>
      <c r="AD61" s="4">
        <v>0</v>
      </c>
      <c r="AE61" s="1">
        <v>0</v>
      </c>
      <c r="AF61" s="1">
        <v>0</v>
      </c>
      <c r="AG61" s="1">
        <v>0</v>
      </c>
      <c r="AH61" s="4">
        <v>0</v>
      </c>
      <c r="AI61" s="1">
        <v>0</v>
      </c>
      <c r="AJ61" s="4">
        <v>0</v>
      </c>
      <c r="AK61" s="1">
        <v>0</v>
      </c>
      <c r="AL61" s="6">
        <f t="shared" si="2"/>
        <v>63</v>
      </c>
    </row>
    <row r="62" spans="1:38" x14ac:dyDescent="0.25">
      <c r="A62" t="s">
        <v>83</v>
      </c>
      <c r="B62" s="4">
        <v>0</v>
      </c>
      <c r="C62" s="2">
        <v>34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4">
        <v>0</v>
      </c>
      <c r="K62" s="1">
        <v>0</v>
      </c>
      <c r="L62" s="1">
        <v>0</v>
      </c>
      <c r="M62" s="1">
        <v>2</v>
      </c>
      <c r="N62" s="1">
        <v>0</v>
      </c>
      <c r="O62" s="4">
        <v>0</v>
      </c>
      <c r="P62" s="1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1">
        <v>2</v>
      </c>
      <c r="X62" s="1">
        <v>16</v>
      </c>
      <c r="Y62" s="4">
        <v>0</v>
      </c>
      <c r="Z62" s="5">
        <v>0</v>
      </c>
      <c r="AA62" s="1">
        <v>0</v>
      </c>
      <c r="AB62" s="1">
        <v>0</v>
      </c>
      <c r="AC62" s="1">
        <v>0</v>
      </c>
      <c r="AD62" s="4">
        <v>0</v>
      </c>
      <c r="AE62" s="1">
        <v>0</v>
      </c>
      <c r="AF62" s="1">
        <v>0</v>
      </c>
      <c r="AG62" s="1">
        <v>0</v>
      </c>
      <c r="AH62" s="4">
        <v>0</v>
      </c>
      <c r="AI62" s="1">
        <v>0</v>
      </c>
      <c r="AJ62" s="4">
        <v>0</v>
      </c>
      <c r="AK62" s="1">
        <v>0</v>
      </c>
      <c r="AL62" s="6">
        <f t="shared" si="2"/>
        <v>54</v>
      </c>
    </row>
    <row r="63" spans="1:38" x14ac:dyDescent="0.25">
      <c r="A63" t="s">
        <v>84</v>
      </c>
      <c r="B63" s="4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4">
        <v>0</v>
      </c>
      <c r="K63" s="1">
        <v>0</v>
      </c>
      <c r="L63" s="1">
        <v>0</v>
      </c>
      <c r="M63" s="1">
        <v>3</v>
      </c>
      <c r="N63" s="1">
        <v>0</v>
      </c>
      <c r="O63" s="4">
        <v>0</v>
      </c>
      <c r="P63" s="1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1">
        <v>0</v>
      </c>
      <c r="X63" s="1">
        <v>45</v>
      </c>
      <c r="Y63" s="4">
        <v>0</v>
      </c>
      <c r="Z63" s="5">
        <v>0</v>
      </c>
      <c r="AA63" s="1">
        <v>0</v>
      </c>
      <c r="AB63" s="1">
        <v>0</v>
      </c>
      <c r="AC63" s="1">
        <v>0</v>
      </c>
      <c r="AD63" s="4">
        <v>0</v>
      </c>
      <c r="AE63" s="1">
        <v>0</v>
      </c>
      <c r="AF63" s="1">
        <v>0</v>
      </c>
      <c r="AG63" s="1">
        <v>0</v>
      </c>
      <c r="AH63" s="4">
        <v>0</v>
      </c>
      <c r="AI63" s="1">
        <v>0</v>
      </c>
      <c r="AJ63" s="4">
        <v>0</v>
      </c>
      <c r="AK63" s="1">
        <v>0</v>
      </c>
      <c r="AL63" s="6">
        <f t="shared" si="2"/>
        <v>48</v>
      </c>
    </row>
    <row r="64" spans="1:38" x14ac:dyDescent="0.25">
      <c r="A64" t="s">
        <v>85</v>
      </c>
      <c r="B64" s="4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4">
        <v>0</v>
      </c>
      <c r="K64" s="1">
        <v>1</v>
      </c>
      <c r="L64" s="1">
        <v>0</v>
      </c>
      <c r="M64" s="1">
        <v>6</v>
      </c>
      <c r="N64" s="1">
        <v>0</v>
      </c>
      <c r="O64" s="4">
        <v>1</v>
      </c>
      <c r="P64" s="1">
        <v>1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1">
        <v>6</v>
      </c>
      <c r="X64" s="2">
        <v>92</v>
      </c>
      <c r="Y64" s="4">
        <v>0</v>
      </c>
      <c r="Z64" s="5">
        <v>0</v>
      </c>
      <c r="AA64" s="1">
        <v>0</v>
      </c>
      <c r="AB64" s="1">
        <v>0</v>
      </c>
      <c r="AC64" s="1">
        <v>0</v>
      </c>
      <c r="AD64" s="4">
        <v>0</v>
      </c>
      <c r="AE64" s="1">
        <v>0</v>
      </c>
      <c r="AF64" s="1">
        <v>0</v>
      </c>
      <c r="AG64" s="1">
        <v>0</v>
      </c>
      <c r="AH64" s="4">
        <v>0</v>
      </c>
      <c r="AI64" s="1">
        <v>0</v>
      </c>
      <c r="AJ64" s="4">
        <v>0</v>
      </c>
      <c r="AK64" s="1">
        <v>0</v>
      </c>
      <c r="AL64" s="6">
        <f t="shared" si="2"/>
        <v>107</v>
      </c>
    </row>
    <row r="65" spans="1:38" x14ac:dyDescent="0.25">
      <c r="A65" t="s">
        <v>86</v>
      </c>
      <c r="B65" s="4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4">
        <v>0</v>
      </c>
      <c r="K65" s="1">
        <v>0</v>
      </c>
      <c r="L65" s="1">
        <v>0</v>
      </c>
      <c r="M65" s="1">
        <v>0</v>
      </c>
      <c r="N65" s="1">
        <v>0</v>
      </c>
      <c r="O65" s="4">
        <v>1</v>
      </c>
      <c r="P65" s="1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1">
        <v>19</v>
      </c>
      <c r="X65" s="1">
        <v>0</v>
      </c>
      <c r="Y65" s="4">
        <v>0</v>
      </c>
      <c r="Z65" s="5">
        <v>0</v>
      </c>
      <c r="AA65" s="1">
        <v>0</v>
      </c>
      <c r="AB65" s="1">
        <v>0</v>
      </c>
      <c r="AC65" s="1">
        <v>0</v>
      </c>
      <c r="AD65" s="4">
        <v>0</v>
      </c>
      <c r="AE65" s="1">
        <v>0</v>
      </c>
      <c r="AF65" s="1">
        <v>0</v>
      </c>
      <c r="AG65" s="1">
        <v>0</v>
      </c>
      <c r="AH65" s="4">
        <v>0</v>
      </c>
      <c r="AI65" s="1">
        <v>0</v>
      </c>
      <c r="AJ65" s="4">
        <v>0</v>
      </c>
      <c r="AK65" s="1">
        <v>0</v>
      </c>
      <c r="AL65" s="6">
        <f t="shared" si="2"/>
        <v>20</v>
      </c>
    </row>
    <row r="66" spans="1:38" x14ac:dyDescent="0.25">
      <c r="A66" t="s">
        <v>87</v>
      </c>
      <c r="B66" s="4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4">
        <v>0</v>
      </c>
      <c r="K66" s="1">
        <v>0</v>
      </c>
      <c r="L66" s="1">
        <v>0</v>
      </c>
      <c r="M66" s="1">
        <v>4</v>
      </c>
      <c r="N66" s="1">
        <v>0</v>
      </c>
      <c r="O66" s="4">
        <v>0</v>
      </c>
      <c r="P66" s="1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1">
        <v>16</v>
      </c>
      <c r="X66" s="1">
        <v>0</v>
      </c>
      <c r="Y66" s="4">
        <v>0</v>
      </c>
      <c r="Z66" s="5">
        <v>0</v>
      </c>
      <c r="AA66" s="1">
        <v>0</v>
      </c>
      <c r="AB66" s="1">
        <v>0</v>
      </c>
      <c r="AC66" s="1">
        <v>0</v>
      </c>
      <c r="AD66" s="4">
        <v>0</v>
      </c>
      <c r="AE66" s="1">
        <v>0</v>
      </c>
      <c r="AF66" s="1">
        <v>0</v>
      </c>
      <c r="AG66" s="1">
        <v>0</v>
      </c>
      <c r="AH66" s="4">
        <v>0</v>
      </c>
      <c r="AI66" s="1">
        <v>0</v>
      </c>
      <c r="AJ66" s="4">
        <v>0</v>
      </c>
      <c r="AK66" s="1">
        <v>0</v>
      </c>
      <c r="AL66" s="6">
        <f t="shared" si="2"/>
        <v>20</v>
      </c>
    </row>
    <row r="67" spans="1:38" x14ac:dyDescent="0.25">
      <c r="A67" t="s">
        <v>88</v>
      </c>
      <c r="B67" s="4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4">
        <v>0</v>
      </c>
      <c r="K67" s="1">
        <v>0</v>
      </c>
      <c r="L67" s="1">
        <v>0</v>
      </c>
      <c r="M67" s="1">
        <v>1</v>
      </c>
      <c r="N67" s="1">
        <v>0</v>
      </c>
      <c r="O67" s="4">
        <v>0</v>
      </c>
      <c r="P67" s="1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1">
        <v>3</v>
      </c>
      <c r="X67" s="1">
        <v>1</v>
      </c>
      <c r="Y67" s="4">
        <v>0</v>
      </c>
      <c r="Z67" s="5">
        <v>0</v>
      </c>
      <c r="AA67" s="1">
        <v>0</v>
      </c>
      <c r="AB67" s="1">
        <v>0</v>
      </c>
      <c r="AC67" s="1">
        <v>0</v>
      </c>
      <c r="AD67" s="4">
        <v>0</v>
      </c>
      <c r="AE67" s="1">
        <v>0</v>
      </c>
      <c r="AF67" s="1">
        <v>0</v>
      </c>
      <c r="AG67" s="1">
        <v>0</v>
      </c>
      <c r="AH67" s="4">
        <v>0</v>
      </c>
      <c r="AI67" s="1">
        <v>0</v>
      </c>
      <c r="AJ67" s="4">
        <v>0</v>
      </c>
      <c r="AK67" s="1">
        <v>1</v>
      </c>
      <c r="AL67" s="6">
        <f t="shared" si="2"/>
        <v>6</v>
      </c>
    </row>
    <row r="68" spans="1:38" x14ac:dyDescent="0.25">
      <c r="A68" t="s">
        <v>89</v>
      </c>
      <c r="B68" s="4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4">
        <v>0</v>
      </c>
      <c r="K68" s="1">
        <v>0</v>
      </c>
      <c r="L68" s="1">
        <v>0</v>
      </c>
      <c r="M68" s="1">
        <v>0</v>
      </c>
      <c r="N68" s="1">
        <v>0</v>
      </c>
      <c r="O68" s="4">
        <v>1</v>
      </c>
      <c r="P68" s="1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1">
        <v>0</v>
      </c>
      <c r="X68" s="1">
        <v>0</v>
      </c>
      <c r="Y68" s="4">
        <v>0</v>
      </c>
      <c r="Z68" s="5">
        <v>0</v>
      </c>
      <c r="AA68" s="1">
        <v>0</v>
      </c>
      <c r="AB68" s="1">
        <v>0</v>
      </c>
      <c r="AC68" s="1">
        <v>0</v>
      </c>
      <c r="AD68" s="4">
        <v>0</v>
      </c>
      <c r="AE68" s="1">
        <v>0</v>
      </c>
      <c r="AF68" s="1">
        <v>0</v>
      </c>
      <c r="AG68" s="1">
        <v>0</v>
      </c>
      <c r="AH68" s="4">
        <v>0</v>
      </c>
      <c r="AI68" s="1">
        <v>0</v>
      </c>
      <c r="AJ68" s="4">
        <v>0</v>
      </c>
      <c r="AK68" s="1">
        <v>1</v>
      </c>
      <c r="AL68" s="6">
        <f t="shared" si="2"/>
        <v>2</v>
      </c>
    </row>
    <row r="69" spans="1:38" x14ac:dyDescent="0.25">
      <c r="A69" t="s">
        <v>90</v>
      </c>
      <c r="B69" s="4">
        <v>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4">
        <v>0</v>
      </c>
      <c r="K69" s="1">
        <v>0</v>
      </c>
      <c r="L69" s="1">
        <v>0</v>
      </c>
      <c r="M69" s="1">
        <v>4</v>
      </c>
      <c r="N69" s="1">
        <v>0</v>
      </c>
      <c r="O69" s="4">
        <v>0</v>
      </c>
      <c r="P69" s="1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1">
        <v>20</v>
      </c>
      <c r="X69" s="1">
        <v>5</v>
      </c>
      <c r="Y69" s="4">
        <v>0</v>
      </c>
      <c r="Z69" s="5">
        <v>0</v>
      </c>
      <c r="AA69" s="1">
        <v>0</v>
      </c>
      <c r="AB69" s="1">
        <v>0</v>
      </c>
      <c r="AC69" s="1">
        <v>0</v>
      </c>
      <c r="AD69" s="4">
        <v>0</v>
      </c>
      <c r="AE69" s="1">
        <v>0</v>
      </c>
      <c r="AF69" s="1">
        <v>0</v>
      </c>
      <c r="AG69" s="1">
        <v>0</v>
      </c>
      <c r="AH69" s="4">
        <v>0</v>
      </c>
      <c r="AI69" s="1">
        <v>0</v>
      </c>
      <c r="AJ69" s="4">
        <v>0</v>
      </c>
      <c r="AK69" s="1">
        <v>0</v>
      </c>
      <c r="AL69" s="6">
        <f t="shared" si="2"/>
        <v>30</v>
      </c>
    </row>
    <row r="70" spans="1:38" x14ac:dyDescent="0.25">
      <c r="A70" t="s">
        <v>91</v>
      </c>
      <c r="B70" s="4">
        <v>0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4">
        <v>0</v>
      </c>
      <c r="K70" s="1">
        <v>0</v>
      </c>
      <c r="L70" s="1">
        <v>0</v>
      </c>
      <c r="M70" s="1">
        <v>1</v>
      </c>
      <c r="N70" s="1">
        <v>0</v>
      </c>
      <c r="O70" s="4">
        <v>1</v>
      </c>
      <c r="P70" s="1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1">
        <v>23</v>
      </c>
      <c r="X70" s="1">
        <v>12</v>
      </c>
      <c r="Y70" s="4">
        <v>0</v>
      </c>
      <c r="Z70" s="5">
        <v>0</v>
      </c>
      <c r="AA70" s="1">
        <v>0</v>
      </c>
      <c r="AB70" s="1">
        <v>0</v>
      </c>
      <c r="AC70" s="1">
        <v>0</v>
      </c>
      <c r="AD70" s="4">
        <v>0</v>
      </c>
      <c r="AE70" s="1">
        <v>0</v>
      </c>
      <c r="AF70" s="1">
        <v>0</v>
      </c>
      <c r="AG70" s="1">
        <v>0</v>
      </c>
      <c r="AH70" s="4">
        <v>0</v>
      </c>
      <c r="AI70" s="1">
        <v>0</v>
      </c>
      <c r="AJ70" s="4">
        <v>1</v>
      </c>
      <c r="AK70" s="1">
        <v>0</v>
      </c>
      <c r="AL70" s="6">
        <f t="shared" si="2"/>
        <v>39</v>
      </c>
    </row>
    <row r="71" spans="1:38" x14ac:dyDescent="0.25">
      <c r="A71" t="s">
        <v>92</v>
      </c>
      <c r="B71" s="4">
        <v>2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4">
        <v>0</v>
      </c>
      <c r="K71" s="1">
        <v>0</v>
      </c>
      <c r="L71" s="1">
        <v>0</v>
      </c>
      <c r="M71" s="1">
        <v>2</v>
      </c>
      <c r="N71" s="1">
        <v>0</v>
      </c>
      <c r="O71" s="4">
        <v>2</v>
      </c>
      <c r="P71" s="1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2">
        <v>51</v>
      </c>
      <c r="X71" s="1">
        <v>31</v>
      </c>
      <c r="Y71" s="4">
        <v>0</v>
      </c>
      <c r="Z71" s="5">
        <v>0</v>
      </c>
      <c r="AA71" s="1">
        <v>0</v>
      </c>
      <c r="AB71" s="1">
        <v>0</v>
      </c>
      <c r="AC71" s="1">
        <v>0</v>
      </c>
      <c r="AD71" s="4">
        <v>0</v>
      </c>
      <c r="AE71" s="1">
        <v>0</v>
      </c>
      <c r="AF71" s="1">
        <v>0</v>
      </c>
      <c r="AG71" s="1">
        <v>0</v>
      </c>
      <c r="AH71" s="4">
        <v>0</v>
      </c>
      <c r="AI71" s="1">
        <v>0</v>
      </c>
      <c r="AJ71" s="4">
        <v>3</v>
      </c>
      <c r="AK71" s="1">
        <v>0</v>
      </c>
      <c r="AL71" s="6">
        <f t="shared" si="2"/>
        <v>91</v>
      </c>
    </row>
    <row r="72" spans="1:38" x14ac:dyDescent="0.25">
      <c r="A72" t="s">
        <v>93</v>
      </c>
      <c r="B72" s="4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4">
        <v>0</v>
      </c>
      <c r="K72" s="1">
        <v>0</v>
      </c>
      <c r="L72" s="1">
        <v>0</v>
      </c>
      <c r="M72" s="1">
        <v>1</v>
      </c>
      <c r="N72" s="1">
        <v>0</v>
      </c>
      <c r="O72" s="4">
        <v>1</v>
      </c>
      <c r="P72" s="1">
        <v>1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2">
        <v>121</v>
      </c>
      <c r="X72" s="1">
        <v>1</v>
      </c>
      <c r="Y72" s="4">
        <v>0</v>
      </c>
      <c r="Z72" s="5">
        <v>0</v>
      </c>
      <c r="AA72" s="1">
        <v>0</v>
      </c>
      <c r="AB72" s="1">
        <v>0</v>
      </c>
      <c r="AC72" s="1">
        <v>0</v>
      </c>
      <c r="AD72" s="4">
        <v>0</v>
      </c>
      <c r="AE72" s="1">
        <v>0</v>
      </c>
      <c r="AF72" s="1">
        <v>0</v>
      </c>
      <c r="AG72" s="1">
        <v>0</v>
      </c>
      <c r="AH72" s="4">
        <v>0</v>
      </c>
      <c r="AI72" s="1">
        <v>0</v>
      </c>
      <c r="AJ72" s="4">
        <v>3</v>
      </c>
      <c r="AK72" s="1">
        <v>0</v>
      </c>
      <c r="AL72" s="6">
        <f t="shared" si="2"/>
        <v>128</v>
      </c>
    </row>
    <row r="73" spans="1:38" x14ac:dyDescent="0.25">
      <c r="A73" t="s">
        <v>94</v>
      </c>
      <c r="B73" s="4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4">
        <v>0</v>
      </c>
      <c r="K73" s="1">
        <v>0</v>
      </c>
      <c r="L73" s="1">
        <v>0</v>
      </c>
      <c r="M73" s="1">
        <v>10</v>
      </c>
      <c r="N73" s="1">
        <v>0</v>
      </c>
      <c r="O73" s="4">
        <v>3</v>
      </c>
      <c r="P73" s="1">
        <v>1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1">
        <v>45</v>
      </c>
      <c r="X73" s="1">
        <v>40</v>
      </c>
      <c r="Y73" s="4">
        <v>0</v>
      </c>
      <c r="Z73" s="5">
        <v>0</v>
      </c>
      <c r="AA73" s="1">
        <v>0</v>
      </c>
      <c r="AB73" s="1">
        <v>0</v>
      </c>
      <c r="AC73" s="1">
        <v>0</v>
      </c>
      <c r="AD73" s="4">
        <v>0</v>
      </c>
      <c r="AE73" s="1">
        <v>0</v>
      </c>
      <c r="AF73" s="1">
        <v>0</v>
      </c>
      <c r="AG73" s="1">
        <v>0</v>
      </c>
      <c r="AH73" s="4">
        <v>0</v>
      </c>
      <c r="AI73" s="1">
        <v>0</v>
      </c>
      <c r="AJ73" s="4">
        <v>0</v>
      </c>
      <c r="AK73" s="1">
        <v>0</v>
      </c>
      <c r="AL73" s="6">
        <f t="shared" si="2"/>
        <v>99</v>
      </c>
    </row>
    <row r="74" spans="1:38" x14ac:dyDescent="0.25">
      <c r="A74" t="s">
        <v>95</v>
      </c>
      <c r="B74" s="4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4">
        <v>0</v>
      </c>
      <c r="K74" s="1">
        <v>0</v>
      </c>
      <c r="L74" s="1">
        <v>0</v>
      </c>
      <c r="M74" s="1">
        <v>0</v>
      </c>
      <c r="N74" s="1">
        <v>0</v>
      </c>
      <c r="O74" s="4">
        <v>0</v>
      </c>
      <c r="P74" s="1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1">
        <v>2</v>
      </c>
      <c r="X74" s="1">
        <v>9</v>
      </c>
      <c r="Y74" s="4">
        <v>0</v>
      </c>
      <c r="Z74" s="5">
        <v>0</v>
      </c>
      <c r="AA74" s="1">
        <v>0</v>
      </c>
      <c r="AB74" s="1">
        <v>0</v>
      </c>
      <c r="AC74" s="1">
        <v>0</v>
      </c>
      <c r="AD74" s="4">
        <v>0</v>
      </c>
      <c r="AE74" s="1">
        <v>0</v>
      </c>
      <c r="AF74" s="1">
        <v>0</v>
      </c>
      <c r="AG74" s="1">
        <v>0</v>
      </c>
      <c r="AH74" s="4">
        <v>0</v>
      </c>
      <c r="AI74" s="1">
        <v>0</v>
      </c>
      <c r="AJ74" s="4">
        <v>0</v>
      </c>
      <c r="AK74" s="1">
        <v>0</v>
      </c>
      <c r="AL74" s="6">
        <f t="shared" si="2"/>
        <v>11</v>
      </c>
    </row>
    <row r="75" spans="1:38" x14ac:dyDescent="0.25">
      <c r="A75" t="s">
        <v>96</v>
      </c>
      <c r="B75" s="4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4">
        <v>1</v>
      </c>
      <c r="K75" s="1">
        <v>0</v>
      </c>
      <c r="L75" s="1">
        <v>0</v>
      </c>
      <c r="M75" s="1">
        <v>6</v>
      </c>
      <c r="N75" s="1">
        <v>0</v>
      </c>
      <c r="O75" s="4">
        <v>4</v>
      </c>
      <c r="P75" s="1">
        <v>1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1">
        <v>28</v>
      </c>
      <c r="X75" s="1">
        <v>3</v>
      </c>
      <c r="Y75" s="4">
        <v>0</v>
      </c>
      <c r="Z75" s="5">
        <v>0</v>
      </c>
      <c r="AA75" s="1">
        <v>0</v>
      </c>
      <c r="AB75" s="1">
        <v>0</v>
      </c>
      <c r="AC75" s="1">
        <v>0</v>
      </c>
      <c r="AD75" s="4">
        <v>0</v>
      </c>
      <c r="AE75" s="1">
        <v>0</v>
      </c>
      <c r="AF75" s="1">
        <v>0</v>
      </c>
      <c r="AG75" s="1">
        <v>0</v>
      </c>
      <c r="AH75" s="4">
        <v>0</v>
      </c>
      <c r="AI75" s="1">
        <v>0</v>
      </c>
      <c r="AJ75" s="4">
        <v>0</v>
      </c>
      <c r="AK75" s="1">
        <v>0</v>
      </c>
      <c r="AL75" s="6">
        <f t="shared" si="2"/>
        <v>43</v>
      </c>
    </row>
    <row r="76" spans="1:38" s="6" customFormat="1" x14ac:dyDescent="0.25">
      <c r="B76" s="8">
        <f>SUM(B13:B75)</f>
        <v>15</v>
      </c>
      <c r="C76" s="7">
        <f t="shared" ref="C76:AL76" si="3">SUM(C13:C75)</f>
        <v>261</v>
      </c>
      <c r="D76" s="7">
        <f t="shared" si="3"/>
        <v>327</v>
      </c>
      <c r="E76" s="7">
        <f t="shared" si="3"/>
        <v>211</v>
      </c>
      <c r="F76" s="7">
        <f t="shared" si="3"/>
        <v>101</v>
      </c>
      <c r="G76" s="7">
        <f t="shared" si="3"/>
        <v>92</v>
      </c>
      <c r="H76" s="7">
        <f t="shared" si="3"/>
        <v>15</v>
      </c>
      <c r="I76" s="7">
        <f t="shared" si="3"/>
        <v>12</v>
      </c>
      <c r="J76" s="8">
        <f t="shared" si="3"/>
        <v>1</v>
      </c>
      <c r="K76" s="7">
        <f t="shared" si="3"/>
        <v>31</v>
      </c>
      <c r="L76" s="7">
        <f t="shared" si="3"/>
        <v>266</v>
      </c>
      <c r="M76" s="7">
        <f t="shared" si="3"/>
        <v>184</v>
      </c>
      <c r="N76" s="7">
        <f t="shared" si="3"/>
        <v>182</v>
      </c>
      <c r="O76" s="8">
        <f t="shared" si="3"/>
        <v>39</v>
      </c>
      <c r="P76" s="7">
        <f t="shared" si="3"/>
        <v>80</v>
      </c>
      <c r="Q76" s="8">
        <f t="shared" si="3"/>
        <v>1</v>
      </c>
      <c r="R76" s="8">
        <f t="shared" si="3"/>
        <v>1</v>
      </c>
      <c r="S76" s="8">
        <f t="shared" si="3"/>
        <v>15</v>
      </c>
      <c r="T76" s="8">
        <f t="shared" si="3"/>
        <v>11</v>
      </c>
      <c r="U76" s="8">
        <f t="shared" si="3"/>
        <v>2</v>
      </c>
      <c r="V76" s="8">
        <f t="shared" si="3"/>
        <v>1</v>
      </c>
      <c r="W76" s="7">
        <f t="shared" si="3"/>
        <v>389</v>
      </c>
      <c r="X76" s="7">
        <f t="shared" si="3"/>
        <v>329</v>
      </c>
      <c r="Y76" s="8">
        <f t="shared" si="3"/>
        <v>6</v>
      </c>
      <c r="Z76" s="8">
        <f t="shared" si="3"/>
        <v>0</v>
      </c>
      <c r="AA76" s="7">
        <f t="shared" si="3"/>
        <v>132</v>
      </c>
      <c r="AB76" s="7">
        <f t="shared" si="3"/>
        <v>79</v>
      </c>
      <c r="AC76" s="7">
        <f t="shared" si="3"/>
        <v>39</v>
      </c>
      <c r="AD76" s="8">
        <f t="shared" si="3"/>
        <v>3</v>
      </c>
      <c r="AE76" s="7">
        <f t="shared" si="3"/>
        <v>434</v>
      </c>
      <c r="AF76" s="7">
        <f t="shared" si="3"/>
        <v>387</v>
      </c>
      <c r="AG76" s="7">
        <f t="shared" si="3"/>
        <v>234</v>
      </c>
      <c r="AH76" s="8">
        <f t="shared" si="3"/>
        <v>1</v>
      </c>
      <c r="AI76" s="7">
        <f t="shared" si="3"/>
        <v>115</v>
      </c>
      <c r="AJ76" s="8">
        <f t="shared" si="3"/>
        <v>9</v>
      </c>
      <c r="AK76" s="7">
        <f t="shared" si="3"/>
        <v>430</v>
      </c>
      <c r="AL76" s="7">
        <f t="shared" si="3"/>
        <v>4435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Subclust_PatchAnn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zsurka</dc:creator>
  <cp:lastModifiedBy>zsurka</cp:lastModifiedBy>
  <dcterms:created xsi:type="dcterms:W3CDTF">2024-08-28T15:36:30Z</dcterms:created>
  <dcterms:modified xsi:type="dcterms:W3CDTF">2024-09-23T15:33:14Z</dcterms:modified>
</cp:coreProperties>
</file>