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IEECR_data\mouse2\"/>
    </mc:Choice>
  </mc:AlternateContent>
  <xr:revisionPtr revIDLastSave="0" documentId="13_ncr:1_{527628EB-018B-4575-9ECC-9A58EB4D15F9}" xr6:coauthVersionLast="47" xr6:coauthVersionMax="47" xr10:uidLastSave="{00000000-0000-0000-0000-000000000000}"/>
  <bookViews>
    <workbookView xWindow="2730" yWindow="2730" windowWidth="21600" windowHeight="11385" xr2:uid="{F73E715B-9347-45A7-8348-1CA7D054D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K5" i="1"/>
  <c r="G4" i="1"/>
  <c r="F4" i="1"/>
  <c r="D4" i="1"/>
  <c r="G2" i="1"/>
  <c r="F2" i="1"/>
  <c r="D2" i="1"/>
  <c r="H4" i="1" l="1"/>
  <c r="H2" i="1"/>
</calcChain>
</file>

<file path=xl/sharedStrings.xml><?xml version="1.0" encoding="utf-8"?>
<sst xmlns="http://schemas.openxmlformats.org/spreadsheetml/2006/main" count="20" uniqueCount="19">
  <si>
    <t>MOUSE 2</t>
  </si>
  <si>
    <t>start_frame</t>
  </si>
  <si>
    <t>end_frame</t>
  </si>
  <si>
    <t>duration s</t>
  </si>
  <si>
    <t>Freq per min</t>
  </si>
  <si>
    <t>comment</t>
  </si>
  <si>
    <t>length px</t>
  </si>
  <si>
    <t>diam px</t>
  </si>
  <si>
    <t>/media/2Photon/Nicola/Gcamp6syn/mouse #2/control16092020/021020worms/worms/</t>
  </si>
  <si>
    <t>duration</t>
  </si>
  <si>
    <t>length</t>
  </si>
  <si>
    <t>diam</t>
  </si>
  <si>
    <t>speed</t>
  </si>
  <si>
    <t>length  μm</t>
  </si>
  <si>
    <t>diam  μm</t>
  </si>
  <si>
    <t>speed  μm/s</t>
  </si>
  <si>
    <t>pixelsize</t>
  </si>
  <si>
    <t>diam_px</t>
  </si>
  <si>
    <t>diam_prof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</si>
</sst>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06A5-CE4C-4A81-8A98-8727403C2887}">
  <dimension ref="A1:P6"/>
  <sheetViews>
    <sheetView tabSelected="1" workbookViewId="0">
      <selection activeCell="L3" sqref="L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9</v>
      </c>
      <c r="F1" t="s">
        <v>10</v>
      </c>
      <c r="G1" t="s">
        <v>11</v>
      </c>
      <c r="H1" t="s">
        <v>12</v>
      </c>
      <c r="I1" t="s">
        <v>17</v>
      </c>
      <c r="J1" t="s">
        <v>18</v>
      </c>
      <c r="K1" t="s">
        <v>4</v>
      </c>
      <c r="L1" t="s">
        <v>5</v>
      </c>
      <c r="M1" t="s">
        <v>16</v>
      </c>
      <c r="N1" t="s">
        <v>6</v>
      </c>
      <c r="O1" t="s">
        <v>7</v>
      </c>
      <c r="P1" t="s">
        <v>5</v>
      </c>
    </row>
    <row r="2" spans="1:16" x14ac:dyDescent="0.25">
      <c r="A2" t="s">
        <v>8</v>
      </c>
      <c r="B2">
        <v>1825</v>
      </c>
      <c r="C2">
        <v>2671</v>
      </c>
      <c r="D2">
        <f>(C2-B2)/15</f>
        <v>56.4</v>
      </c>
      <c r="F2">
        <f t="shared" ref="F2:G4" si="0">(N2*1.579)</f>
        <v>274.76178999999996</v>
      </c>
      <c r="G2">
        <f t="shared" si="0"/>
        <v>162.637</v>
      </c>
      <c r="H2">
        <f>F2/D2</f>
        <v>4.871662943262411</v>
      </c>
      <c r="I2">
        <v>182</v>
      </c>
      <c r="J2" s="1">
        <f>I2*M$2</f>
        <v>287.37799999999999</v>
      </c>
      <c r="L2" t="s">
        <v>3</v>
      </c>
      <c r="M2">
        <v>1.579</v>
      </c>
      <c r="N2">
        <v>174.01</v>
      </c>
      <c r="O2">
        <v>103</v>
      </c>
    </row>
    <row r="3" spans="1:16" x14ac:dyDescent="0.25">
      <c r="J3" s="1"/>
    </row>
    <row r="4" spans="1:16" x14ac:dyDescent="0.25">
      <c r="B4">
        <v>3710</v>
      </c>
      <c r="C4">
        <v>4532</v>
      </c>
      <c r="D4">
        <f>(C4-B4)/15</f>
        <v>54.8</v>
      </c>
      <c r="F4">
        <f t="shared" si="0"/>
        <v>169.07932</v>
      </c>
      <c r="G4">
        <f t="shared" si="0"/>
        <v>178.56910999999999</v>
      </c>
      <c r="H4">
        <f>F4/D4</f>
        <v>3.0853890510948907</v>
      </c>
      <c r="I4">
        <v>182</v>
      </c>
      <c r="J4" s="1">
        <f>I4*M$2</f>
        <v>287.37799999999999</v>
      </c>
      <c r="L4" t="s">
        <v>13</v>
      </c>
      <c r="N4">
        <v>107.08</v>
      </c>
      <c r="O4">
        <v>113.09</v>
      </c>
    </row>
    <row r="5" spans="1:16" x14ac:dyDescent="0.25">
      <c r="K5">
        <f>COUNT(B2:B4)/10</f>
        <v>0.2</v>
      </c>
      <c r="L5" t="s">
        <v>14</v>
      </c>
    </row>
    <row r="6" spans="1:16" x14ac:dyDescent="0.25">
      <c r="L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Kelly</dc:creator>
  <cp:lastModifiedBy>Tony Kelly</cp:lastModifiedBy>
  <dcterms:created xsi:type="dcterms:W3CDTF">2022-12-08T09:17:23Z</dcterms:created>
  <dcterms:modified xsi:type="dcterms:W3CDTF">2023-04-29T03:48:53Z</dcterms:modified>
</cp:coreProperties>
</file>