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40009_{7A0816A4-3057-44AA-859D-AD4BB05AC215}" xr6:coauthVersionLast="47" xr6:coauthVersionMax="47" xr10:uidLastSave="{00000000-0000-0000-0000-000000000000}"/>
  <bookViews>
    <workbookView xWindow="17100" yWindow="580" windowWidth="20750" windowHeight="20280"/>
  </bookViews>
  <sheets>
    <sheet name="Segmented Conga" sheetId="1" r:id="rId1"/>
  </sheets>
  <definedNames>
    <definedName name="_xlnm.Print_Area" localSheetId="0">'Segmented Conga'!$A$1:$T$45</definedName>
  </definedNames>
  <calcPr calcId="0"/>
</workbook>
</file>

<file path=xl/calcChain.xml><?xml version="1.0" encoding="utf-8"?>
<calcChain xmlns="http://schemas.openxmlformats.org/spreadsheetml/2006/main">
  <c r="H43" i="1" l="1"/>
  <c r="H42" i="1"/>
  <c r="H41" i="1"/>
  <c r="H40" i="1"/>
  <c r="X38" i="1"/>
  <c r="W38" i="1"/>
  <c r="V38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X4" i="1"/>
  <c r="W4" i="1"/>
  <c r="V4" i="1"/>
  <c r="D41" i="1"/>
</calcChain>
</file>

<file path=xl/sharedStrings.xml><?xml version="1.0" encoding="utf-8"?>
<sst xmlns="http://schemas.openxmlformats.org/spreadsheetml/2006/main" count="23" uniqueCount="23">
  <si>
    <t xml:space="preserve">Row </t>
  </si>
  <si>
    <t xml:space="preserve">20*34 = </t>
  </si>
  <si>
    <t>SEL</t>
  </si>
  <si>
    <t>Board</t>
  </si>
  <si>
    <t xml:space="preserve">Width </t>
  </si>
  <si>
    <t>Angle: 9.00</t>
  </si>
  <si>
    <t>Sements per Ring: 20</t>
  </si>
  <si>
    <t>Ring Thickness: 0.875</t>
  </si>
  <si>
    <t>Dimensions: 29.75" Tall x 12" Diameter Head</t>
  </si>
  <si>
    <t>Conga: 680 Pieces</t>
  </si>
  <si>
    <t>Length</t>
  </si>
  <si>
    <t>Walnut</t>
  </si>
  <si>
    <t>Maple</t>
  </si>
  <si>
    <t>Yellow</t>
  </si>
  <si>
    <t>Outer</t>
  </si>
  <si>
    <t>Diameter</t>
  </si>
  <si>
    <t>Walnut Area</t>
  </si>
  <si>
    <t>Maple Area</t>
  </si>
  <si>
    <t>Yellow Area</t>
  </si>
  <si>
    <t>Bd Ft of Walnut</t>
  </si>
  <si>
    <t>Bd Ft of Maple</t>
  </si>
  <si>
    <t>Bd Ft of Yellow</t>
  </si>
  <si>
    <t>Total Board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</si>
</sst>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0" xfId="0" applyAlignment="1">
      <alignment horizontal="righ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3</xdr:row>
      <xdr:rowOff>19050</xdr:rowOff>
    </xdr:from>
    <xdr:to>
      <xdr:col>14</xdr:col>
      <xdr:colOff>292020</xdr:colOff>
      <xdr:row>38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AA779-2006-42D1-83B0-218E5765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0" y="571500"/>
          <a:ext cx="3873420" cy="647065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590410</xdr:colOff>
      <xdr:row>2</xdr:row>
      <xdr:rowOff>171450</xdr:rowOff>
    </xdr:from>
    <xdr:to>
      <xdr:col>19</xdr:col>
      <xdr:colOff>590799</xdr:colOff>
      <xdr:row>37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9CA9E4-2A59-4D53-859B-FEEBE153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1660" y="539750"/>
          <a:ext cx="3657989" cy="633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3"/>
  <sheetViews>
    <sheetView tabSelected="1" workbookViewId="0">
      <selection activeCell="E38" sqref="E38"/>
    </sheetView>
  </sheetViews>
  <sheetFormatPr defaultRowHeight="14.5" x14ac:dyDescent="0.35"/>
  <cols>
    <col min="1" max="1" width="8" customWidth="1"/>
    <col min="2" max="2" width="8.54296875" bestFit="1" customWidth="1"/>
    <col min="4" max="4" width="6.36328125" bestFit="1" customWidth="1"/>
    <col min="5" max="5" width="6.7265625" customWidth="1"/>
    <col min="6" max="6" width="8.453125" customWidth="1"/>
    <col min="7" max="8" width="8.1796875" customWidth="1"/>
    <col min="9" max="10" width="8.36328125" bestFit="1" customWidth="1"/>
  </cols>
  <sheetData>
    <row r="1" spans="1:24" x14ac:dyDescent="0.35">
      <c r="A1" t="s">
        <v>9</v>
      </c>
      <c r="C1" t="s">
        <v>6</v>
      </c>
      <c r="F1" t="s">
        <v>5</v>
      </c>
      <c r="H1" t="s">
        <v>7</v>
      </c>
    </row>
    <row r="2" spans="1:24" x14ac:dyDescent="0.35">
      <c r="A2" s="1"/>
      <c r="B2" s="1" t="s">
        <v>14</v>
      </c>
      <c r="C2" s="1"/>
      <c r="D2" s="1"/>
      <c r="E2" s="1" t="s">
        <v>3</v>
      </c>
      <c r="F2" s="1"/>
      <c r="G2" s="1"/>
      <c r="H2" s="1"/>
    </row>
    <row r="3" spans="1:24" x14ac:dyDescent="0.35">
      <c r="A3" s="1" t="s">
        <v>0</v>
      </c>
      <c r="B3" s="1" t="s">
        <v>15</v>
      </c>
      <c r="C3" s="1" t="s">
        <v>2</v>
      </c>
      <c r="D3" s="1" t="s">
        <v>4</v>
      </c>
      <c r="E3" s="1" t="s">
        <v>10</v>
      </c>
      <c r="F3" s="1" t="s">
        <v>11</v>
      </c>
      <c r="G3" s="1" t="s">
        <v>12</v>
      </c>
      <c r="H3" s="1" t="s">
        <v>13</v>
      </c>
      <c r="J3" t="s">
        <v>8</v>
      </c>
      <c r="V3" t="s">
        <v>16</v>
      </c>
      <c r="W3" t="s">
        <v>17</v>
      </c>
      <c r="X3" t="s">
        <v>18</v>
      </c>
    </row>
    <row r="4" spans="1:24" x14ac:dyDescent="0.35">
      <c r="A4" s="1">
        <v>34</v>
      </c>
      <c r="B4" s="1">
        <v>12.22</v>
      </c>
      <c r="C4" s="1">
        <v>1.94</v>
      </c>
      <c r="D4" s="1">
        <v>1.4</v>
      </c>
      <c r="E4" s="1">
        <v>36.94</v>
      </c>
      <c r="F4" s="1">
        <v>5</v>
      </c>
      <c r="G4" s="1">
        <v>10</v>
      </c>
      <c r="H4" s="1">
        <v>5</v>
      </c>
      <c r="V4">
        <f>D4*(F4*C4)</f>
        <v>13.579999999999998</v>
      </c>
      <c r="W4">
        <f>D4*(G4*C4)</f>
        <v>27.159999999999997</v>
      </c>
      <c r="X4">
        <f>D4*(H4*C4)</f>
        <v>13.579999999999998</v>
      </c>
    </row>
    <row r="5" spans="1:24" x14ac:dyDescent="0.35">
      <c r="A5" s="1">
        <v>33</v>
      </c>
      <c r="B5" s="1">
        <v>12.84</v>
      </c>
      <c r="C5" s="1">
        <v>2.0299999999999998</v>
      </c>
      <c r="D5" s="1">
        <v>1.7</v>
      </c>
      <c r="E5" s="1">
        <v>38.15</v>
      </c>
      <c r="F5" s="1">
        <v>5</v>
      </c>
      <c r="G5" s="1">
        <v>10</v>
      </c>
      <c r="H5" s="1">
        <v>5</v>
      </c>
      <c r="V5">
        <f t="shared" ref="V5:V38" si="0">D5*(F5*C5)</f>
        <v>17.254999999999995</v>
      </c>
      <c r="W5">
        <f t="shared" ref="W5:W38" si="1">D5*(G5*C5)</f>
        <v>34.509999999999991</v>
      </c>
      <c r="X5">
        <f t="shared" ref="X5:X38" si="2">D5*(H5*C5)</f>
        <v>17.254999999999995</v>
      </c>
    </row>
    <row r="6" spans="1:24" x14ac:dyDescent="0.35">
      <c r="A6" s="1">
        <v>32</v>
      </c>
      <c r="B6" s="1">
        <v>13.28</v>
      </c>
      <c r="C6" s="1">
        <v>2.1</v>
      </c>
      <c r="D6" s="1">
        <v>1.7</v>
      </c>
      <c r="E6" s="1">
        <v>39.49</v>
      </c>
      <c r="F6" s="1">
        <v>5</v>
      </c>
      <c r="G6" s="1">
        <v>10</v>
      </c>
      <c r="H6" s="1">
        <v>5</v>
      </c>
      <c r="V6">
        <f t="shared" si="0"/>
        <v>17.849999999999998</v>
      </c>
      <c r="W6">
        <f t="shared" si="1"/>
        <v>35.699999999999996</v>
      </c>
      <c r="X6">
        <f t="shared" si="2"/>
        <v>17.849999999999998</v>
      </c>
    </row>
    <row r="7" spans="1:24" x14ac:dyDescent="0.35">
      <c r="A7" s="1">
        <v>31</v>
      </c>
      <c r="B7" s="1">
        <v>13.64</v>
      </c>
      <c r="C7" s="1">
        <v>2.16</v>
      </c>
      <c r="D7" s="1">
        <v>1.65</v>
      </c>
      <c r="E7" s="1">
        <v>40.700000000000003</v>
      </c>
      <c r="F7" s="1">
        <v>5</v>
      </c>
      <c r="G7" s="1">
        <v>10</v>
      </c>
      <c r="H7" s="1">
        <v>5</v>
      </c>
      <c r="V7">
        <f t="shared" si="0"/>
        <v>17.82</v>
      </c>
      <c r="W7">
        <f t="shared" si="1"/>
        <v>35.64</v>
      </c>
      <c r="X7">
        <f t="shared" si="2"/>
        <v>17.82</v>
      </c>
    </row>
    <row r="8" spans="1:24" x14ac:dyDescent="0.35">
      <c r="A8" s="1">
        <v>30</v>
      </c>
      <c r="B8" s="1">
        <v>13.95</v>
      </c>
      <c r="C8" s="1">
        <v>2.21</v>
      </c>
      <c r="D8" s="1">
        <v>1.6</v>
      </c>
      <c r="E8" s="1">
        <v>41.82</v>
      </c>
      <c r="F8" s="1">
        <v>5</v>
      </c>
      <c r="G8" s="1">
        <v>10</v>
      </c>
      <c r="H8" s="1">
        <v>5</v>
      </c>
      <c r="V8">
        <f t="shared" si="0"/>
        <v>17.680000000000003</v>
      </c>
      <c r="W8">
        <f t="shared" si="1"/>
        <v>35.360000000000007</v>
      </c>
      <c r="X8">
        <f t="shared" si="2"/>
        <v>17.680000000000003</v>
      </c>
    </row>
    <row r="9" spans="1:24" x14ac:dyDescent="0.35">
      <c r="A9" s="1">
        <v>29</v>
      </c>
      <c r="B9" s="1">
        <v>14.24</v>
      </c>
      <c r="C9" s="1">
        <v>2.2599999999999998</v>
      </c>
      <c r="D9" s="1">
        <v>1.55</v>
      </c>
      <c r="E9" s="1">
        <v>42.9</v>
      </c>
      <c r="F9" s="1">
        <v>5</v>
      </c>
      <c r="G9" s="1">
        <v>10</v>
      </c>
      <c r="H9" s="1">
        <v>5</v>
      </c>
      <c r="V9">
        <f t="shared" si="0"/>
        <v>17.515000000000001</v>
      </c>
      <c r="W9">
        <f t="shared" si="1"/>
        <v>35.03</v>
      </c>
      <c r="X9">
        <f t="shared" si="2"/>
        <v>17.515000000000001</v>
      </c>
    </row>
    <row r="10" spans="1:24" x14ac:dyDescent="0.35">
      <c r="A10" s="1">
        <v>28</v>
      </c>
      <c r="B10" s="1">
        <v>14.46</v>
      </c>
      <c r="C10" s="1">
        <v>2.29</v>
      </c>
      <c r="D10" s="1">
        <v>1.5</v>
      </c>
      <c r="E10" s="1">
        <v>43.73</v>
      </c>
      <c r="F10" s="1">
        <v>5</v>
      </c>
      <c r="G10" s="1">
        <v>10</v>
      </c>
      <c r="H10" s="1">
        <v>5</v>
      </c>
      <c r="V10">
        <f t="shared" si="0"/>
        <v>17.174999999999997</v>
      </c>
      <c r="W10">
        <f t="shared" si="1"/>
        <v>34.349999999999994</v>
      </c>
      <c r="X10">
        <f t="shared" si="2"/>
        <v>17.174999999999997</v>
      </c>
    </row>
    <row r="11" spans="1:24" x14ac:dyDescent="0.35">
      <c r="A11" s="1">
        <v>27</v>
      </c>
      <c r="B11" s="1">
        <v>14.6</v>
      </c>
      <c r="C11" s="1">
        <v>2.31</v>
      </c>
      <c r="D11" s="1">
        <v>1.45</v>
      </c>
      <c r="E11" s="1">
        <v>44.41</v>
      </c>
      <c r="F11" s="1">
        <v>5</v>
      </c>
      <c r="G11" s="1">
        <v>10</v>
      </c>
      <c r="H11" s="1">
        <v>5</v>
      </c>
      <c r="V11">
        <f t="shared" si="0"/>
        <v>16.747500000000002</v>
      </c>
      <c r="W11">
        <f t="shared" si="1"/>
        <v>33.495000000000005</v>
      </c>
      <c r="X11">
        <f t="shared" si="2"/>
        <v>16.747500000000002</v>
      </c>
    </row>
    <row r="12" spans="1:24" x14ac:dyDescent="0.35">
      <c r="A12" s="1">
        <v>26</v>
      </c>
      <c r="B12" s="1">
        <v>14.73</v>
      </c>
      <c r="C12" s="1">
        <v>2.33</v>
      </c>
      <c r="D12" s="1">
        <v>1.4</v>
      </c>
      <c r="E12" s="1">
        <v>44.93</v>
      </c>
      <c r="F12" s="1">
        <v>5</v>
      </c>
      <c r="G12" s="1">
        <v>10</v>
      </c>
      <c r="H12" s="1">
        <v>5</v>
      </c>
      <c r="V12">
        <f t="shared" si="0"/>
        <v>16.309999999999999</v>
      </c>
      <c r="W12">
        <f t="shared" si="1"/>
        <v>32.619999999999997</v>
      </c>
      <c r="X12">
        <f t="shared" si="2"/>
        <v>16.309999999999999</v>
      </c>
    </row>
    <row r="13" spans="1:24" x14ac:dyDescent="0.35">
      <c r="A13" s="1">
        <v>25</v>
      </c>
      <c r="B13" s="1">
        <v>14.81</v>
      </c>
      <c r="C13" s="1">
        <v>2.35</v>
      </c>
      <c r="D13" s="1">
        <v>1.35</v>
      </c>
      <c r="E13" s="1">
        <v>45.27</v>
      </c>
      <c r="F13" s="1">
        <v>5</v>
      </c>
      <c r="G13" s="1">
        <v>10</v>
      </c>
      <c r="H13" s="1">
        <v>5</v>
      </c>
      <c r="V13">
        <f t="shared" si="0"/>
        <v>15.862500000000001</v>
      </c>
      <c r="W13">
        <f t="shared" si="1"/>
        <v>31.725000000000001</v>
      </c>
      <c r="X13">
        <f t="shared" si="2"/>
        <v>15.862500000000001</v>
      </c>
    </row>
    <row r="14" spans="1:24" x14ac:dyDescent="0.35">
      <c r="A14" s="1">
        <v>24</v>
      </c>
      <c r="B14" s="1">
        <v>14.9</v>
      </c>
      <c r="C14" s="1">
        <v>2.36</v>
      </c>
      <c r="D14" s="1">
        <v>1.35</v>
      </c>
      <c r="E14" s="1">
        <v>45.54</v>
      </c>
      <c r="F14" s="1">
        <v>5</v>
      </c>
      <c r="G14" s="1">
        <v>10</v>
      </c>
      <c r="H14" s="1">
        <v>5</v>
      </c>
      <c r="V14">
        <f t="shared" si="0"/>
        <v>15.93</v>
      </c>
      <c r="W14">
        <f t="shared" si="1"/>
        <v>31.86</v>
      </c>
      <c r="X14">
        <f t="shared" si="2"/>
        <v>15.93</v>
      </c>
    </row>
    <row r="15" spans="1:24" x14ac:dyDescent="0.35">
      <c r="A15" s="1">
        <v>23</v>
      </c>
      <c r="B15" s="1">
        <v>14.92</v>
      </c>
      <c r="C15" s="1">
        <v>2.36</v>
      </c>
      <c r="D15" s="1">
        <v>1.35</v>
      </c>
      <c r="E15" s="1">
        <v>45.68</v>
      </c>
      <c r="F15" s="1">
        <v>5</v>
      </c>
      <c r="G15" s="1">
        <v>10</v>
      </c>
      <c r="H15" s="1">
        <v>5</v>
      </c>
      <c r="V15">
        <f t="shared" si="0"/>
        <v>15.93</v>
      </c>
      <c r="W15">
        <f t="shared" si="1"/>
        <v>31.86</v>
      </c>
      <c r="X15">
        <f t="shared" si="2"/>
        <v>15.93</v>
      </c>
    </row>
    <row r="16" spans="1:24" x14ac:dyDescent="0.35">
      <c r="A16" s="1">
        <v>22</v>
      </c>
      <c r="B16" s="1">
        <v>14.96</v>
      </c>
      <c r="C16" s="1">
        <v>2.37</v>
      </c>
      <c r="D16" s="1">
        <v>1.35</v>
      </c>
      <c r="E16" s="1">
        <v>45.81</v>
      </c>
      <c r="F16" s="1">
        <v>5</v>
      </c>
      <c r="G16" s="1">
        <v>10</v>
      </c>
      <c r="H16" s="1">
        <v>5</v>
      </c>
      <c r="V16">
        <f t="shared" si="0"/>
        <v>15.997500000000002</v>
      </c>
      <c r="W16">
        <f t="shared" si="1"/>
        <v>31.995000000000005</v>
      </c>
      <c r="X16">
        <f t="shared" si="2"/>
        <v>15.997500000000002</v>
      </c>
    </row>
    <row r="17" spans="1:24" x14ac:dyDescent="0.35">
      <c r="A17" s="1">
        <v>21</v>
      </c>
      <c r="B17" s="1">
        <v>14.97</v>
      </c>
      <c r="C17" s="1">
        <v>2.37</v>
      </c>
      <c r="D17" s="1">
        <v>1.35</v>
      </c>
      <c r="E17" s="1">
        <v>45.76</v>
      </c>
      <c r="F17" s="1">
        <v>5</v>
      </c>
      <c r="G17" s="1">
        <v>10</v>
      </c>
      <c r="H17" s="1">
        <v>5</v>
      </c>
      <c r="V17">
        <f t="shared" si="0"/>
        <v>15.997500000000002</v>
      </c>
      <c r="W17">
        <f t="shared" si="1"/>
        <v>31.995000000000005</v>
      </c>
      <c r="X17">
        <f t="shared" si="2"/>
        <v>15.997500000000002</v>
      </c>
    </row>
    <row r="18" spans="1:24" x14ac:dyDescent="0.35">
      <c r="A18" s="1">
        <v>20</v>
      </c>
      <c r="B18" s="1">
        <v>14.91</v>
      </c>
      <c r="C18" s="1">
        <v>2.36</v>
      </c>
      <c r="D18" s="1">
        <v>1.35</v>
      </c>
      <c r="E18" s="1">
        <v>45.61</v>
      </c>
      <c r="F18" s="1">
        <v>5</v>
      </c>
      <c r="G18" s="1">
        <v>10</v>
      </c>
      <c r="H18" s="1">
        <v>5</v>
      </c>
      <c r="V18">
        <f t="shared" si="0"/>
        <v>15.93</v>
      </c>
      <c r="W18">
        <f t="shared" si="1"/>
        <v>31.86</v>
      </c>
      <c r="X18">
        <f t="shared" si="2"/>
        <v>15.93</v>
      </c>
    </row>
    <row r="19" spans="1:24" x14ac:dyDescent="0.35">
      <c r="A19" s="1">
        <v>19</v>
      </c>
      <c r="B19" s="1">
        <v>14.84</v>
      </c>
      <c r="C19" s="1">
        <v>2.35</v>
      </c>
      <c r="D19" s="1">
        <v>1.39</v>
      </c>
      <c r="E19" s="1">
        <v>45.33</v>
      </c>
      <c r="F19" s="1">
        <v>5</v>
      </c>
      <c r="G19" s="1">
        <v>10</v>
      </c>
      <c r="H19" s="1">
        <v>5</v>
      </c>
      <c r="V19">
        <f t="shared" si="0"/>
        <v>16.3325</v>
      </c>
      <c r="W19">
        <f t="shared" si="1"/>
        <v>32.664999999999999</v>
      </c>
      <c r="X19">
        <f t="shared" si="2"/>
        <v>16.3325</v>
      </c>
    </row>
    <row r="20" spans="1:24" x14ac:dyDescent="0.35">
      <c r="A20" s="1">
        <v>18</v>
      </c>
      <c r="B20" s="1">
        <v>14.73</v>
      </c>
      <c r="C20" s="1">
        <v>2.33</v>
      </c>
      <c r="D20" s="1">
        <v>1.39</v>
      </c>
      <c r="E20" s="1">
        <v>44.98</v>
      </c>
      <c r="F20" s="1">
        <v>5</v>
      </c>
      <c r="G20" s="1">
        <v>10</v>
      </c>
      <c r="H20" s="1">
        <v>5</v>
      </c>
      <c r="V20">
        <f t="shared" si="0"/>
        <v>16.1935</v>
      </c>
      <c r="W20">
        <f t="shared" si="1"/>
        <v>32.387</v>
      </c>
      <c r="X20">
        <f t="shared" si="2"/>
        <v>16.1935</v>
      </c>
    </row>
    <row r="21" spans="1:24" x14ac:dyDescent="0.35">
      <c r="A21" s="1">
        <v>17</v>
      </c>
      <c r="B21" s="1">
        <v>14.56</v>
      </c>
      <c r="C21" s="1">
        <v>2.31</v>
      </c>
      <c r="D21" s="1">
        <v>1.37</v>
      </c>
      <c r="E21" s="1">
        <v>44.5</v>
      </c>
      <c r="F21" s="1">
        <v>5</v>
      </c>
      <c r="G21" s="1">
        <v>10</v>
      </c>
      <c r="H21" s="1">
        <v>5</v>
      </c>
      <c r="V21">
        <f t="shared" si="0"/>
        <v>15.823500000000003</v>
      </c>
      <c r="W21">
        <f t="shared" si="1"/>
        <v>31.647000000000006</v>
      </c>
      <c r="X21">
        <f t="shared" si="2"/>
        <v>15.823500000000003</v>
      </c>
    </row>
    <row r="22" spans="1:24" x14ac:dyDescent="0.35">
      <c r="A22" s="1">
        <v>16</v>
      </c>
      <c r="B22" s="1">
        <v>14.35</v>
      </c>
      <c r="C22" s="1">
        <v>2.27</v>
      </c>
      <c r="D22" s="1">
        <v>1.35</v>
      </c>
      <c r="E22" s="1">
        <v>43.94</v>
      </c>
      <c r="F22" s="1">
        <v>5</v>
      </c>
      <c r="G22" s="1">
        <v>10</v>
      </c>
      <c r="H22" s="1">
        <v>5</v>
      </c>
      <c r="V22">
        <f t="shared" si="0"/>
        <v>15.3225</v>
      </c>
      <c r="W22">
        <f t="shared" si="1"/>
        <v>30.645</v>
      </c>
      <c r="X22">
        <f t="shared" si="2"/>
        <v>15.3225</v>
      </c>
    </row>
    <row r="23" spans="1:24" x14ac:dyDescent="0.35">
      <c r="A23" s="1">
        <v>15</v>
      </c>
      <c r="B23" s="1">
        <v>14.15</v>
      </c>
      <c r="C23" s="1">
        <v>2.2400000000000002</v>
      </c>
      <c r="D23" s="1">
        <v>1.35</v>
      </c>
      <c r="E23" s="1">
        <v>43.31</v>
      </c>
      <c r="F23" s="1">
        <v>5</v>
      </c>
      <c r="G23" s="1">
        <v>10</v>
      </c>
      <c r="H23" s="1">
        <v>5</v>
      </c>
      <c r="V23">
        <f t="shared" si="0"/>
        <v>15.120000000000003</v>
      </c>
      <c r="W23">
        <f t="shared" si="1"/>
        <v>30.240000000000006</v>
      </c>
      <c r="X23">
        <f t="shared" si="2"/>
        <v>15.120000000000003</v>
      </c>
    </row>
    <row r="24" spans="1:24" x14ac:dyDescent="0.35">
      <c r="A24" s="1">
        <v>14</v>
      </c>
      <c r="B24" s="1">
        <v>13.9</v>
      </c>
      <c r="C24" s="1">
        <v>2.2000000000000002</v>
      </c>
      <c r="D24" s="1">
        <v>1.31</v>
      </c>
      <c r="E24" s="1">
        <v>42.57</v>
      </c>
      <c r="F24" s="1">
        <v>5</v>
      </c>
      <c r="G24" s="1">
        <v>10</v>
      </c>
      <c r="H24" s="1">
        <v>5</v>
      </c>
      <c r="V24">
        <f t="shared" si="0"/>
        <v>14.41</v>
      </c>
      <c r="W24">
        <f t="shared" si="1"/>
        <v>28.82</v>
      </c>
      <c r="X24">
        <f t="shared" si="2"/>
        <v>14.41</v>
      </c>
    </row>
    <row r="25" spans="1:24" x14ac:dyDescent="0.35">
      <c r="A25" s="1">
        <v>13</v>
      </c>
      <c r="B25" s="1">
        <v>13.59</v>
      </c>
      <c r="C25" s="1">
        <v>2.15</v>
      </c>
      <c r="D25" s="1">
        <v>1.3</v>
      </c>
      <c r="E25" s="1">
        <v>41.64</v>
      </c>
      <c r="F25" s="1">
        <v>5</v>
      </c>
      <c r="G25" s="1">
        <v>10</v>
      </c>
      <c r="H25" s="1">
        <v>5</v>
      </c>
      <c r="V25">
        <f t="shared" si="0"/>
        <v>13.975</v>
      </c>
      <c r="W25">
        <f t="shared" si="1"/>
        <v>27.95</v>
      </c>
      <c r="X25">
        <f t="shared" si="2"/>
        <v>13.975</v>
      </c>
    </row>
    <row r="26" spans="1:24" x14ac:dyDescent="0.35">
      <c r="A26" s="1">
        <v>12</v>
      </c>
      <c r="B26" s="1">
        <v>13.27</v>
      </c>
      <c r="C26" s="1">
        <v>2.1</v>
      </c>
      <c r="D26" s="1">
        <v>1.31</v>
      </c>
      <c r="E26" s="1">
        <v>40.61</v>
      </c>
      <c r="F26" s="1">
        <v>5</v>
      </c>
      <c r="G26" s="1">
        <v>10</v>
      </c>
      <c r="H26" s="1">
        <v>5</v>
      </c>
      <c r="V26">
        <f t="shared" si="0"/>
        <v>13.755000000000001</v>
      </c>
      <c r="W26">
        <f t="shared" si="1"/>
        <v>27.51</v>
      </c>
      <c r="X26">
        <f t="shared" si="2"/>
        <v>13.755000000000001</v>
      </c>
    </row>
    <row r="27" spans="1:24" x14ac:dyDescent="0.35">
      <c r="A27" s="1">
        <v>11</v>
      </c>
      <c r="B27" s="1">
        <v>12.95</v>
      </c>
      <c r="C27" s="1">
        <v>2.0499999999999998</v>
      </c>
      <c r="D27" s="1">
        <v>1.35</v>
      </c>
      <c r="E27" s="1">
        <v>39.450000000000003</v>
      </c>
      <c r="F27" s="1">
        <v>5</v>
      </c>
      <c r="G27" s="1">
        <v>10</v>
      </c>
      <c r="H27" s="1">
        <v>5</v>
      </c>
      <c r="V27">
        <f t="shared" si="0"/>
        <v>13.8375</v>
      </c>
      <c r="W27">
        <f t="shared" si="1"/>
        <v>27.675000000000001</v>
      </c>
      <c r="X27">
        <f t="shared" si="2"/>
        <v>13.8375</v>
      </c>
    </row>
    <row r="28" spans="1:24" x14ac:dyDescent="0.35">
      <c r="A28" s="1">
        <v>10</v>
      </c>
      <c r="B28" s="1">
        <v>12.61</v>
      </c>
      <c r="C28" s="1">
        <v>2</v>
      </c>
      <c r="D28" s="1">
        <v>1.4</v>
      </c>
      <c r="E28" s="1">
        <v>38.229999999999997</v>
      </c>
      <c r="F28" s="1">
        <v>5</v>
      </c>
      <c r="G28" s="1">
        <v>10</v>
      </c>
      <c r="H28" s="1">
        <v>5</v>
      </c>
      <c r="V28">
        <f t="shared" si="0"/>
        <v>14</v>
      </c>
      <c r="W28">
        <f t="shared" si="1"/>
        <v>28</v>
      </c>
      <c r="X28">
        <f t="shared" si="2"/>
        <v>14</v>
      </c>
    </row>
    <row r="29" spans="1:24" x14ac:dyDescent="0.35">
      <c r="A29" s="1">
        <v>9</v>
      </c>
      <c r="B29" s="1">
        <v>12.22</v>
      </c>
      <c r="C29" s="1">
        <v>1.93</v>
      </c>
      <c r="D29" s="1">
        <v>1.43</v>
      </c>
      <c r="E29" s="1">
        <v>36.9</v>
      </c>
      <c r="F29" s="1">
        <v>5</v>
      </c>
      <c r="G29" s="1">
        <v>10</v>
      </c>
      <c r="H29" s="1">
        <v>5</v>
      </c>
      <c r="V29">
        <f t="shared" si="0"/>
        <v>13.7995</v>
      </c>
      <c r="W29">
        <f t="shared" si="1"/>
        <v>27.599</v>
      </c>
      <c r="X29">
        <f t="shared" si="2"/>
        <v>13.7995</v>
      </c>
    </row>
    <row r="30" spans="1:24" x14ac:dyDescent="0.35">
      <c r="A30" s="1">
        <v>8</v>
      </c>
      <c r="B30" s="1">
        <v>11.77</v>
      </c>
      <c r="C30" s="1">
        <v>1.86</v>
      </c>
      <c r="D30" s="1">
        <v>1.41</v>
      </c>
      <c r="E30" s="1">
        <v>35.54</v>
      </c>
      <c r="F30" s="1">
        <v>5</v>
      </c>
      <c r="G30" s="1">
        <v>10</v>
      </c>
      <c r="H30" s="1">
        <v>5</v>
      </c>
      <c r="V30">
        <f t="shared" si="0"/>
        <v>13.113</v>
      </c>
      <c r="W30">
        <f t="shared" si="1"/>
        <v>26.225999999999999</v>
      </c>
      <c r="X30">
        <f t="shared" si="2"/>
        <v>13.113</v>
      </c>
    </row>
    <row r="31" spans="1:24" x14ac:dyDescent="0.35">
      <c r="A31" s="1">
        <v>7</v>
      </c>
      <c r="B31" s="1">
        <v>11.31</v>
      </c>
      <c r="C31" s="1">
        <v>1.79</v>
      </c>
      <c r="D31" s="1">
        <v>1.39</v>
      </c>
      <c r="E31" s="1">
        <v>34.130000000000003</v>
      </c>
      <c r="F31" s="1">
        <v>5</v>
      </c>
      <c r="G31" s="1">
        <v>10</v>
      </c>
      <c r="H31" s="1">
        <v>5</v>
      </c>
      <c r="V31">
        <f t="shared" si="0"/>
        <v>12.440499999999998</v>
      </c>
      <c r="W31">
        <f t="shared" si="1"/>
        <v>24.880999999999997</v>
      </c>
      <c r="X31">
        <f t="shared" si="2"/>
        <v>12.440499999999998</v>
      </c>
    </row>
    <row r="32" spans="1:24" x14ac:dyDescent="0.35">
      <c r="A32" s="1">
        <v>6</v>
      </c>
      <c r="B32" s="1">
        <v>10.79</v>
      </c>
      <c r="C32" s="1">
        <v>1.71</v>
      </c>
      <c r="D32" s="1">
        <v>1.35</v>
      </c>
      <c r="E32" s="1">
        <v>32.56</v>
      </c>
      <c r="F32" s="1">
        <v>5</v>
      </c>
      <c r="G32" s="1">
        <v>10</v>
      </c>
      <c r="H32" s="1">
        <v>5</v>
      </c>
      <c r="V32">
        <f t="shared" si="0"/>
        <v>11.542500000000002</v>
      </c>
      <c r="W32">
        <f t="shared" si="1"/>
        <v>23.085000000000004</v>
      </c>
      <c r="X32">
        <f t="shared" si="2"/>
        <v>11.542500000000002</v>
      </c>
    </row>
    <row r="33" spans="1:24" x14ac:dyDescent="0.35">
      <c r="A33" s="1">
        <v>5</v>
      </c>
      <c r="B33" s="1">
        <v>10.24</v>
      </c>
      <c r="C33" s="1">
        <v>1.62</v>
      </c>
      <c r="D33" s="1">
        <v>1.35</v>
      </c>
      <c r="E33" s="1">
        <v>30.99</v>
      </c>
      <c r="F33" s="1">
        <v>5</v>
      </c>
      <c r="G33" s="1">
        <v>10</v>
      </c>
      <c r="H33" s="1">
        <v>5</v>
      </c>
      <c r="V33">
        <f t="shared" si="0"/>
        <v>10.935000000000002</v>
      </c>
      <c r="W33">
        <f t="shared" si="1"/>
        <v>21.870000000000005</v>
      </c>
      <c r="X33">
        <f t="shared" si="2"/>
        <v>10.935000000000002</v>
      </c>
    </row>
    <row r="34" spans="1:24" x14ac:dyDescent="0.35">
      <c r="A34" s="1">
        <v>4</v>
      </c>
      <c r="B34" s="1">
        <v>9.66</v>
      </c>
      <c r="C34" s="1">
        <v>1.53</v>
      </c>
      <c r="D34" s="1">
        <v>1.23</v>
      </c>
      <c r="E34" s="1">
        <v>29.38</v>
      </c>
      <c r="F34" s="1">
        <v>5</v>
      </c>
      <c r="G34" s="1">
        <v>10</v>
      </c>
      <c r="H34" s="1">
        <v>5</v>
      </c>
      <c r="V34">
        <f t="shared" si="0"/>
        <v>9.4094999999999995</v>
      </c>
      <c r="W34">
        <f t="shared" si="1"/>
        <v>18.818999999999999</v>
      </c>
      <c r="X34">
        <f t="shared" si="2"/>
        <v>9.4094999999999995</v>
      </c>
    </row>
    <row r="35" spans="1:24" x14ac:dyDescent="0.35">
      <c r="A35" s="1">
        <v>3</v>
      </c>
      <c r="B35" s="1">
        <v>9.09</v>
      </c>
      <c r="C35" s="1">
        <v>1.44</v>
      </c>
      <c r="D35" s="1">
        <v>1.1599999999999999</v>
      </c>
      <c r="E35" s="1">
        <v>27.8</v>
      </c>
      <c r="F35" s="1">
        <v>5</v>
      </c>
      <c r="G35" s="1">
        <v>10</v>
      </c>
      <c r="H35" s="1">
        <v>5</v>
      </c>
      <c r="V35">
        <f t="shared" si="0"/>
        <v>8.3519999999999985</v>
      </c>
      <c r="W35">
        <f t="shared" si="1"/>
        <v>16.703999999999997</v>
      </c>
      <c r="X35">
        <f t="shared" si="2"/>
        <v>8.3519999999999985</v>
      </c>
    </row>
    <row r="36" spans="1:24" x14ac:dyDescent="0.35">
      <c r="A36" s="1">
        <v>2</v>
      </c>
      <c r="B36" s="1">
        <v>8.56</v>
      </c>
      <c r="C36" s="1">
        <v>1.36</v>
      </c>
      <c r="D36" s="1">
        <v>1.35</v>
      </c>
      <c r="E36" s="1">
        <v>26.67</v>
      </c>
      <c r="F36" s="1">
        <v>5</v>
      </c>
      <c r="G36" s="1">
        <v>10</v>
      </c>
      <c r="H36" s="1">
        <v>5</v>
      </c>
      <c r="V36">
        <f t="shared" si="0"/>
        <v>9.1800000000000015</v>
      </c>
      <c r="W36">
        <f t="shared" si="1"/>
        <v>18.360000000000003</v>
      </c>
      <c r="X36">
        <f t="shared" si="2"/>
        <v>9.1800000000000015</v>
      </c>
    </row>
    <row r="37" spans="1:24" x14ac:dyDescent="0.35">
      <c r="A37" s="1">
        <v>1</v>
      </c>
      <c r="B37" s="1">
        <v>8.25</v>
      </c>
      <c r="C37" s="1">
        <v>1.31</v>
      </c>
      <c r="D37" s="1">
        <v>1.35</v>
      </c>
      <c r="E37" s="1">
        <v>24.6</v>
      </c>
      <c r="F37" s="1">
        <v>5</v>
      </c>
      <c r="G37" s="1">
        <v>10</v>
      </c>
      <c r="H37" s="1">
        <v>5</v>
      </c>
      <c r="V37">
        <f t="shared" si="0"/>
        <v>8.8425000000000011</v>
      </c>
      <c r="W37">
        <f t="shared" si="1"/>
        <v>17.685000000000002</v>
      </c>
      <c r="X37">
        <f t="shared" si="2"/>
        <v>8.8425000000000011</v>
      </c>
    </row>
    <row r="38" spans="1:24" x14ac:dyDescent="0.35">
      <c r="V38">
        <f>SUM(V4:V37)</f>
        <v>493.96400000000006</v>
      </c>
      <c r="W38">
        <f>SUM(W4:W37)</f>
        <v>987.92800000000011</v>
      </c>
      <c r="X38">
        <f>SUM(X4:X37)</f>
        <v>493.96400000000006</v>
      </c>
    </row>
    <row r="40" spans="1:24" x14ac:dyDescent="0.35">
      <c r="G40" s="2" t="s">
        <v>19</v>
      </c>
      <c r="H40" s="3">
        <f>V38/144</f>
        <v>3.4303055555555559</v>
      </c>
    </row>
    <row r="41" spans="1:24" x14ac:dyDescent="0.35">
      <c r="C41" t="s">
        <v>1</v>
      </c>
      <c r="D41">
        <f>20*34</f>
        <v>680</v>
      </c>
      <c r="G41" s="2" t="s">
        <v>20</v>
      </c>
      <c r="H41" s="3">
        <f>W38/144</f>
        <v>6.8606111111111119</v>
      </c>
    </row>
    <row r="42" spans="1:24" x14ac:dyDescent="0.35">
      <c r="G42" s="2" t="s">
        <v>21</v>
      </c>
      <c r="H42" s="3">
        <f>X38/144</f>
        <v>3.4303055555555559</v>
      </c>
    </row>
    <row r="43" spans="1:24" x14ac:dyDescent="0.35">
      <c r="G43" s="2" t="s">
        <v>22</v>
      </c>
      <c r="H43" s="3">
        <f>SUM(H40:H42)</f>
        <v>13.721222222222224</v>
      </c>
    </row>
  </sheetData>
  <pageMargins left="0.7" right="0.7" top="0.75" bottom="0.75" header="0.3" footer="0.3"/>
  <pageSetup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Segmented Conga</vt:lpstr>
      <vt:lpstr>'Segmented Conga'!Print_Area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cp:lastPrinted>2021-09-24T17:18:47Z</cp:lastPrinted>
  <dcterms:created xsi:type="dcterms:W3CDTF">2021-09-24T16:50:20Z</dcterms:created>
  <dcterms:modified xsi:type="dcterms:W3CDTF">2021-09-26T15:06:46Z</dcterms:modified>
</cp:coreProperties>
</file>