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8E7A5C07-F724-4404-86A9-649D21F143A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<sst xmlns="http://schemas.openxmlformats.org/spreadsheetml/2006/main" count="16678" uniqueCount="7218">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</sst>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506" zoomScale="120" zoomScaleNormal="120" workbookViewId="0">
      <selection activeCell="F520" sqref="F52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7199</v>
      </c>
      <c r="L2" s="97">
        <v>10.8</v>
      </c>
      <c r="N2" s="98" t="s">
        <v>6949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6949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5323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5324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6949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5325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6949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6949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5326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6949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6949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5327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6949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6949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6949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6949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6949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6949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6949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6949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4652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5328</v>
      </c>
      <c r="I21" s="74" t="s">
        <v>5329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7199</v>
      </c>
      <c r="L22" s="97">
        <v>502.43999999999994</v>
      </c>
      <c r="N22" s="98" t="s">
        <v>6950</v>
      </c>
    </row>
    <row r="23" spans="1:14" ht="24" x14ac:dyDescent="0.25">
      <c r="A23" s="69" t="s">
        <v>4653</v>
      </c>
      <c r="B23" s="72" t="s">
        <v>76</v>
      </c>
      <c r="C23" s="75" t="s">
        <v>5330</v>
      </c>
      <c r="D23" s="72"/>
      <c r="E23" s="72"/>
      <c r="F23" s="72"/>
      <c r="G23" s="73" t="s">
        <v>77</v>
      </c>
      <c r="H23" s="73" t="s">
        <v>5331</v>
      </c>
      <c r="I23" s="74" t="s">
        <v>5332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6950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6950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5333</v>
      </c>
      <c r="C27" s="72" t="s">
        <v>5334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6950</v>
      </c>
    </row>
    <row r="28" spans="1:14" ht="24" x14ac:dyDescent="0.25">
      <c r="A28" s="69" t="s">
        <v>99</v>
      </c>
      <c r="B28" s="72" t="s">
        <v>100</v>
      </c>
      <c r="C28" s="72" t="s">
        <v>5334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6950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6950</v>
      </c>
    </row>
    <row r="32" spans="1:14" ht="24" x14ac:dyDescent="0.25">
      <c r="A32" s="69" t="s">
        <v>4654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5335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7199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5336</v>
      </c>
      <c r="I35" s="74" t="s">
        <v>5337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4655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3659</v>
      </c>
      <c r="I36" s="74" t="s">
        <v>5338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4656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5339</v>
      </c>
      <c r="I37" s="74" t="s">
        <v>5340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5341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5342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5343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4657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5344</v>
      </c>
      <c r="I42" s="74" t="s">
        <v>5345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5346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5347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5</v>
      </c>
      <c r="K47" s="9" t="s">
        <v>17</v>
      </c>
      <c r="L47" s="97">
        <v>920.7</v>
      </c>
      <c r="N47" s="98" t="s">
        <v>7057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5348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4658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5349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5350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5351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4659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5352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7199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4660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5353</v>
      </c>
      <c r="I62" s="74" t="s">
        <v>5354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4661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5355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5356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6951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7200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7201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5357</v>
      </c>
      <c r="I73" s="74" t="s">
        <v>242</v>
      </c>
      <c r="J73" s="9">
        <v>1</v>
      </c>
      <c r="K73" s="9" t="s">
        <v>7200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7200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7200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5358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4662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5359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5360</v>
      </c>
      <c r="I83" s="74" t="s">
        <v>2678</v>
      </c>
      <c r="J83" s="9">
        <v>1</v>
      </c>
      <c r="K83" s="9" t="s">
        <v>7200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7201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5361</v>
      </c>
      <c r="H86" s="73" t="s">
        <v>5362</v>
      </c>
      <c r="I86" s="74" t="s">
        <v>300</v>
      </c>
      <c r="J86" s="9">
        <v>3</v>
      </c>
      <c r="K86" s="106" t="s">
        <v>7201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7200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5363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4663</v>
      </c>
      <c r="B92" s="72" t="s">
        <v>4664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5364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4664</v>
      </c>
      <c r="B93" s="82"/>
      <c r="C93" s="82"/>
      <c r="D93" s="72"/>
      <c r="E93" s="72"/>
      <c r="F93" s="72"/>
      <c r="G93" s="73" t="s">
        <v>4447</v>
      </c>
      <c r="H93" s="73" t="s">
        <v>5365</v>
      </c>
      <c r="I93" s="74" t="s">
        <v>5366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7199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5367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4665</v>
      </c>
      <c r="B100" s="72" t="s">
        <v>325</v>
      </c>
      <c r="C100" s="72" t="s">
        <v>5368</v>
      </c>
      <c r="D100" s="72"/>
      <c r="E100" s="72"/>
      <c r="F100" s="72"/>
      <c r="G100" s="83"/>
      <c r="H100" s="73" t="s">
        <v>5369</v>
      </c>
      <c r="I100" s="74" t="s">
        <v>5370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4666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5371</v>
      </c>
      <c r="I101" s="74" t="s">
        <v>5372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5373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4667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5374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5375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7201</v>
      </c>
      <c r="L114" s="97">
        <v>1316.2</v>
      </c>
      <c r="N114" s="98" t="s">
        <v>6952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6952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5376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4668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5377</v>
      </c>
      <c r="J118" s="9">
        <v>5</v>
      </c>
      <c r="K118" s="9" t="str">
        <f t="shared" si="1"/>
        <v>MEAN</v>
      </c>
      <c r="L118" s="97">
        <v>1735.8</v>
      </c>
      <c r="N118" s="98" t="s">
        <v>6952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6952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4669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5378</v>
      </c>
      <c r="I121" s="74" t="s">
        <v>5379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5380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4670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5381</v>
      </c>
      <c r="J124" s="9">
        <v>5</v>
      </c>
      <c r="K124" s="9" t="str">
        <f t="shared" si="1"/>
        <v>MEAN</v>
      </c>
      <c r="L124" s="97">
        <v>1794.4</v>
      </c>
      <c r="N124" s="98" t="s">
        <v>6952</v>
      </c>
    </row>
    <row r="125" spans="1:14" ht="24" x14ac:dyDescent="0.25">
      <c r="A125" s="69" t="s">
        <v>4671</v>
      </c>
      <c r="B125" s="72" t="s">
        <v>325</v>
      </c>
      <c r="C125" s="72" t="s">
        <v>1056</v>
      </c>
      <c r="D125" s="72"/>
      <c r="E125" s="72"/>
      <c r="F125" s="72"/>
      <c r="G125" s="73" t="s">
        <v>5382</v>
      </c>
      <c r="H125" s="73"/>
      <c r="I125" s="74" t="s">
        <v>5383</v>
      </c>
      <c r="J125" s="9">
        <v>5</v>
      </c>
      <c r="K125" s="9" t="str">
        <f t="shared" si="1"/>
        <v>MEAN</v>
      </c>
      <c r="L125" s="97">
        <v>1819.2</v>
      </c>
      <c r="N125" s="98" t="s">
        <v>6952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6952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5384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4672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5385</v>
      </c>
      <c r="I128" s="74" t="s">
        <v>5386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5387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4673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5388</v>
      </c>
      <c r="I131" s="74" t="s">
        <v>5389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6952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5390</v>
      </c>
      <c r="I133" s="74" t="s">
        <v>436</v>
      </c>
      <c r="J133" s="9">
        <v>1</v>
      </c>
      <c r="K133" s="106" t="s">
        <v>7201</v>
      </c>
      <c r="L133" s="97">
        <v>1479.4</v>
      </c>
      <c r="N133" s="98" t="s">
        <v>6953</v>
      </c>
    </row>
    <row r="134" spans="1:14" ht="24" x14ac:dyDescent="0.25">
      <c r="A134" s="69" t="s">
        <v>4674</v>
      </c>
      <c r="B134" s="72" t="s">
        <v>325</v>
      </c>
      <c r="C134" s="72" t="s">
        <v>5391</v>
      </c>
      <c r="D134" s="72"/>
      <c r="E134" s="72"/>
      <c r="F134" s="72"/>
      <c r="G134" s="73" t="s">
        <v>5392</v>
      </c>
      <c r="H134" s="73" t="s">
        <v>5393</v>
      </c>
      <c r="I134" s="74" t="s">
        <v>5394</v>
      </c>
      <c r="J134" s="9">
        <v>1</v>
      </c>
      <c r="K134" s="9" t="s">
        <v>231</v>
      </c>
      <c r="L134" s="97">
        <v>1674</v>
      </c>
      <c r="N134" s="98" t="s">
        <v>6953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5395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6953</v>
      </c>
    </row>
    <row r="136" spans="1:14" ht="24" x14ac:dyDescent="0.25">
      <c r="A136" s="69" t="s">
        <v>4675</v>
      </c>
      <c r="B136" s="72" t="s">
        <v>325</v>
      </c>
      <c r="C136" s="72" t="s">
        <v>5396</v>
      </c>
      <c r="D136" s="72"/>
      <c r="E136" s="72"/>
      <c r="F136" s="72"/>
      <c r="G136" s="73" t="s">
        <v>491</v>
      </c>
      <c r="H136" s="73"/>
      <c r="I136" s="74" t="s">
        <v>5397</v>
      </c>
      <c r="J136" s="9">
        <v>1</v>
      </c>
      <c r="K136" s="9" t="s">
        <v>231</v>
      </c>
      <c r="L136" s="97">
        <v>1967.9</v>
      </c>
      <c r="N136" s="98" t="s">
        <v>6953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5398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6953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6954</v>
      </c>
    </row>
    <row r="139" spans="1:14" ht="24" x14ac:dyDescent="0.25">
      <c r="A139" s="69" t="s">
        <v>4676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5399</v>
      </c>
      <c r="J139" s="9">
        <v>1</v>
      </c>
      <c r="K139" s="9" t="s">
        <v>231</v>
      </c>
      <c r="L139" s="97">
        <v>2067.4</v>
      </c>
      <c r="N139" s="98" t="s">
        <v>6954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7201</v>
      </c>
      <c r="L140" s="97">
        <v>939.7</v>
      </c>
      <c r="N140" s="98" t="s">
        <v>6954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6954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5400</v>
      </c>
      <c r="I142" s="74" t="s">
        <v>470</v>
      </c>
      <c r="J142" s="9">
        <v>5</v>
      </c>
      <c r="K142" s="10" t="s">
        <v>7199</v>
      </c>
      <c r="L142" s="97">
        <v>486.9</v>
      </c>
      <c r="N142" s="98" t="s">
        <v>6955</v>
      </c>
    </row>
    <row r="143" spans="1:14" ht="24" x14ac:dyDescent="0.25">
      <c r="A143" s="69" t="s">
        <v>4677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5401</v>
      </c>
      <c r="J143" s="9">
        <v>5</v>
      </c>
      <c r="K143" s="9" t="str">
        <f t="shared" si="2"/>
        <v>MEAN</v>
      </c>
      <c r="L143" s="97">
        <v>1708.7</v>
      </c>
      <c r="N143" s="98" t="s">
        <v>6955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6955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6955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5402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6955</v>
      </c>
    </row>
    <row r="148" spans="1:14" ht="24" x14ac:dyDescent="0.25">
      <c r="A148" s="70" t="s">
        <v>4678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5403</v>
      </c>
      <c r="I148" s="74" t="s">
        <v>5404</v>
      </c>
      <c r="J148" s="74">
        <v>5</v>
      </c>
      <c r="K148" s="9" t="str">
        <f t="shared" si="2"/>
        <v>MEAN</v>
      </c>
      <c r="L148" s="97">
        <v>2317.5</v>
      </c>
      <c r="N148" s="98" t="s">
        <v>6955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5405</v>
      </c>
      <c r="I149" s="74" t="s">
        <v>492</v>
      </c>
      <c r="J149" s="9">
        <v>2</v>
      </c>
      <c r="K149" s="106" t="s">
        <v>7201</v>
      </c>
      <c r="L149" s="97">
        <v>1271.3</v>
      </c>
      <c r="N149" s="98" t="s">
        <v>6956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5406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6956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6956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5407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6957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7199</v>
      </c>
      <c r="L154" s="97">
        <v>617.20000000000005</v>
      </c>
      <c r="N154" s="98" t="s">
        <v>6958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5408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6958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5409</v>
      </c>
      <c r="H156" s="73" t="s">
        <v>525</v>
      </c>
      <c r="I156" s="74" t="s">
        <v>5410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5411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6958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5412</v>
      </c>
      <c r="I159" s="74" t="s">
        <v>291</v>
      </c>
      <c r="J159" s="9">
        <v>1</v>
      </c>
      <c r="K159" s="9" t="s">
        <v>7200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5413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6958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7201</v>
      </c>
      <c r="L161" s="97">
        <v>208.7</v>
      </c>
      <c r="N161" s="98" t="s">
        <v>6959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7201</v>
      </c>
      <c r="L162" s="97">
        <v>960</v>
      </c>
      <c r="N162" s="98" t="s">
        <v>7036</v>
      </c>
    </row>
    <row r="163" spans="1:14" ht="24" x14ac:dyDescent="0.25">
      <c r="A163" s="69" t="s">
        <v>4679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5414</v>
      </c>
      <c r="I163" s="74" t="s">
        <v>5415</v>
      </c>
      <c r="J163" s="9">
        <v>5</v>
      </c>
      <c r="K163" s="9" t="str">
        <f t="shared" si="2"/>
        <v>MEAN</v>
      </c>
      <c r="L163" s="97">
        <v>1743.2</v>
      </c>
      <c r="N163" s="98" t="s">
        <v>7071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6959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5416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6959</v>
      </c>
    </row>
    <row r="168" spans="1:14" ht="24" x14ac:dyDescent="0.25">
      <c r="A168" s="69" t="s">
        <v>4680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5417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7199</v>
      </c>
      <c r="L169" s="97">
        <v>175.2</v>
      </c>
      <c r="N169" s="98" t="s">
        <v>6962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6962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6962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7200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6963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6964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6965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6962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5418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6962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5419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7056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4681</v>
      </c>
      <c r="B189" s="72" t="s">
        <v>89</v>
      </c>
      <c r="C189" s="72" t="s">
        <v>5176</v>
      </c>
      <c r="D189" s="81" t="s">
        <v>5420</v>
      </c>
      <c r="E189" s="72"/>
      <c r="F189" s="72"/>
      <c r="G189" s="73"/>
      <c r="H189" s="73" t="s">
        <v>458</v>
      </c>
      <c r="I189" s="74" t="s">
        <v>5421</v>
      </c>
      <c r="J189" s="9">
        <v>5</v>
      </c>
      <c r="K189" s="9" t="str">
        <f t="shared" si="2"/>
        <v>MEAN</v>
      </c>
      <c r="L189" s="97">
        <v>1450</v>
      </c>
      <c r="N189" s="98" t="s">
        <v>6962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7199</v>
      </c>
      <c r="L190" s="97">
        <v>721.4</v>
      </c>
      <c r="N190" s="98" t="s">
        <v>6966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6962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7200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6962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6962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6962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5422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6962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6962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5423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132" t="s">
        <v>195</v>
      </c>
      <c r="E202" s="132" t="s">
        <v>545</v>
      </c>
      <c r="F202" s="72"/>
      <c r="G202" s="73" t="s">
        <v>236</v>
      </c>
      <c r="H202" s="73" t="s">
        <v>5424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4682</v>
      </c>
      <c r="B205" s="72" t="s">
        <v>89</v>
      </c>
      <c r="C205" s="72" t="s">
        <v>5425</v>
      </c>
      <c r="D205" s="79"/>
      <c r="E205" s="79"/>
      <c r="F205" s="72"/>
      <c r="G205" s="73"/>
      <c r="H205" s="73" t="s">
        <v>630</v>
      </c>
      <c r="I205" s="74" t="s">
        <v>5426</v>
      </c>
      <c r="J205" s="9">
        <v>5</v>
      </c>
      <c r="K205" s="9" t="str">
        <f t="shared" si="3"/>
        <v>MEAN</v>
      </c>
      <c r="L205" s="97">
        <v>1613.7</v>
      </c>
      <c r="N205" s="98" t="s">
        <v>6962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5427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6962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5428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6962</v>
      </c>
    </row>
    <row r="208" spans="1:14" ht="24" x14ac:dyDescent="0.25">
      <c r="A208" s="69" t="s">
        <v>4683</v>
      </c>
      <c r="B208" s="72" t="s">
        <v>89</v>
      </c>
      <c r="C208" s="72" t="s">
        <v>5429</v>
      </c>
      <c r="D208" s="79"/>
      <c r="E208" s="79"/>
      <c r="F208" s="79"/>
      <c r="G208" s="73" t="s">
        <v>5430</v>
      </c>
      <c r="H208" s="73" t="s">
        <v>5431</v>
      </c>
      <c r="I208" s="74" t="s">
        <v>5432</v>
      </c>
      <c r="J208" s="9">
        <v>5</v>
      </c>
      <c r="K208" s="9" t="str">
        <f t="shared" si="3"/>
        <v>MEAN</v>
      </c>
      <c r="L208" s="97">
        <v>1966.6</v>
      </c>
      <c r="N208" s="98" t="s">
        <v>6962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6962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7202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4684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5433</v>
      </c>
      <c r="I214" s="74" t="s">
        <v>5434</v>
      </c>
      <c r="J214" s="74">
        <v>5</v>
      </c>
      <c r="K214" s="9" t="str">
        <f t="shared" si="3"/>
        <v>MEAN</v>
      </c>
      <c r="L214" s="97">
        <v>1541.3</v>
      </c>
      <c r="N214" s="98" t="s">
        <v>6962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7200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7202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6962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6962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6962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5435</v>
      </c>
      <c r="I222" s="74" t="s">
        <v>5436</v>
      </c>
      <c r="J222" s="9">
        <v>1</v>
      </c>
      <c r="K222" s="9" t="s">
        <v>7200</v>
      </c>
      <c r="L222" s="97">
        <v>1239.7</v>
      </c>
      <c r="N222" s="98"/>
    </row>
    <row r="223" spans="1:14" ht="24" x14ac:dyDescent="0.25">
      <c r="A223" s="69" t="s">
        <v>4685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5437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7201</v>
      </c>
      <c r="L224" s="97">
        <v>674.2</v>
      </c>
      <c r="N224" s="98" t="s">
        <v>6967</v>
      </c>
    </row>
    <row r="225" spans="1:14" ht="24" x14ac:dyDescent="0.25">
      <c r="A225" s="69" t="s">
        <v>4686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5438</v>
      </c>
      <c r="I225" s="74" t="s">
        <v>5439</v>
      </c>
      <c r="J225" s="9">
        <v>5</v>
      </c>
      <c r="K225" s="9" t="str">
        <f t="shared" si="3"/>
        <v>MEAN</v>
      </c>
      <c r="L225" s="97">
        <v>1779.5</v>
      </c>
      <c r="N225" s="98" t="s">
        <v>6965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5440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4687</v>
      </c>
      <c r="B227" s="72" t="s">
        <v>89</v>
      </c>
      <c r="C227" s="72" t="s">
        <v>1889</v>
      </c>
      <c r="D227" s="72"/>
      <c r="E227" s="72"/>
      <c r="F227" s="72"/>
      <c r="G227" s="73" t="s">
        <v>5441</v>
      </c>
      <c r="H227" s="73" t="s">
        <v>5442</v>
      </c>
      <c r="I227" s="74" t="s">
        <v>5443</v>
      </c>
      <c r="J227" s="9">
        <v>5</v>
      </c>
      <c r="K227" s="9" t="str">
        <f t="shared" si="3"/>
        <v>MEAN</v>
      </c>
      <c r="L227" s="97">
        <v>1918.2</v>
      </c>
      <c r="N227" s="98" t="s">
        <v>6967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6967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6967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6967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5444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6967</v>
      </c>
    </row>
    <row r="234" spans="1:14" ht="24" x14ac:dyDescent="0.25">
      <c r="A234" s="69" t="s">
        <v>4688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5445</v>
      </c>
      <c r="I234" s="74" t="s">
        <v>5446</v>
      </c>
      <c r="J234" s="9">
        <v>5</v>
      </c>
      <c r="K234" s="9" t="str">
        <f t="shared" si="3"/>
        <v>MEAN</v>
      </c>
      <c r="L234" s="97">
        <v>1673.8</v>
      </c>
      <c r="N234" s="98" t="s">
        <v>6967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5447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6967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4689</v>
      </c>
      <c r="B240" s="72" t="s">
        <v>89</v>
      </c>
      <c r="C240" s="72" t="s">
        <v>5448</v>
      </c>
      <c r="D240" s="72"/>
      <c r="E240" s="72"/>
      <c r="F240" s="72"/>
      <c r="G240" s="73" t="s">
        <v>784</v>
      </c>
      <c r="H240" s="73" t="s">
        <v>5449</v>
      </c>
      <c r="I240" s="74" t="s">
        <v>5450</v>
      </c>
      <c r="J240" s="9">
        <v>5</v>
      </c>
      <c r="K240" s="9" t="str">
        <f t="shared" si="3"/>
        <v>MEAN</v>
      </c>
      <c r="L240" s="97">
        <v>1657.9</v>
      </c>
      <c r="N240" s="98" t="s">
        <v>6967</v>
      </c>
    </row>
    <row r="241" spans="1:14" ht="24" x14ac:dyDescent="0.25">
      <c r="A241" s="69" t="s">
        <v>4690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5451</v>
      </c>
      <c r="I241" s="74" t="s">
        <v>5452</v>
      </c>
      <c r="J241" s="9">
        <v>5</v>
      </c>
      <c r="K241" s="9" t="str">
        <f t="shared" si="3"/>
        <v>MEAN</v>
      </c>
      <c r="L241" s="97">
        <v>1753</v>
      </c>
      <c r="N241" s="98" t="s">
        <v>6967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5453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6967</v>
      </c>
    </row>
    <row r="243" spans="1:14" ht="24" x14ac:dyDescent="0.25">
      <c r="A243" s="69" t="s">
        <v>4691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5454</v>
      </c>
      <c r="I243" s="74" t="s">
        <v>5455</v>
      </c>
      <c r="J243" s="9">
        <v>5</v>
      </c>
      <c r="K243" s="9" t="str">
        <f t="shared" si="3"/>
        <v>MEAN</v>
      </c>
      <c r="L243" s="97">
        <v>1838.1</v>
      </c>
      <c r="N243" s="98" t="s">
        <v>6967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4692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5456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6967</v>
      </c>
    </row>
    <row r="247" spans="1:14" ht="24" x14ac:dyDescent="0.25">
      <c r="A247" s="69" t="s">
        <v>4693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5457</v>
      </c>
      <c r="I247" s="74" t="s">
        <v>5458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6967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6967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4694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5459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6967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6967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7201</v>
      </c>
      <c r="L254" s="97">
        <v>1185.9000000000001</v>
      </c>
      <c r="N254" s="98" t="s">
        <v>6965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5460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6968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7201</v>
      </c>
      <c r="L257" s="97">
        <v>1278.7</v>
      </c>
      <c r="N257" s="98" t="s">
        <v>6957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6965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6965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5461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6965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6965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6969</v>
      </c>
    </row>
    <row r="268" spans="1:14" ht="24" x14ac:dyDescent="0.25">
      <c r="A268" s="69" t="s">
        <v>868</v>
      </c>
      <c r="B268" s="72" t="s">
        <v>3163</v>
      </c>
      <c r="C268" s="81" t="s">
        <v>5462</v>
      </c>
      <c r="D268" s="72"/>
      <c r="E268" s="72"/>
      <c r="F268" s="72"/>
      <c r="G268" s="73" t="s">
        <v>472</v>
      </c>
      <c r="H268" s="73" t="s">
        <v>5463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6969</v>
      </c>
    </row>
    <row r="269" spans="1:14" ht="24" x14ac:dyDescent="0.25">
      <c r="A269" s="69" t="s">
        <v>4695</v>
      </c>
      <c r="B269" s="72" t="s">
        <v>89</v>
      </c>
      <c r="C269" s="72" t="s">
        <v>5464</v>
      </c>
      <c r="D269" s="72"/>
      <c r="E269" s="72"/>
      <c r="F269" s="72"/>
      <c r="G269" s="73" t="s">
        <v>472</v>
      </c>
      <c r="H269" s="73" t="s">
        <v>3863</v>
      </c>
      <c r="I269" s="74" t="s">
        <v>5465</v>
      </c>
      <c r="J269" s="74">
        <v>5</v>
      </c>
      <c r="K269" s="9" t="str">
        <f t="shared" si="4"/>
        <v>MEAN</v>
      </c>
      <c r="L269" s="97">
        <v>1835.4</v>
      </c>
      <c r="N269" s="99" t="s">
        <v>6962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6970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6965</v>
      </c>
    </row>
    <row r="272" spans="1:14" ht="24" x14ac:dyDescent="0.25">
      <c r="A272" s="69" t="s">
        <v>4696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5466</v>
      </c>
      <c r="J272" s="9">
        <v>5</v>
      </c>
      <c r="K272" s="9" t="str">
        <f t="shared" si="4"/>
        <v>MEAN</v>
      </c>
      <c r="L272" s="97">
        <v>1873.5</v>
      </c>
      <c r="N272" s="98" t="s">
        <v>6965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6965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7201</v>
      </c>
      <c r="L274" s="97">
        <v>524.79999999999995</v>
      </c>
      <c r="N274" s="98" t="s">
        <v>6971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6971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6971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5467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6971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6971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5468</v>
      </c>
      <c r="H279" s="73"/>
      <c r="I279" s="74" t="s">
        <v>5469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5470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6971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7200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6971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6971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6972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5471</v>
      </c>
      <c r="I287" s="74" t="s">
        <v>5472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6971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5473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5474</v>
      </c>
      <c r="J290" s="9">
        <v>5</v>
      </c>
      <c r="K290" s="9" t="str">
        <f t="shared" si="4"/>
        <v>MEAN</v>
      </c>
      <c r="L290" s="97">
        <v>1181.3</v>
      </c>
      <c r="N290" s="98" t="s">
        <v>6971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7201</v>
      </c>
      <c r="L291" s="97">
        <v>965.6</v>
      </c>
      <c r="N291" s="98" t="s">
        <v>6972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4697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5475</v>
      </c>
      <c r="J293" s="9">
        <v>5</v>
      </c>
      <c r="K293" s="9" t="str">
        <f t="shared" si="4"/>
        <v>MEAN</v>
      </c>
      <c r="L293" s="97">
        <v>1791.5</v>
      </c>
      <c r="N293" s="98" t="s">
        <v>6972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6972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6972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5476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4698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5477</v>
      </c>
      <c r="J297" s="9">
        <v>5</v>
      </c>
      <c r="K297" s="9" t="str">
        <f t="shared" si="4"/>
        <v>MEAN</v>
      </c>
      <c r="L297" s="97">
        <v>1859.2</v>
      </c>
      <c r="N297" s="98" t="s">
        <v>6972</v>
      </c>
    </row>
    <row r="298" spans="1:14" ht="24" x14ac:dyDescent="0.25">
      <c r="A298" s="69" t="s">
        <v>4699</v>
      </c>
      <c r="B298" s="72" t="s">
        <v>89</v>
      </c>
      <c r="C298" s="72" t="s">
        <v>5478</v>
      </c>
      <c r="D298" s="72"/>
      <c r="E298" s="72"/>
      <c r="F298" s="72"/>
      <c r="G298" s="73" t="s">
        <v>788</v>
      </c>
      <c r="H298" s="73" t="s">
        <v>5479</v>
      </c>
      <c r="I298" s="74" t="s">
        <v>5480</v>
      </c>
      <c r="J298" s="9">
        <v>5</v>
      </c>
      <c r="K298" s="9" t="str">
        <f t="shared" si="4"/>
        <v>MEAN</v>
      </c>
      <c r="L298" s="97">
        <v>1695.3</v>
      </c>
      <c r="N298" s="98" t="s">
        <v>6972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6973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6973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5481</v>
      </c>
      <c r="I301" s="74" t="s">
        <v>931</v>
      </c>
      <c r="J301" s="9">
        <v>5</v>
      </c>
      <c r="K301" s="10" t="s">
        <v>7199</v>
      </c>
      <c r="L301" s="97">
        <v>658</v>
      </c>
      <c r="N301" s="98" t="s">
        <v>6974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5482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6973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7201</v>
      </c>
      <c r="L303" s="97">
        <v>1518.1</v>
      </c>
      <c r="N303" s="98" t="s">
        <v>6970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5483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7056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6973</v>
      </c>
    </row>
    <row r="307" spans="1:14" ht="24" x14ac:dyDescent="0.25">
      <c r="A307" s="71" t="s">
        <v>4700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5484</v>
      </c>
      <c r="I307" s="74" t="s">
        <v>5485</v>
      </c>
      <c r="J307" s="9">
        <v>5</v>
      </c>
      <c r="K307" s="9" t="str">
        <f t="shared" si="4"/>
        <v>MEAN</v>
      </c>
      <c r="L307" s="97">
        <v>1789.7</v>
      </c>
      <c r="N307" s="99" t="s">
        <v>6973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5486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4701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5487</v>
      </c>
      <c r="I310" s="74" t="s">
        <v>5488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5489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6967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4702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5490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4703</v>
      </c>
      <c r="B314" s="72" t="s">
        <v>89</v>
      </c>
      <c r="C314" s="72" t="s">
        <v>5491</v>
      </c>
      <c r="D314" s="72"/>
      <c r="E314" s="72"/>
      <c r="F314" s="72"/>
      <c r="G314" s="73" t="s">
        <v>1048</v>
      </c>
      <c r="H314" s="73"/>
      <c r="I314" s="74" t="s">
        <v>5492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6967</v>
      </c>
    </row>
    <row r="315" spans="1:14" ht="24" x14ac:dyDescent="0.25">
      <c r="A315" s="69" t="s">
        <v>4464</v>
      </c>
      <c r="B315" s="72" t="s">
        <v>5491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5493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4704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5494</v>
      </c>
      <c r="J316" s="9">
        <v>5</v>
      </c>
      <c r="K316" s="9" t="str">
        <f t="shared" si="4"/>
        <v>MEAN</v>
      </c>
      <c r="L316" s="97">
        <v>1614.2</v>
      </c>
      <c r="N316" s="98" t="s">
        <v>6971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6971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7201</v>
      </c>
      <c r="L318" s="97">
        <v>490</v>
      </c>
      <c r="N318" s="98" t="s">
        <v>6973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6972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5495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4705</v>
      </c>
      <c r="B321" s="72" t="s">
        <v>89</v>
      </c>
      <c r="C321" s="72" t="s">
        <v>5496</v>
      </c>
      <c r="D321" s="72"/>
      <c r="E321" s="72"/>
      <c r="F321" s="72"/>
      <c r="G321" s="73" t="s">
        <v>1083</v>
      </c>
      <c r="H321" s="73"/>
      <c r="I321" s="74" t="s">
        <v>5497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4706</v>
      </c>
      <c r="B322" s="72" t="s">
        <v>403</v>
      </c>
      <c r="C322" s="72" t="s">
        <v>5496</v>
      </c>
      <c r="D322" s="72"/>
      <c r="E322" s="72"/>
      <c r="F322" s="72"/>
      <c r="G322" s="73" t="s">
        <v>1083</v>
      </c>
      <c r="H322" s="77" t="s">
        <v>5498</v>
      </c>
      <c r="I322" s="74" t="s">
        <v>5499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6976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7201</v>
      </c>
      <c r="L323" s="97">
        <v>729.9</v>
      </c>
      <c r="N323" s="98" t="s">
        <v>6977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5500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7200</v>
      </c>
      <c r="L327" s="97">
        <v>1022</v>
      </c>
      <c r="N327" s="98"/>
    </row>
    <row r="328" spans="1:14" ht="24" x14ac:dyDescent="0.25">
      <c r="A328" s="69" t="s">
        <v>4707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5501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4708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5502</v>
      </c>
      <c r="I329" s="74" t="s">
        <v>5503</v>
      </c>
      <c r="J329" s="9">
        <v>1</v>
      </c>
      <c r="K329" s="9" t="s">
        <v>231</v>
      </c>
      <c r="L329" s="97">
        <v>1582.6</v>
      </c>
      <c r="N329" s="98" t="s">
        <v>6977</v>
      </c>
    </row>
    <row r="330" spans="1:14" ht="24" x14ac:dyDescent="0.25">
      <c r="A330" s="69" t="s">
        <v>4709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5504</v>
      </c>
      <c r="I330" s="74" t="s">
        <v>5505</v>
      </c>
      <c r="J330" s="9">
        <v>1</v>
      </c>
      <c r="K330" s="9" t="s">
        <v>231</v>
      </c>
      <c r="L330" s="97">
        <v>1702.9</v>
      </c>
      <c r="N330" s="98" t="s">
        <v>6977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6974</v>
      </c>
    </row>
    <row r="332" spans="1:14" ht="24" x14ac:dyDescent="0.25">
      <c r="A332" s="69" t="s">
        <v>4710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5506</v>
      </c>
      <c r="I332" s="74" t="s">
        <v>5507</v>
      </c>
      <c r="J332" s="9">
        <v>5</v>
      </c>
      <c r="K332" s="9" t="str">
        <f t="shared" si="5"/>
        <v>MEAN</v>
      </c>
      <c r="L332" s="97">
        <v>1809.5</v>
      </c>
      <c r="N332" s="98" t="s">
        <v>6974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4711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5508</v>
      </c>
      <c r="I334" s="74" t="s">
        <v>5509</v>
      </c>
      <c r="J334" s="9">
        <v>5</v>
      </c>
      <c r="K334" s="9" t="str">
        <f t="shared" si="5"/>
        <v>MEAN</v>
      </c>
      <c r="L334" s="97">
        <v>2175.5</v>
      </c>
      <c r="N334" s="98" t="s">
        <v>6974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6974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4712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5510</v>
      </c>
      <c r="J337" s="9">
        <v>5</v>
      </c>
      <c r="K337" s="9" t="str">
        <f t="shared" si="5"/>
        <v>MEAN</v>
      </c>
      <c r="L337" s="97">
        <v>2050</v>
      </c>
      <c r="N337" s="98" t="s">
        <v>6974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6974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5511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6974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5512</v>
      </c>
      <c r="H342" s="73" t="s">
        <v>176</v>
      </c>
      <c r="I342" s="74" t="s">
        <v>951</v>
      </c>
      <c r="J342" s="9">
        <v>5</v>
      </c>
      <c r="K342" s="10" t="s">
        <v>7199</v>
      </c>
      <c r="L342" s="97">
        <v>260.10000000000002</v>
      </c>
      <c r="N342" s="98" t="s">
        <v>6978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4713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5513</v>
      </c>
      <c r="I345" s="74" t="s">
        <v>5514</v>
      </c>
      <c r="J345" s="9">
        <v>5</v>
      </c>
      <c r="K345" s="9" t="str">
        <f t="shared" si="5"/>
        <v>MEAN</v>
      </c>
      <c r="L345" s="97">
        <v>1188</v>
      </c>
      <c r="N345" s="98" t="s">
        <v>6978</v>
      </c>
    </row>
    <row r="346" spans="1:14" ht="24" x14ac:dyDescent="0.25">
      <c r="A346" s="69" t="s">
        <v>4714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5515</v>
      </c>
      <c r="I346" s="74" t="s">
        <v>5516</v>
      </c>
      <c r="J346" s="74">
        <v>5</v>
      </c>
      <c r="K346" s="9" t="str">
        <f t="shared" si="5"/>
        <v>MEAN</v>
      </c>
      <c r="L346" s="97">
        <v>1755.4</v>
      </c>
      <c r="N346" s="98" t="s">
        <v>6978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6978</v>
      </c>
    </row>
    <row r="348" spans="1:14" ht="24" x14ac:dyDescent="0.25">
      <c r="A348" s="69" t="s">
        <v>4715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5517</v>
      </c>
      <c r="I348" s="74" t="s">
        <v>5518</v>
      </c>
      <c r="J348" s="74">
        <v>5</v>
      </c>
      <c r="K348" s="9" t="str">
        <f t="shared" si="5"/>
        <v>MEAN</v>
      </c>
      <c r="L348" s="97">
        <v>1916.8</v>
      </c>
      <c r="N348" s="98" t="s">
        <v>6978</v>
      </c>
    </row>
    <row r="349" spans="1:14" ht="24" x14ac:dyDescent="0.25">
      <c r="A349" s="69" t="s">
        <v>4716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5519</v>
      </c>
      <c r="J349" s="9">
        <v>1</v>
      </c>
      <c r="K349" s="106" t="s">
        <v>7201</v>
      </c>
      <c r="L349" s="97">
        <v>1832.1</v>
      </c>
      <c r="N349" s="98" t="s">
        <v>6979</v>
      </c>
    </row>
    <row r="350" spans="1:14" ht="24" x14ac:dyDescent="0.25">
      <c r="A350" s="69" t="s">
        <v>4717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5520</v>
      </c>
      <c r="J350" s="9">
        <v>5</v>
      </c>
      <c r="K350" s="9" t="str">
        <f t="shared" si="5"/>
        <v>MEAN</v>
      </c>
      <c r="L350" s="97">
        <v>1778.9</v>
      </c>
      <c r="N350" s="98" t="s">
        <v>6978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6978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6980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4718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5521</v>
      </c>
      <c r="J354" s="9">
        <v>5</v>
      </c>
      <c r="K354" s="9" t="str">
        <f t="shared" si="5"/>
        <v>MEAN</v>
      </c>
      <c r="L354" s="97">
        <v>1809</v>
      </c>
      <c r="N354" s="98" t="s">
        <v>6981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7200</v>
      </c>
      <c r="L355" s="97">
        <v>218.8</v>
      </c>
      <c r="N355" s="98"/>
    </row>
    <row r="356" spans="1:14" ht="24" x14ac:dyDescent="0.25">
      <c r="A356" s="69" t="s">
        <v>4719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5522</v>
      </c>
      <c r="J356" s="9">
        <v>5</v>
      </c>
      <c r="K356" s="9" t="str">
        <f t="shared" si="5"/>
        <v>MEAN</v>
      </c>
      <c r="L356" s="97">
        <v>1989.4</v>
      </c>
      <c r="N356" s="98" t="s">
        <v>6978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6978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6978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7201</v>
      </c>
      <c r="L359" s="97">
        <v>937.1</v>
      </c>
      <c r="N359" s="98" t="s">
        <v>6982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6982</v>
      </c>
    </row>
    <row r="361" spans="1:14" ht="24" x14ac:dyDescent="0.25">
      <c r="A361" s="69" t="s">
        <v>4720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5523</v>
      </c>
      <c r="I361" s="74" t="s">
        <v>5524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4721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6982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4722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5525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4723</v>
      </c>
      <c r="B366" s="72" t="s">
        <v>5526</v>
      </c>
      <c r="C366" s="72" t="s">
        <v>1000</v>
      </c>
      <c r="D366" s="72"/>
      <c r="E366" s="72"/>
      <c r="F366" s="72"/>
      <c r="G366" s="73" t="s">
        <v>1388</v>
      </c>
      <c r="H366" s="73" t="s">
        <v>5527</v>
      </c>
      <c r="I366" s="74" t="s">
        <v>5528</v>
      </c>
      <c r="J366" s="9">
        <v>1</v>
      </c>
      <c r="K366" s="9" t="s">
        <v>7200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6983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5529</v>
      </c>
      <c r="H368" s="73"/>
      <c r="I368" s="74" t="s">
        <v>5530</v>
      </c>
      <c r="J368" s="9">
        <v>5</v>
      </c>
      <c r="K368" s="9" t="str">
        <f t="shared" si="5"/>
        <v>MEAN</v>
      </c>
      <c r="L368" s="97">
        <v>1324.9</v>
      </c>
      <c r="N368" s="98" t="s">
        <v>6982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5531</v>
      </c>
      <c r="H369" s="73" t="s">
        <v>5532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4724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5533</v>
      </c>
      <c r="I370" s="74" t="s">
        <v>5534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4725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5535</v>
      </c>
      <c r="I371" s="74" t="s">
        <v>5536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6982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6982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6982</v>
      </c>
    </row>
    <row r="375" spans="1:14" ht="24" x14ac:dyDescent="0.25">
      <c r="A375" s="69" t="s">
        <v>4726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5537</v>
      </c>
      <c r="J375" s="9">
        <v>5</v>
      </c>
      <c r="K375" s="9" t="str">
        <f t="shared" si="5"/>
        <v>MEAN</v>
      </c>
      <c r="L375" s="97">
        <v>1636.9</v>
      </c>
      <c r="N375" s="98" t="s">
        <v>6982</v>
      </c>
    </row>
    <row r="376" spans="1:14" ht="24" x14ac:dyDescent="0.25">
      <c r="A376" s="69" t="s">
        <v>4727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5538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6982</v>
      </c>
    </row>
    <row r="377" spans="1:14" ht="24" x14ac:dyDescent="0.25">
      <c r="A377" s="69" t="s">
        <v>4728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5539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4729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5540</v>
      </c>
      <c r="I378" s="74" t="s">
        <v>5541</v>
      </c>
      <c r="J378" s="74">
        <v>5</v>
      </c>
      <c r="K378" s="9" t="str">
        <f t="shared" si="5"/>
        <v>MEAN</v>
      </c>
      <c r="L378" s="97">
        <v>1959.3</v>
      </c>
      <c r="N378" s="98" t="s">
        <v>6982</v>
      </c>
    </row>
    <row r="379" spans="1:14" ht="24" x14ac:dyDescent="0.25">
      <c r="A379" s="71" t="s">
        <v>4730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5542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4731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5543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6982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5544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6982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5545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4732</v>
      </c>
      <c r="B387" s="72" t="s">
        <v>5546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5547</v>
      </c>
      <c r="J387" s="9">
        <v>5</v>
      </c>
      <c r="K387" s="9" t="str">
        <f t="shared" si="5"/>
        <v>MEAN</v>
      </c>
      <c r="L387" s="97">
        <v>1737</v>
      </c>
      <c r="N387" s="98" t="s">
        <v>6984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6982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7201</v>
      </c>
      <c r="L389" s="97">
        <v>581.20000000000005</v>
      </c>
      <c r="N389" s="98" t="s">
        <v>6985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5548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5549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6985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6985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5550</v>
      </c>
      <c r="I396" s="74" t="s">
        <v>5551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6985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5552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6985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5553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6979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7200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5554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7201</v>
      </c>
      <c r="L404" s="97">
        <v>410</v>
      </c>
      <c r="N404" s="98" t="s">
        <v>6986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6985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6979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6985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6985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6985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6985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7201</v>
      </c>
      <c r="L412" s="97">
        <v>445</v>
      </c>
      <c r="N412" s="98" t="s">
        <v>6987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5555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6987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5556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6987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7201</v>
      </c>
      <c r="L415" s="97">
        <v>1544.4</v>
      </c>
      <c r="N415" s="98" t="s">
        <v>6988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5557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6987</v>
      </c>
    </row>
    <row r="417" spans="1:14" ht="24" x14ac:dyDescent="0.25">
      <c r="A417" s="69" t="s">
        <v>4733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5558</v>
      </c>
      <c r="I417" s="74" t="s">
        <v>5559</v>
      </c>
      <c r="J417" s="9">
        <v>5</v>
      </c>
      <c r="K417" s="9" t="str">
        <f t="shared" si="6"/>
        <v>MEAN</v>
      </c>
      <c r="L417" s="97">
        <v>1519.9</v>
      </c>
      <c r="N417" s="98" t="s">
        <v>6988</v>
      </c>
    </row>
    <row r="418" spans="1:14" ht="24" x14ac:dyDescent="0.25">
      <c r="A418" s="69" t="s">
        <v>4734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5560</v>
      </c>
      <c r="I418" s="74" t="s">
        <v>5561</v>
      </c>
      <c r="J418" s="9">
        <v>5</v>
      </c>
      <c r="K418" s="9" t="str">
        <f t="shared" si="6"/>
        <v>MEAN</v>
      </c>
      <c r="L418" s="97">
        <v>1834</v>
      </c>
      <c r="N418" s="98" t="s">
        <v>6988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6987</v>
      </c>
    </row>
    <row r="420" spans="1:14" ht="24" x14ac:dyDescent="0.25">
      <c r="A420" s="69" t="s">
        <v>4735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5562</v>
      </c>
      <c r="I420" s="74" t="s">
        <v>5563</v>
      </c>
      <c r="J420" s="74">
        <v>1</v>
      </c>
      <c r="K420" s="9" t="s">
        <v>231</v>
      </c>
      <c r="L420" s="97">
        <v>1642.6</v>
      </c>
      <c r="N420" s="99" t="s">
        <v>6988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7201</v>
      </c>
      <c r="L421" s="97">
        <v>92</v>
      </c>
      <c r="N421" s="98" t="s">
        <v>6989</v>
      </c>
    </row>
    <row r="422" spans="1:14" ht="24" x14ac:dyDescent="0.25">
      <c r="A422" s="69" t="s">
        <v>4736</v>
      </c>
      <c r="B422" s="72" t="s">
        <v>1114</v>
      </c>
      <c r="C422" s="72" t="s">
        <v>4297</v>
      </c>
      <c r="D422" s="72"/>
      <c r="E422" s="72"/>
      <c r="F422" s="72"/>
      <c r="G422" s="73" t="s">
        <v>5564</v>
      </c>
      <c r="H422" s="73"/>
      <c r="I422" s="74" t="s">
        <v>5565</v>
      </c>
      <c r="J422" s="9">
        <v>5</v>
      </c>
      <c r="K422" s="9" t="str">
        <f t="shared" si="6"/>
        <v>MEAN</v>
      </c>
      <c r="L422" s="97">
        <v>1825.9</v>
      </c>
      <c r="N422" s="98" t="s">
        <v>6989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5566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6989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6989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4737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5567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5568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6989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5569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6989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6989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4738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5570</v>
      </c>
      <c r="J434" s="9">
        <v>5</v>
      </c>
      <c r="K434" s="9" t="str">
        <f t="shared" si="6"/>
        <v>MEAN</v>
      </c>
      <c r="L434" s="97">
        <v>1682.6</v>
      </c>
      <c r="N434" s="98" t="s">
        <v>6989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5571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6989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6990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6991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6992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7201</v>
      </c>
      <c r="L441" s="97">
        <v>1605.9</v>
      </c>
      <c r="N441" s="98" t="s">
        <v>6992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6992</v>
      </c>
    </row>
    <row r="443" spans="1:14" ht="24" x14ac:dyDescent="0.25">
      <c r="A443" s="69" t="s">
        <v>4739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5572</v>
      </c>
      <c r="I443" s="74" t="s">
        <v>5573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6992</v>
      </c>
    </row>
    <row r="444" spans="1:14" ht="24" x14ac:dyDescent="0.25">
      <c r="A444" s="69" t="s">
        <v>4740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5574</v>
      </c>
      <c r="I444" s="74" t="s">
        <v>5575</v>
      </c>
      <c r="J444" s="74">
        <v>5</v>
      </c>
      <c r="K444" s="9" t="str">
        <f t="shared" si="6"/>
        <v>MEAN</v>
      </c>
      <c r="L444" s="97">
        <v>2138.6</v>
      </c>
      <c r="N444" s="98" t="s">
        <v>6992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5576</v>
      </c>
      <c r="H446" s="73" t="s">
        <v>5577</v>
      </c>
      <c r="I446" s="74" t="s">
        <v>1172</v>
      </c>
      <c r="J446" s="9">
        <v>5</v>
      </c>
      <c r="K446" s="10" t="s">
        <v>7199</v>
      </c>
      <c r="L446" s="97">
        <v>108.3</v>
      </c>
      <c r="N446" s="98" t="s">
        <v>6993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6993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6993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4741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5578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5579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6993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5580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4742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5581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6993</v>
      </c>
    </row>
    <row r="457" spans="1:14" ht="24" x14ac:dyDescent="0.25">
      <c r="A457" s="69" t="s">
        <v>4743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5582</v>
      </c>
      <c r="I457" s="74" t="s">
        <v>5583</v>
      </c>
      <c r="J457" s="9">
        <v>5</v>
      </c>
      <c r="K457" s="9" t="str">
        <f t="shared" si="7"/>
        <v>MEAN</v>
      </c>
      <c r="L457" s="97">
        <v>1883.5</v>
      </c>
      <c r="N457" s="98" t="s">
        <v>6993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4744</v>
      </c>
      <c r="B459" s="72" t="s">
        <v>3170</v>
      </c>
      <c r="C459" s="72" t="s">
        <v>400</v>
      </c>
      <c r="D459" s="72"/>
      <c r="E459" s="72"/>
      <c r="F459" s="72"/>
      <c r="G459" s="73" t="s">
        <v>5584</v>
      </c>
      <c r="H459" s="73"/>
      <c r="I459" s="74" t="s">
        <v>5585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 t="s">
        <v>3163</v>
      </c>
      <c r="C460" s="72" t="s">
        <v>403</v>
      </c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6969</v>
      </c>
    </row>
    <row r="461" spans="1:14" ht="24" x14ac:dyDescent="0.25">
      <c r="A461" s="69" t="s">
        <v>4745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5586</v>
      </c>
      <c r="I461" s="74" t="s">
        <v>5587</v>
      </c>
      <c r="J461" s="9">
        <v>5</v>
      </c>
      <c r="K461" s="9" t="str">
        <f t="shared" si="7"/>
        <v>MEAN</v>
      </c>
      <c r="L461" s="97">
        <v>1933.5</v>
      </c>
      <c r="N461" s="98" t="s">
        <v>6993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7201</v>
      </c>
      <c r="L463" s="97">
        <v>1338.9</v>
      </c>
      <c r="N463" s="98" t="s">
        <v>6994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6994</v>
      </c>
    </row>
    <row r="466" spans="1:14" ht="24" x14ac:dyDescent="0.25">
      <c r="A466" s="69" t="s">
        <v>4746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5331</v>
      </c>
      <c r="I466" s="74" t="s">
        <v>5588</v>
      </c>
      <c r="J466" s="74">
        <v>5</v>
      </c>
      <c r="K466" s="9" t="str">
        <f t="shared" si="7"/>
        <v>MEAN</v>
      </c>
      <c r="L466" s="97">
        <v>1533.4</v>
      </c>
      <c r="N466" s="98" t="s">
        <v>6994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6994</v>
      </c>
    </row>
    <row r="468" spans="1:14" ht="24" x14ac:dyDescent="0.25">
      <c r="A468" s="69" t="s">
        <v>4747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5589</v>
      </c>
      <c r="I468" s="74" t="s">
        <v>5590</v>
      </c>
      <c r="J468" s="9">
        <v>5</v>
      </c>
      <c r="K468" s="9" t="str">
        <f t="shared" si="7"/>
        <v>MEAN</v>
      </c>
      <c r="L468" s="97">
        <v>2237.9</v>
      </c>
      <c r="N468" s="98" t="s">
        <v>6994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6994</v>
      </c>
    </row>
    <row r="470" spans="1:14" ht="24" x14ac:dyDescent="0.25">
      <c r="A470" s="69" t="s">
        <v>4748</v>
      </c>
      <c r="B470" s="72" t="s">
        <v>748</v>
      </c>
      <c r="C470" s="72" t="s">
        <v>3839</v>
      </c>
      <c r="D470" s="72"/>
      <c r="E470" s="72"/>
      <c r="F470" s="72"/>
      <c r="G470" s="73" t="s">
        <v>5591</v>
      </c>
      <c r="H470" s="73" t="s">
        <v>5592</v>
      </c>
      <c r="I470" s="74" t="s">
        <v>5593</v>
      </c>
      <c r="J470" s="9">
        <v>5</v>
      </c>
      <c r="K470" s="9" t="str">
        <f t="shared" si="7"/>
        <v>MEAN</v>
      </c>
      <c r="L470" s="97">
        <v>1898.2</v>
      </c>
      <c r="N470" s="98" t="s">
        <v>6994</v>
      </c>
    </row>
    <row r="471" spans="1:14" ht="24" x14ac:dyDescent="0.25">
      <c r="A471" s="69" t="s">
        <v>4749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5594</v>
      </c>
      <c r="I471" s="74" t="s">
        <v>5595</v>
      </c>
      <c r="J471" s="9">
        <v>5</v>
      </c>
      <c r="K471" s="9" t="str">
        <f t="shared" si="7"/>
        <v>MEAN</v>
      </c>
      <c r="L471" s="97">
        <v>1614.9</v>
      </c>
      <c r="N471" s="98" t="s">
        <v>6994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5596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4750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5597</v>
      </c>
      <c r="J474" s="9">
        <v>5</v>
      </c>
      <c r="K474" s="9" t="str">
        <f t="shared" si="7"/>
        <v>MEAN</v>
      </c>
      <c r="L474" s="97">
        <v>2092.6</v>
      </c>
      <c r="N474" s="98" t="s">
        <v>6994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5598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4751</v>
      </c>
      <c r="B476" s="72" t="s">
        <v>748</v>
      </c>
      <c r="C476" s="72" t="s">
        <v>4328</v>
      </c>
      <c r="D476" s="72"/>
      <c r="E476" s="72"/>
      <c r="F476" s="72"/>
      <c r="G476" s="73" t="s">
        <v>5460</v>
      </c>
      <c r="H476" s="73" t="s">
        <v>5599</v>
      </c>
      <c r="I476" s="74" t="s">
        <v>5600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6996</v>
      </c>
    </row>
    <row r="478" spans="1:14" ht="24" x14ac:dyDescent="0.25">
      <c r="A478" s="69" t="s">
        <v>4752</v>
      </c>
      <c r="B478" s="72" t="s">
        <v>748</v>
      </c>
      <c r="C478" s="72" t="s">
        <v>1522</v>
      </c>
      <c r="D478" s="72"/>
      <c r="E478" s="72"/>
      <c r="F478" s="72"/>
      <c r="G478" s="73" t="s">
        <v>5601</v>
      </c>
      <c r="H478" s="73"/>
      <c r="I478" s="74" t="s">
        <v>5602</v>
      </c>
      <c r="J478" s="9">
        <v>5</v>
      </c>
      <c r="K478" s="9" t="str">
        <f t="shared" si="7"/>
        <v>MEAN</v>
      </c>
      <c r="L478" s="97">
        <v>1741.4</v>
      </c>
      <c r="N478" s="98" t="s">
        <v>6994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7200</v>
      </c>
      <c r="L479" s="97">
        <v>18.8</v>
      </c>
      <c r="N479" s="98"/>
    </row>
    <row r="480" spans="1:14" ht="24" x14ac:dyDescent="0.25">
      <c r="A480" s="69" t="s">
        <v>4753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5603</v>
      </c>
      <c r="I480" s="74" t="s">
        <v>5604</v>
      </c>
      <c r="J480" s="74">
        <v>5</v>
      </c>
      <c r="K480" s="9" t="str">
        <f t="shared" si="7"/>
        <v>MEAN</v>
      </c>
      <c r="L480" s="97">
        <v>1569.1</v>
      </c>
      <c r="N480" s="99" t="s">
        <v>6994</v>
      </c>
    </row>
    <row r="481" spans="1:14" ht="24" x14ac:dyDescent="0.25">
      <c r="A481" s="69" t="s">
        <v>4754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5605</v>
      </c>
      <c r="J481" s="9">
        <v>5</v>
      </c>
      <c r="K481" s="9" t="str">
        <f t="shared" si="7"/>
        <v>MEAN</v>
      </c>
      <c r="L481" s="97">
        <v>1874.9</v>
      </c>
      <c r="N481" s="98" t="s">
        <v>6994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6995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6997</v>
      </c>
    </row>
    <row r="486" spans="1:14" ht="24" x14ac:dyDescent="0.25">
      <c r="A486" s="69" t="s">
        <v>4755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5606</v>
      </c>
      <c r="I486" s="74" t="s">
        <v>5607</v>
      </c>
      <c r="J486" s="9">
        <v>1</v>
      </c>
      <c r="K486" s="9" t="s">
        <v>231</v>
      </c>
      <c r="L486" s="97">
        <v>1709.3</v>
      </c>
      <c r="N486" s="98" t="s">
        <v>6995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7201</v>
      </c>
      <c r="L487" s="97">
        <v>1228.5</v>
      </c>
      <c r="N487" s="98" t="s">
        <v>6995</v>
      </c>
    </row>
    <row r="488" spans="1:14" ht="24" x14ac:dyDescent="0.25">
      <c r="A488" s="69" t="s">
        <v>4756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6995</v>
      </c>
    </row>
    <row r="489" spans="1:14" ht="24" x14ac:dyDescent="0.25">
      <c r="A489" s="69" t="s">
        <v>4757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5608</v>
      </c>
      <c r="J489" s="9">
        <v>1</v>
      </c>
      <c r="K489" s="9" t="s">
        <v>231</v>
      </c>
      <c r="L489" s="97">
        <v>1685.9</v>
      </c>
      <c r="N489" s="98" t="s">
        <v>6995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7199</v>
      </c>
      <c r="L490" s="97">
        <v>329.1</v>
      </c>
      <c r="N490" s="98" t="s">
        <v>6997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6997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6997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6997</v>
      </c>
    </row>
    <row r="494" spans="1:14" ht="24" x14ac:dyDescent="0.25">
      <c r="A494" s="69" t="s">
        <v>4758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5609</v>
      </c>
      <c r="I494" s="74" t="s">
        <v>5610</v>
      </c>
      <c r="J494" s="9">
        <v>5</v>
      </c>
      <c r="K494" s="9" t="str">
        <f t="shared" si="7"/>
        <v>MEAN</v>
      </c>
      <c r="L494" s="97">
        <v>1835.1</v>
      </c>
      <c r="N494" s="98" t="s">
        <v>6997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5611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6997</v>
      </c>
    </row>
    <row r="497" spans="1:14" ht="24" x14ac:dyDescent="0.25">
      <c r="A497" s="69" t="s">
        <v>4759</v>
      </c>
      <c r="B497" s="72" t="s">
        <v>676</v>
      </c>
      <c r="C497" s="72" t="s">
        <v>5612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5613</v>
      </c>
      <c r="J497" s="9">
        <v>5</v>
      </c>
      <c r="K497" s="9" t="str">
        <f t="shared" si="7"/>
        <v>MEAN</v>
      </c>
      <c r="L497" s="97">
        <v>2258.6</v>
      </c>
      <c r="N497" s="98" t="s">
        <v>6997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6997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6997</v>
      </c>
    </row>
    <row r="501" spans="1:14" ht="24" x14ac:dyDescent="0.25">
      <c r="A501" s="69" t="s">
        <v>4760</v>
      </c>
      <c r="B501" s="72" t="s">
        <v>676</v>
      </c>
      <c r="C501" s="72" t="s">
        <v>5614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5615</v>
      </c>
      <c r="J501" s="9">
        <v>5</v>
      </c>
      <c r="K501" s="9" t="str">
        <f t="shared" si="7"/>
        <v>MEAN</v>
      </c>
      <c r="L501" s="97">
        <v>1542.6</v>
      </c>
      <c r="N501" s="98" t="s">
        <v>6997</v>
      </c>
    </row>
    <row r="502" spans="1:14" ht="24" x14ac:dyDescent="0.25">
      <c r="A502" s="69" t="s">
        <v>4761</v>
      </c>
      <c r="B502" s="72" t="s">
        <v>73</v>
      </c>
      <c r="C502" s="72" t="s">
        <v>5614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5616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6997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5617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4762</v>
      </c>
      <c r="B508" s="72" t="s">
        <v>676</v>
      </c>
      <c r="C508" s="72" t="s">
        <v>4427</v>
      </c>
      <c r="D508" s="72"/>
      <c r="E508" s="72"/>
      <c r="F508" s="72"/>
      <c r="G508" s="73" t="s">
        <v>5618</v>
      </c>
      <c r="H508" s="73" t="s">
        <v>5619</v>
      </c>
      <c r="I508" s="74" t="s">
        <v>5620</v>
      </c>
      <c r="J508" s="9">
        <v>5</v>
      </c>
      <c r="K508" s="9" t="str">
        <f t="shared" si="7"/>
        <v>MEAN</v>
      </c>
      <c r="L508" s="97">
        <v>1796.2</v>
      </c>
      <c r="N508" s="98" t="s">
        <v>6997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5621</v>
      </c>
      <c r="I510" s="74" t="s">
        <v>5622</v>
      </c>
      <c r="J510" s="9">
        <v>1</v>
      </c>
      <c r="K510" s="9" t="s">
        <v>7200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6997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5623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5624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6997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6997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7201</v>
      </c>
      <c r="L515" s="97">
        <v>1103.7</v>
      </c>
      <c r="N515" s="98" t="s">
        <v>6998</v>
      </c>
    </row>
    <row r="516" spans="1:14" ht="24" x14ac:dyDescent="0.25">
      <c r="A516" s="69" t="s">
        <v>4763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5625</v>
      </c>
      <c r="I516" s="74" t="s">
        <v>5626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6997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6999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6999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7201</v>
      </c>
      <c r="L519" s="97">
        <v>519.4</v>
      </c>
      <c r="N519" s="98" t="s">
        <v>6999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4764</v>
      </c>
      <c r="B522" s="72" t="s">
        <v>1614</v>
      </c>
      <c r="C522" s="72" t="s">
        <v>4765</v>
      </c>
      <c r="D522" s="79"/>
      <c r="E522" s="72"/>
      <c r="F522" s="72"/>
      <c r="G522" s="73" t="s">
        <v>4283</v>
      </c>
      <c r="H522" s="73"/>
      <c r="I522" s="74" t="s">
        <v>5627</v>
      </c>
      <c r="J522" s="9">
        <v>2</v>
      </c>
      <c r="K522" s="9" t="s">
        <v>7200</v>
      </c>
      <c r="L522" s="97">
        <v>1715.2</v>
      </c>
      <c r="N522" s="98"/>
    </row>
    <row r="523" spans="1:14" ht="24" x14ac:dyDescent="0.25">
      <c r="A523" s="69" t="s">
        <v>4765</v>
      </c>
      <c r="B523" s="72"/>
      <c r="C523" s="72"/>
      <c r="D523" s="72"/>
      <c r="E523" s="72"/>
      <c r="F523" s="72"/>
      <c r="G523" s="73" t="s">
        <v>4341</v>
      </c>
      <c r="H523" s="73" t="s">
        <v>5628</v>
      </c>
      <c r="I523" s="74" t="s">
        <v>5629</v>
      </c>
      <c r="J523" s="9">
        <v>1</v>
      </c>
      <c r="K523" s="9" t="s">
        <v>7200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6999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6999</v>
      </c>
    </row>
    <row r="526" spans="1:14" ht="24" x14ac:dyDescent="0.25">
      <c r="A526" s="71" t="s">
        <v>4766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5630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4767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5631</v>
      </c>
      <c r="J528" s="9">
        <v>5</v>
      </c>
      <c r="K528" s="9" t="str">
        <f t="shared" si="8"/>
        <v>MEAN</v>
      </c>
      <c r="L528" s="97">
        <v>1778.7</v>
      </c>
      <c r="N528" s="98" t="s">
        <v>6999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7201</v>
      </c>
      <c r="L529" s="97">
        <v>512.6</v>
      </c>
      <c r="N529" s="98" t="s">
        <v>7000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7000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7000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7000</v>
      </c>
    </row>
    <row r="536" spans="1:14" ht="24" x14ac:dyDescent="0.25">
      <c r="A536" s="69" t="s">
        <v>4768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5632</v>
      </c>
      <c r="J536" s="9">
        <v>5</v>
      </c>
      <c r="K536" s="9" t="str">
        <f t="shared" si="8"/>
        <v>MEAN</v>
      </c>
      <c r="L536" s="97">
        <v>1690.1</v>
      </c>
      <c r="N536" s="98" t="s">
        <v>7000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5633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7201</v>
      </c>
      <c r="L539" s="97">
        <v>87.8</v>
      </c>
      <c r="N539" s="98" t="s">
        <v>7001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5634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7001</v>
      </c>
    </row>
    <row r="543" spans="1:14" ht="24" x14ac:dyDescent="0.25">
      <c r="A543" s="69" t="s">
        <v>4769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3419</v>
      </c>
      <c r="H543" s="73"/>
      <c r="I543" s="74" t="s">
        <v>5635</v>
      </c>
      <c r="J543" s="9">
        <v>1</v>
      </c>
      <c r="K543" s="9" t="s">
        <v>231</v>
      </c>
      <c r="L543" s="97">
        <v>1798.5</v>
      </c>
      <c r="N543" s="98" t="s">
        <v>7001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7208</v>
      </c>
      <c r="H544" s="73"/>
      <c r="I544" s="74" t="s">
        <v>1340</v>
      </c>
      <c r="J544" s="9">
        <v>5</v>
      </c>
      <c r="K544" s="106" t="s">
        <v>7201</v>
      </c>
      <c r="L544" s="97">
        <v>835.7</v>
      </c>
      <c r="N544" s="98" t="s">
        <v>7002</v>
      </c>
    </row>
    <row r="545" spans="1:14" ht="24" x14ac:dyDescent="0.25">
      <c r="A545" s="69" t="s">
        <v>1344</v>
      </c>
      <c r="B545" s="72" t="s">
        <v>5636</v>
      </c>
      <c r="C545" s="72" t="s">
        <v>1324</v>
      </c>
      <c r="D545" s="72"/>
      <c r="E545" s="72"/>
      <c r="F545" s="72"/>
      <c r="G545" s="73" t="s">
        <v>5637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7002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7002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7201</v>
      </c>
      <c r="L547" s="97">
        <v>1471.7</v>
      </c>
      <c r="N547" s="98" t="s">
        <v>7003</v>
      </c>
    </row>
    <row r="548" spans="1:14" ht="24" x14ac:dyDescent="0.25">
      <c r="A548" s="69" t="s">
        <v>4770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5638</v>
      </c>
      <c r="J548" s="9">
        <v>2</v>
      </c>
      <c r="K548" s="9" t="s">
        <v>7200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5639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7003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7003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5640</v>
      </c>
      <c r="I552" s="74" t="s">
        <v>5641</v>
      </c>
      <c r="J552" s="74">
        <v>1</v>
      </c>
      <c r="K552" s="9" t="s">
        <v>231</v>
      </c>
      <c r="L552" s="97">
        <v>1210</v>
      </c>
      <c r="N552" s="98" t="s">
        <v>7003</v>
      </c>
    </row>
    <row r="553" spans="1:14" ht="24" x14ac:dyDescent="0.25">
      <c r="A553" s="69" t="s">
        <v>4771</v>
      </c>
      <c r="B553" s="72" t="s">
        <v>2884</v>
      </c>
      <c r="C553" s="72" t="s">
        <v>5642</v>
      </c>
      <c r="D553" s="72"/>
      <c r="E553" s="72"/>
      <c r="F553" s="72"/>
      <c r="G553" s="73" t="s">
        <v>322</v>
      </c>
      <c r="H553" s="73"/>
      <c r="I553" s="74" t="s">
        <v>5643</v>
      </c>
      <c r="J553" s="9">
        <v>1</v>
      </c>
      <c r="K553" s="9" t="s">
        <v>231</v>
      </c>
      <c r="L553" s="97">
        <v>1599.8</v>
      </c>
      <c r="N553" s="98" t="s">
        <v>7003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7201</v>
      </c>
      <c r="L554" s="97">
        <v>268.2</v>
      </c>
      <c r="N554" s="98" t="s">
        <v>7004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5644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7004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7004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7199</v>
      </c>
      <c r="L557" s="97">
        <v>7.9</v>
      </c>
      <c r="N557" s="98" t="s">
        <v>7005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7005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7005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7005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5645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5646</v>
      </c>
      <c r="H562" s="73" t="s">
        <v>2419</v>
      </c>
      <c r="I562" s="74" t="s">
        <v>1410</v>
      </c>
      <c r="J562" s="9">
        <v>1</v>
      </c>
      <c r="K562" s="9" t="s">
        <v>7200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7005</v>
      </c>
    </row>
    <row r="564" spans="1:14" ht="24" x14ac:dyDescent="0.25">
      <c r="A564" s="69" t="s">
        <v>1412</v>
      </c>
      <c r="B564" s="72" t="s">
        <v>509</v>
      </c>
      <c r="C564" s="72" t="s">
        <v>5647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6959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7005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7005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7005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7005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5648</v>
      </c>
      <c r="H571" s="73" t="s">
        <v>1437</v>
      </c>
      <c r="I571" s="74" t="s">
        <v>1438</v>
      </c>
      <c r="J571" s="9">
        <v>1</v>
      </c>
      <c r="K571" s="9" t="s">
        <v>7202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7005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7006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7005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7005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5649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7005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4772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5650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7005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4773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7005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5651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7005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7005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7005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7007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5652</v>
      </c>
      <c r="H591" s="73" t="s">
        <v>5653</v>
      </c>
      <c r="I591" s="74" t="s">
        <v>5654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4774</v>
      </c>
      <c r="B592" s="72" t="s">
        <v>1283</v>
      </c>
      <c r="C592" s="72" t="s">
        <v>1603</v>
      </c>
      <c r="D592" s="72" t="s">
        <v>3180</v>
      </c>
      <c r="E592" s="72"/>
      <c r="F592" s="72"/>
      <c r="G592" s="73" t="s">
        <v>422</v>
      </c>
      <c r="H592" s="73" t="s">
        <v>5655</v>
      </c>
      <c r="I592" s="74" t="s">
        <v>5656</v>
      </c>
      <c r="J592" s="9">
        <v>2</v>
      </c>
      <c r="K592" s="9" t="s">
        <v>231</v>
      </c>
      <c r="L592" s="97">
        <v>1877.5</v>
      </c>
      <c r="N592" s="98" t="s">
        <v>7012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7201</v>
      </c>
      <c r="L593" s="97">
        <v>195.7</v>
      </c>
      <c r="N593" s="98" t="s">
        <v>7008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7008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5657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5658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5659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5660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7008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5441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5661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7007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7008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5662</v>
      </c>
      <c r="I604" s="74" t="s">
        <v>5663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7008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4775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5664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4776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5665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4777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5666</v>
      </c>
      <c r="J609" s="74">
        <v>5</v>
      </c>
      <c r="K609" s="9" t="str">
        <f t="shared" si="9"/>
        <v>MEAN</v>
      </c>
      <c r="L609" s="97">
        <v>1951.1</v>
      </c>
      <c r="N609" s="99" t="s">
        <v>7009</v>
      </c>
    </row>
    <row r="610" spans="1:14" ht="24" x14ac:dyDescent="0.25">
      <c r="A610" s="69" t="s">
        <v>4778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7008</v>
      </c>
    </row>
    <row r="611" spans="1:14" ht="24" x14ac:dyDescent="0.25">
      <c r="A611" s="69" t="s">
        <v>4779</v>
      </c>
      <c r="B611" s="72" t="s">
        <v>57</v>
      </c>
      <c r="C611" s="72" t="s">
        <v>5667</v>
      </c>
      <c r="D611" s="72"/>
      <c r="E611" s="72"/>
      <c r="F611" s="72"/>
      <c r="G611" s="73" t="s">
        <v>788</v>
      </c>
      <c r="H611" s="73"/>
      <c r="I611" s="74" t="s">
        <v>5668</v>
      </c>
      <c r="J611" s="9">
        <v>5</v>
      </c>
      <c r="K611" s="9" t="str">
        <f t="shared" si="9"/>
        <v>MEAN</v>
      </c>
      <c r="L611" s="97">
        <v>1965.5</v>
      </c>
      <c r="N611" s="98" t="s">
        <v>7008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7008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5669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7010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7010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7008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5670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4780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5671</v>
      </c>
      <c r="I620" s="74" t="s">
        <v>5672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5673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7008</v>
      </c>
    </row>
    <row r="622" spans="1:14" ht="24" x14ac:dyDescent="0.25">
      <c r="A622" s="69" t="s">
        <v>4781</v>
      </c>
      <c r="B622" s="72" t="s">
        <v>57</v>
      </c>
      <c r="C622" s="72" t="s">
        <v>5674</v>
      </c>
      <c r="D622" s="72"/>
      <c r="E622" s="72"/>
      <c r="F622" s="72"/>
      <c r="G622" s="73" t="s">
        <v>1416</v>
      </c>
      <c r="H622" s="73"/>
      <c r="I622" s="74" t="s">
        <v>5675</v>
      </c>
      <c r="J622" s="9">
        <v>1</v>
      </c>
      <c r="K622" s="9" t="s">
        <v>231</v>
      </c>
      <c r="L622" s="97">
        <v>700.8</v>
      </c>
      <c r="N622" s="98" t="s">
        <v>7011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5676</v>
      </c>
      <c r="H623" s="77" t="s">
        <v>5677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7199</v>
      </c>
      <c r="L624" s="97">
        <v>1000.5</v>
      </c>
      <c r="N624" s="98" t="s">
        <v>7012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7010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7010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7200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5678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7010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7200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7010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5679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7010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7010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7007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4782</v>
      </c>
      <c r="B640" s="72" t="s">
        <v>57</v>
      </c>
      <c r="C640" s="72" t="s">
        <v>4783</v>
      </c>
      <c r="D640" s="72"/>
      <c r="E640" s="72"/>
      <c r="F640" s="72"/>
      <c r="G640" s="73" t="s">
        <v>1570</v>
      </c>
      <c r="H640" s="73"/>
      <c r="I640" s="74" t="s">
        <v>5680</v>
      </c>
      <c r="J640" s="9">
        <v>2</v>
      </c>
      <c r="K640" s="9" t="s">
        <v>231</v>
      </c>
      <c r="L640" s="97">
        <v>1687.2</v>
      </c>
      <c r="N640" s="98" t="s">
        <v>7011</v>
      </c>
    </row>
    <row r="641" spans="1:14" ht="24" x14ac:dyDescent="0.25">
      <c r="A641" s="69" t="s">
        <v>4783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5681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4784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5682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7007</v>
      </c>
    </row>
    <row r="643" spans="1:14" ht="24" x14ac:dyDescent="0.25">
      <c r="A643" s="69" t="s">
        <v>4784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5683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4785</v>
      </c>
      <c r="B644" s="72" t="s">
        <v>1553</v>
      </c>
      <c r="C644" s="72" t="s">
        <v>4784</v>
      </c>
      <c r="D644" s="72"/>
      <c r="E644" s="72"/>
      <c r="F644" s="72"/>
      <c r="G644" s="73" t="s">
        <v>149</v>
      </c>
      <c r="H644" s="73" t="s">
        <v>5684</v>
      </c>
      <c r="I644" s="74" t="s">
        <v>5685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5686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7008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5687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7010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5688</v>
      </c>
      <c r="H648" s="73" t="s">
        <v>1523</v>
      </c>
      <c r="I648" s="74" t="s">
        <v>5689</v>
      </c>
      <c r="J648" s="74">
        <v>5</v>
      </c>
      <c r="K648" s="106" t="s">
        <v>7201</v>
      </c>
      <c r="L648" s="97">
        <v>89.7</v>
      </c>
      <c r="N648" s="99" t="s">
        <v>7013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5690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7013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7007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7008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7200</v>
      </c>
      <c r="L652" s="97">
        <v>525.6</v>
      </c>
      <c r="N652" s="98"/>
    </row>
    <row r="653" spans="1:14" ht="24" x14ac:dyDescent="0.25">
      <c r="A653" s="69" t="s">
        <v>4786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5691</v>
      </c>
      <c r="I653" s="74" t="s">
        <v>5692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7008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5693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7201</v>
      </c>
      <c r="L655" s="97">
        <v>909.8</v>
      </c>
      <c r="N655" s="98" t="s">
        <v>7007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7013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7201</v>
      </c>
      <c r="L657" s="97">
        <v>859.4</v>
      </c>
      <c r="N657" s="98" t="s">
        <v>7010</v>
      </c>
    </row>
    <row r="658" spans="1:14" ht="24" x14ac:dyDescent="0.25">
      <c r="A658" s="69" t="s">
        <v>4787</v>
      </c>
      <c r="B658" s="72" t="s">
        <v>57</v>
      </c>
      <c r="C658" s="72" t="s">
        <v>5694</v>
      </c>
      <c r="D658" s="72"/>
      <c r="E658" s="72"/>
      <c r="F658" s="72"/>
      <c r="G658" s="73" t="s">
        <v>442</v>
      </c>
      <c r="H658" s="73" t="s">
        <v>5695</v>
      </c>
      <c r="I658" s="74" t="s">
        <v>5696</v>
      </c>
      <c r="J658" s="9">
        <v>1</v>
      </c>
      <c r="K658" s="9" t="s">
        <v>231</v>
      </c>
      <c r="L658" s="97">
        <v>1560.4</v>
      </c>
      <c r="N658" s="98" t="s">
        <v>7011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5697</v>
      </c>
      <c r="H659" s="73"/>
      <c r="I659" s="74" t="s">
        <v>1627</v>
      </c>
      <c r="J659" s="9">
        <v>1</v>
      </c>
      <c r="K659" s="106" t="s">
        <v>7201</v>
      </c>
      <c r="L659" s="97">
        <v>424.1</v>
      </c>
      <c r="N659" s="98" t="s">
        <v>7014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7014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5698</v>
      </c>
      <c r="H661" s="73" t="s">
        <v>1634</v>
      </c>
      <c r="I661" s="74" t="s">
        <v>1635</v>
      </c>
      <c r="J661" s="9">
        <v>1</v>
      </c>
      <c r="K661" s="106" t="s">
        <v>7201</v>
      </c>
      <c r="L661" s="97">
        <v>24.3</v>
      </c>
      <c r="N661" s="98" t="s">
        <v>7015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5699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7016</v>
      </c>
    </row>
    <row r="663" spans="1:14" ht="24" x14ac:dyDescent="0.25">
      <c r="A663" s="69" t="s">
        <v>4788</v>
      </c>
      <c r="B663" s="72" t="s">
        <v>361</v>
      </c>
      <c r="C663" s="72" t="s">
        <v>5700</v>
      </c>
      <c r="D663" s="72" t="s">
        <v>1632</v>
      </c>
      <c r="E663" s="72"/>
      <c r="F663" s="72"/>
      <c r="G663" s="73" t="s">
        <v>149</v>
      </c>
      <c r="H663" s="73"/>
      <c r="I663" s="74" t="s">
        <v>5701</v>
      </c>
      <c r="J663" s="9">
        <v>1</v>
      </c>
      <c r="K663" s="9" t="s">
        <v>231</v>
      </c>
      <c r="L663" s="97">
        <v>2056</v>
      </c>
      <c r="N663" s="98" t="s">
        <v>7015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5702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7017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7016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7016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7016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7201</v>
      </c>
      <c r="L668" s="97">
        <v>1331.8</v>
      </c>
      <c r="N668" s="98" t="s">
        <v>7016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6999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7016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5703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4789</v>
      </c>
      <c r="B674" s="72" t="s">
        <v>1321</v>
      </c>
      <c r="C674" s="72" t="s">
        <v>756</v>
      </c>
      <c r="D674" s="72"/>
      <c r="E674" s="72"/>
      <c r="F674" s="72"/>
      <c r="G674" s="73" t="s">
        <v>5703</v>
      </c>
      <c r="H674" s="73"/>
      <c r="I674" s="74" t="s">
        <v>5704</v>
      </c>
      <c r="J674" s="9">
        <v>5</v>
      </c>
      <c r="K674" s="9" t="str">
        <f t="shared" si="10"/>
        <v>MEAN</v>
      </c>
      <c r="L674" s="97">
        <v>1929.1</v>
      </c>
      <c r="N674" s="98" t="s">
        <v>6986</v>
      </c>
    </row>
    <row r="675" spans="1:14" ht="24" x14ac:dyDescent="0.25">
      <c r="A675" s="69" t="s">
        <v>4790</v>
      </c>
      <c r="B675" s="72" t="s">
        <v>361</v>
      </c>
      <c r="C675" s="72" t="s">
        <v>4791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7201</v>
      </c>
      <c r="L675" s="97">
        <v>1959.1</v>
      </c>
      <c r="N675" s="98" t="s">
        <v>7017</v>
      </c>
    </row>
    <row r="676" spans="1:14" ht="24" x14ac:dyDescent="0.25">
      <c r="A676" s="69" t="s">
        <v>4791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5705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7015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7015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7015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7015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7017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7017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5706</v>
      </c>
      <c r="H684" s="73" t="s">
        <v>1696</v>
      </c>
      <c r="I684" s="74" t="s">
        <v>1697</v>
      </c>
      <c r="J684" s="9">
        <v>5</v>
      </c>
      <c r="K684" s="10" t="s">
        <v>7199</v>
      </c>
      <c r="L684" s="97">
        <v>117</v>
      </c>
      <c r="N684" s="98" t="s">
        <v>7006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7006</v>
      </c>
    </row>
    <row r="686" spans="1:14" ht="24" x14ac:dyDescent="0.25">
      <c r="A686" s="69" t="s">
        <v>4792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5707</v>
      </c>
      <c r="J686" s="9">
        <v>5</v>
      </c>
      <c r="K686" s="9" t="str">
        <f t="shared" si="10"/>
        <v>MEAN</v>
      </c>
      <c r="L686" s="97">
        <v>1735.3</v>
      </c>
      <c r="N686" s="98" t="s">
        <v>7006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4793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5708</v>
      </c>
      <c r="I688" s="74" t="s">
        <v>5709</v>
      </c>
      <c r="J688" s="9">
        <v>5</v>
      </c>
      <c r="K688" s="9" t="str">
        <f t="shared" si="10"/>
        <v>MEAN</v>
      </c>
      <c r="L688" s="97">
        <v>1285.3</v>
      </c>
      <c r="N688" s="98" t="s">
        <v>7006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7200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7200</v>
      </c>
      <c r="L690" s="97">
        <v>1157.9000000000001</v>
      </c>
      <c r="N690" s="98"/>
    </row>
    <row r="691" spans="1:14" ht="24" x14ac:dyDescent="0.25">
      <c r="A691" s="69" t="s">
        <v>4794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5710</v>
      </c>
      <c r="J691" s="9">
        <v>5</v>
      </c>
      <c r="K691" s="9" t="str">
        <f t="shared" si="10"/>
        <v>MEAN</v>
      </c>
      <c r="L691" s="97">
        <v>1986.5</v>
      </c>
      <c r="N691" s="98" t="s">
        <v>7006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5711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7006</v>
      </c>
    </row>
    <row r="693" spans="1:14" ht="24" x14ac:dyDescent="0.25">
      <c r="A693" s="69" t="s">
        <v>4795</v>
      </c>
      <c r="B693" s="72" t="s">
        <v>104</v>
      </c>
      <c r="C693" s="72" t="s">
        <v>5712</v>
      </c>
      <c r="D693" s="72"/>
      <c r="E693" s="72"/>
      <c r="F693" s="72"/>
      <c r="G693" s="73" t="s">
        <v>125</v>
      </c>
      <c r="H693" s="73" t="s">
        <v>5713</v>
      </c>
      <c r="I693" s="74" t="s">
        <v>5714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7006</v>
      </c>
    </row>
    <row r="694" spans="1:14" ht="24" x14ac:dyDescent="0.25">
      <c r="A694" s="69" t="s">
        <v>4796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5715</v>
      </c>
      <c r="J694" s="9">
        <v>5</v>
      </c>
      <c r="K694" s="9" t="str">
        <f t="shared" si="10"/>
        <v>MEAN</v>
      </c>
      <c r="L694" s="97">
        <v>1890.8</v>
      </c>
      <c r="N694" s="98" t="s">
        <v>7006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7006</v>
      </c>
    </row>
    <row r="696" spans="1:14" ht="24" x14ac:dyDescent="0.25">
      <c r="A696" s="69" t="s">
        <v>4797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5716</v>
      </c>
      <c r="J696" s="9">
        <v>5</v>
      </c>
      <c r="K696" s="9" t="str">
        <f t="shared" si="10"/>
        <v>MEAN</v>
      </c>
      <c r="L696" s="97">
        <v>2444.5</v>
      </c>
      <c r="N696" s="98" t="s">
        <v>7006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5677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7006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4798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5717</v>
      </c>
      <c r="J701" s="9">
        <v>5</v>
      </c>
      <c r="K701" s="9" t="str">
        <f t="shared" si="10"/>
        <v>MEAN</v>
      </c>
      <c r="L701" s="97">
        <v>1823.9</v>
      </c>
      <c r="N701" s="98" t="s">
        <v>7006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5718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4799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5719</v>
      </c>
      <c r="I705" s="74" t="s">
        <v>5720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4800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5721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7018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7201</v>
      </c>
      <c r="L708" s="97">
        <v>308.3</v>
      </c>
      <c r="N708" s="98" t="s">
        <v>7018</v>
      </c>
    </row>
    <row r="709" spans="1:14" ht="24" x14ac:dyDescent="0.25">
      <c r="A709" s="69" t="s">
        <v>4801</v>
      </c>
      <c r="B709" s="72" t="s">
        <v>104</v>
      </c>
      <c r="C709" s="72" t="s">
        <v>1553</v>
      </c>
      <c r="D709" s="72"/>
      <c r="E709" s="72"/>
      <c r="F709" s="72"/>
      <c r="G709" s="73" t="s">
        <v>5722</v>
      </c>
      <c r="H709" s="73" t="s">
        <v>5723</v>
      </c>
      <c r="I709" s="74" t="s">
        <v>5724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7018</v>
      </c>
    </row>
    <row r="710" spans="1:14" ht="24" x14ac:dyDescent="0.25">
      <c r="A710" s="69" t="s">
        <v>4802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5725</v>
      </c>
      <c r="J710" s="74">
        <v>1</v>
      </c>
      <c r="K710" s="106" t="s">
        <v>7201</v>
      </c>
      <c r="L710" s="97">
        <v>1776.3</v>
      </c>
      <c r="N710" s="99" t="s">
        <v>7019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7019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7019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5726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7018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4803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5727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7201</v>
      </c>
      <c r="L716" s="97">
        <v>816.1</v>
      </c>
      <c r="N716" s="98" t="s">
        <v>7020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7031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7199</v>
      </c>
      <c r="L720" s="97">
        <v>42.1</v>
      </c>
      <c r="N720" s="98" t="s">
        <v>7022</v>
      </c>
    </row>
    <row r="721" spans="1:14" ht="24" x14ac:dyDescent="0.25">
      <c r="A721" s="69" t="s">
        <v>4804</v>
      </c>
      <c r="B721" s="72" t="s">
        <v>1060</v>
      </c>
      <c r="C721" s="72" t="s">
        <v>5728</v>
      </c>
      <c r="D721" s="72"/>
      <c r="E721" s="72"/>
      <c r="F721" s="72"/>
      <c r="G721" s="73" t="s">
        <v>149</v>
      </c>
      <c r="H721" s="73"/>
      <c r="I721" s="74" t="s">
        <v>5729</v>
      </c>
      <c r="J721" s="9">
        <v>1</v>
      </c>
      <c r="K721" s="9" t="s">
        <v>231</v>
      </c>
      <c r="L721" s="97">
        <v>1760.8</v>
      </c>
      <c r="N721" s="98" t="s">
        <v>7023</v>
      </c>
    </row>
    <row r="722" spans="1:14" ht="24" x14ac:dyDescent="0.25">
      <c r="A722" s="69" t="s">
        <v>1736</v>
      </c>
      <c r="B722" s="72" t="s">
        <v>5728</v>
      </c>
      <c r="C722" s="72" t="s">
        <v>1737</v>
      </c>
      <c r="D722" s="79" t="s">
        <v>4806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7022</v>
      </c>
    </row>
    <row r="723" spans="1:14" ht="24" x14ac:dyDescent="0.25">
      <c r="A723" s="69" t="s">
        <v>4805</v>
      </c>
      <c r="B723" s="72" t="s">
        <v>1135</v>
      </c>
      <c r="C723" s="72" t="s">
        <v>1737</v>
      </c>
      <c r="D723" s="79" t="s">
        <v>4806</v>
      </c>
      <c r="E723" s="72"/>
      <c r="F723" s="72"/>
      <c r="G723" s="73"/>
      <c r="H723" s="73" t="s">
        <v>5730</v>
      </c>
      <c r="I723" s="74" t="s">
        <v>5731</v>
      </c>
      <c r="J723" s="74">
        <v>4</v>
      </c>
      <c r="K723" s="9" t="s">
        <v>17</v>
      </c>
      <c r="L723" s="97">
        <v>2147.6</v>
      </c>
      <c r="N723" s="99" t="s">
        <v>7024</v>
      </c>
    </row>
    <row r="724" spans="1:14" ht="24" x14ac:dyDescent="0.25">
      <c r="A724" s="69" t="s">
        <v>4806</v>
      </c>
      <c r="B724" s="79"/>
      <c r="C724" s="72"/>
      <c r="D724" s="72"/>
      <c r="E724" s="72"/>
      <c r="F724" s="72"/>
      <c r="G724" s="73"/>
      <c r="H724" s="73" t="s">
        <v>5732</v>
      </c>
      <c r="I724" s="74" t="s">
        <v>5733</v>
      </c>
      <c r="J724" s="74">
        <v>1</v>
      </c>
      <c r="K724" s="9" t="s">
        <v>7200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5728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7022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7199</v>
      </c>
      <c r="L726" s="97">
        <v>1001.7</v>
      </c>
      <c r="N726" s="98" t="s">
        <v>7025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7025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5734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7025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5512</v>
      </c>
      <c r="H730" s="73" t="s">
        <v>5735</v>
      </c>
      <c r="I730" s="74" t="s">
        <v>1752</v>
      </c>
      <c r="J730" s="9">
        <v>5</v>
      </c>
      <c r="K730" s="10" t="s">
        <v>7199</v>
      </c>
      <c r="L730" s="97">
        <v>67.5</v>
      </c>
      <c r="N730" s="98" t="s">
        <v>7026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5736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7026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4807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5737</v>
      </c>
      <c r="I733" s="74" t="s">
        <v>5738</v>
      </c>
      <c r="J733" s="9">
        <v>5</v>
      </c>
      <c r="K733" s="9" t="str">
        <f t="shared" si="11"/>
        <v>MEAN</v>
      </c>
      <c r="L733" s="97">
        <v>1968.1</v>
      </c>
      <c r="N733" s="98" t="s">
        <v>7026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5739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4808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5740</v>
      </c>
      <c r="I735" s="74" t="s">
        <v>5741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7026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7026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7026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5742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7028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7028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7201</v>
      </c>
      <c r="L745" s="97">
        <v>676.9</v>
      </c>
      <c r="N745" s="98" t="s">
        <v>7028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5743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7028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7028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7201</v>
      </c>
      <c r="L750" s="97">
        <v>404.4</v>
      </c>
      <c r="N750" s="98" t="s">
        <v>7029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7029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5744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7029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7029</v>
      </c>
    </row>
    <row r="754" spans="1:14" ht="24" x14ac:dyDescent="0.25">
      <c r="A754" s="69" t="s">
        <v>4809</v>
      </c>
      <c r="B754" s="72" t="s">
        <v>364</v>
      </c>
      <c r="C754" s="72" t="s">
        <v>5745</v>
      </c>
      <c r="D754" s="79"/>
      <c r="E754" s="72"/>
      <c r="F754" s="72"/>
      <c r="G754" s="73" t="s">
        <v>587</v>
      </c>
      <c r="H754" s="73"/>
      <c r="I754" s="74" t="s">
        <v>5746</v>
      </c>
      <c r="J754" s="9">
        <v>1</v>
      </c>
      <c r="K754" s="9" t="s">
        <v>231</v>
      </c>
      <c r="L754" s="97">
        <v>1655.2</v>
      </c>
      <c r="N754" s="98" t="s">
        <v>7029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5747</v>
      </c>
      <c r="I755" s="74" t="s">
        <v>5748</v>
      </c>
      <c r="J755" s="9">
        <v>5</v>
      </c>
      <c r="K755" s="106" t="s">
        <v>7201</v>
      </c>
      <c r="L755" s="97">
        <v>1722</v>
      </c>
      <c r="N755" s="98" t="s">
        <v>7027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7027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7027</v>
      </c>
    </row>
    <row r="758" spans="1:14" ht="24" x14ac:dyDescent="0.25">
      <c r="A758" s="69" t="s">
        <v>4810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5749</v>
      </c>
      <c r="I758" s="74" t="s">
        <v>5750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7027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7027</v>
      </c>
    </row>
    <row r="765" spans="1:14" ht="24" x14ac:dyDescent="0.25">
      <c r="A765" s="69" t="s">
        <v>4811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7201</v>
      </c>
      <c r="L765" s="97">
        <v>1582.6</v>
      </c>
      <c r="N765" s="98" t="s">
        <v>7030</v>
      </c>
    </row>
    <row r="766" spans="1:14" ht="24" x14ac:dyDescent="0.25">
      <c r="A766" s="69" t="s">
        <v>4812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5751</v>
      </c>
      <c r="I766" s="74" t="s">
        <v>5752</v>
      </c>
      <c r="J766" s="9">
        <v>5</v>
      </c>
      <c r="K766" s="9" t="str">
        <f t="shared" si="11"/>
        <v>MEAN</v>
      </c>
      <c r="L766" s="97">
        <v>1925.7</v>
      </c>
      <c r="N766" s="98" t="s">
        <v>7027</v>
      </c>
    </row>
    <row r="767" spans="1:14" ht="24" x14ac:dyDescent="0.25">
      <c r="A767" s="69" t="s">
        <v>4813</v>
      </c>
      <c r="B767" s="72" t="s">
        <v>165</v>
      </c>
      <c r="C767" s="72" t="s">
        <v>5753</v>
      </c>
      <c r="D767" s="72"/>
      <c r="E767" s="72"/>
      <c r="F767" s="72"/>
      <c r="G767" s="73" t="s">
        <v>1559</v>
      </c>
      <c r="H767" s="73"/>
      <c r="I767" s="74" t="s">
        <v>5754</v>
      </c>
      <c r="J767" s="9">
        <v>1</v>
      </c>
      <c r="K767" s="9" t="s">
        <v>231</v>
      </c>
      <c r="L767" s="97">
        <v>1763.2</v>
      </c>
      <c r="N767" s="98" t="s">
        <v>7030</v>
      </c>
    </row>
    <row r="768" spans="1:14" ht="24" x14ac:dyDescent="0.25">
      <c r="A768" s="69" t="s">
        <v>4814</v>
      </c>
      <c r="B768" s="72" t="s">
        <v>165</v>
      </c>
      <c r="C768" s="72" t="s">
        <v>4360</v>
      </c>
      <c r="D768" s="72"/>
      <c r="E768" s="72"/>
      <c r="F768" s="72"/>
      <c r="G768" s="73" t="s">
        <v>5755</v>
      </c>
      <c r="H768" s="73"/>
      <c r="I768" s="74" t="s">
        <v>5756</v>
      </c>
      <c r="J768" s="9">
        <v>5</v>
      </c>
      <c r="K768" s="9" t="str">
        <f t="shared" si="11"/>
        <v>MEAN</v>
      </c>
      <c r="L768" s="97">
        <v>2585</v>
      </c>
      <c r="N768" s="98" t="s">
        <v>7027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7201</v>
      </c>
      <c r="L770" s="97">
        <v>216.1</v>
      </c>
      <c r="N770" s="98" t="s">
        <v>7031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5757</v>
      </c>
      <c r="J771" s="9">
        <v>5</v>
      </c>
      <c r="K771" s="9" t="str">
        <f t="shared" si="11"/>
        <v>MEAN</v>
      </c>
      <c r="L771" s="97">
        <v>1258.7</v>
      </c>
      <c r="N771" s="98" t="s">
        <v>7031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5758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7031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7031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7031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4815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5759</v>
      </c>
      <c r="J776" s="9">
        <v>5</v>
      </c>
      <c r="K776" s="9" t="str">
        <f t="shared" si="12"/>
        <v>MEAN</v>
      </c>
      <c r="L776" s="97">
        <v>1641.1</v>
      </c>
      <c r="N776" s="98" t="s">
        <v>7031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7031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5760</v>
      </c>
      <c r="H778" s="73"/>
      <c r="I778" s="74" t="s">
        <v>5761</v>
      </c>
      <c r="J778" s="9">
        <v>5</v>
      </c>
      <c r="K778" s="9" t="str">
        <f t="shared" si="12"/>
        <v>MEAN</v>
      </c>
      <c r="L778" s="97">
        <v>923.7</v>
      </c>
      <c r="N778" s="98" t="s">
        <v>7031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4816</v>
      </c>
      <c r="B781" s="72" t="s">
        <v>5526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5762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5763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7012</v>
      </c>
    </row>
    <row r="785" spans="1:14" ht="24" x14ac:dyDescent="0.25">
      <c r="A785" s="70" t="s">
        <v>4817</v>
      </c>
      <c r="B785" s="72" t="s">
        <v>5764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5765</v>
      </c>
      <c r="J785" s="9">
        <v>5</v>
      </c>
      <c r="K785" s="9" t="str">
        <f t="shared" si="12"/>
        <v>MEAN</v>
      </c>
      <c r="L785" s="97">
        <v>2082.6</v>
      </c>
      <c r="N785" s="98" t="s">
        <v>7031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7031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7031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5766</v>
      </c>
      <c r="H788" s="76"/>
      <c r="I788" s="74" t="s">
        <v>5767</v>
      </c>
      <c r="J788" s="74">
        <v>5</v>
      </c>
      <c r="K788" s="9" t="str">
        <f t="shared" si="12"/>
        <v>MEAN</v>
      </c>
      <c r="L788" s="97">
        <v>1892.5</v>
      </c>
      <c r="N788" s="99" t="s">
        <v>7021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5768</v>
      </c>
      <c r="I789" s="74" t="s">
        <v>1893</v>
      </c>
      <c r="J789" s="9">
        <v>5</v>
      </c>
      <c r="K789" s="106" t="s">
        <v>7201</v>
      </c>
      <c r="L789" s="97">
        <v>562.9</v>
      </c>
      <c r="N789" s="99" t="s">
        <v>7021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7021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7021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5769</v>
      </c>
      <c r="I792" s="74" t="s">
        <v>771</v>
      </c>
      <c r="J792" s="9">
        <v>1</v>
      </c>
      <c r="K792" s="9" t="s">
        <v>7200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7021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5770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7021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7021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7021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7021</v>
      </c>
    </row>
    <row r="799" spans="1:14" ht="24" x14ac:dyDescent="0.25">
      <c r="A799" s="69" t="s">
        <v>4818</v>
      </c>
      <c r="B799" s="72" t="s">
        <v>155</v>
      </c>
      <c r="C799" s="72" t="s">
        <v>2186</v>
      </c>
      <c r="D799" s="72"/>
      <c r="E799" s="72"/>
      <c r="F799" s="72"/>
      <c r="G799" s="73" t="s">
        <v>5771</v>
      </c>
      <c r="H799" s="73"/>
      <c r="I799" s="74" t="s">
        <v>5772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7021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7201</v>
      </c>
      <c r="L800" s="97">
        <v>325.5</v>
      </c>
      <c r="N800" s="98" t="s">
        <v>7032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5773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7032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7032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5774</v>
      </c>
      <c r="I804" s="74" t="s">
        <v>5775</v>
      </c>
      <c r="J804" s="9">
        <v>1</v>
      </c>
      <c r="K804" s="9" t="s">
        <v>7200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7201</v>
      </c>
      <c r="L805" s="97">
        <v>1339.9</v>
      </c>
      <c r="N805" s="98" t="s">
        <v>7033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7200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7033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7033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7199</v>
      </c>
      <c r="L810" s="97">
        <v>30.9</v>
      </c>
      <c r="N810" s="98" t="s">
        <v>6990</v>
      </c>
    </row>
    <row r="811" spans="1:14" ht="24" x14ac:dyDescent="0.25">
      <c r="A811" s="69" t="s">
        <v>1972</v>
      </c>
      <c r="B811" s="72" t="s">
        <v>1332</v>
      </c>
      <c r="C811" s="81" t="s">
        <v>5776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6990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6990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4819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5777</v>
      </c>
      <c r="J815" s="74">
        <v>5</v>
      </c>
      <c r="K815" s="9" t="str">
        <f t="shared" si="12"/>
        <v>MEAN</v>
      </c>
      <c r="L815" s="97">
        <v>1896.2</v>
      </c>
      <c r="N815" s="98" t="s">
        <v>6990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6990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5778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7199</v>
      </c>
      <c r="L818" s="97">
        <v>77.3</v>
      </c>
      <c r="N818" s="98" t="s">
        <v>6983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7199</v>
      </c>
      <c r="L819" s="97">
        <v>220.1</v>
      </c>
      <c r="N819" s="98" t="s">
        <v>7034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7034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7034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4820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5779</v>
      </c>
      <c r="I828" s="74" t="s">
        <v>5780</v>
      </c>
      <c r="J828" s="9">
        <v>5</v>
      </c>
      <c r="K828" s="9" t="str">
        <f t="shared" si="12"/>
        <v>MEAN</v>
      </c>
      <c r="L828" s="97">
        <v>1848</v>
      </c>
      <c r="N828" s="98" t="s">
        <v>6955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4821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5781</v>
      </c>
      <c r="J830" s="9">
        <v>5</v>
      </c>
      <c r="K830" s="9" t="str">
        <f t="shared" si="12"/>
        <v>MEAN</v>
      </c>
      <c r="L830" s="97">
        <v>2139</v>
      </c>
      <c r="N830" s="98" t="s">
        <v>6997</v>
      </c>
    </row>
    <row r="831" spans="1:14" ht="24" x14ac:dyDescent="0.25">
      <c r="A831" s="69" t="s">
        <v>4822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5782</v>
      </c>
      <c r="I831" s="74" t="s">
        <v>5783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5784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7034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5785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7034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7034</v>
      </c>
    </row>
    <row r="838" spans="1:14" ht="24" x14ac:dyDescent="0.25">
      <c r="A838" s="69" t="s">
        <v>4823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5786</v>
      </c>
      <c r="I838" s="74" t="s">
        <v>5787</v>
      </c>
      <c r="J838" s="9">
        <v>5</v>
      </c>
      <c r="K838" s="9" t="str">
        <f t="shared" si="13"/>
        <v>MEAN</v>
      </c>
      <c r="L838" s="97">
        <v>1878.8</v>
      </c>
      <c r="N838" s="98" t="s">
        <v>7034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4824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5788</v>
      </c>
      <c r="I840" s="74" t="s">
        <v>5789</v>
      </c>
      <c r="J840" s="9">
        <v>5</v>
      </c>
      <c r="K840" s="9" t="str">
        <f t="shared" si="13"/>
        <v>MEAN</v>
      </c>
      <c r="L840" s="97">
        <v>1841.5</v>
      </c>
      <c r="N840" s="98" t="s">
        <v>7035</v>
      </c>
    </row>
    <row r="841" spans="1:14" ht="24" x14ac:dyDescent="0.25">
      <c r="A841" s="69" t="s">
        <v>4825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5790</v>
      </c>
      <c r="I841" s="74" t="s">
        <v>5791</v>
      </c>
      <c r="J841" s="74">
        <v>5</v>
      </c>
      <c r="K841" s="9" t="str">
        <f t="shared" si="13"/>
        <v>MEAN</v>
      </c>
      <c r="L841" s="97">
        <v>1816.5</v>
      </c>
      <c r="N841" s="98" t="s">
        <v>7035</v>
      </c>
    </row>
    <row r="842" spans="1:14" ht="24" x14ac:dyDescent="0.25">
      <c r="A842" s="71" t="s">
        <v>4826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5792</v>
      </c>
      <c r="I842" s="74" t="s">
        <v>5793</v>
      </c>
      <c r="J842" s="9">
        <v>5</v>
      </c>
      <c r="K842" s="9" t="str">
        <f t="shared" si="13"/>
        <v>MEAN</v>
      </c>
      <c r="L842" s="97">
        <v>1942.5</v>
      </c>
      <c r="N842" s="98" t="s">
        <v>7034</v>
      </c>
    </row>
    <row r="843" spans="1:14" ht="24" x14ac:dyDescent="0.25">
      <c r="A843" s="69" t="s">
        <v>4827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5794</v>
      </c>
      <c r="I843" s="74" t="s">
        <v>5795</v>
      </c>
      <c r="J843" s="9">
        <v>5</v>
      </c>
      <c r="K843" s="9" t="str">
        <f t="shared" si="13"/>
        <v>MEAN</v>
      </c>
      <c r="L843" s="97">
        <v>1763.5</v>
      </c>
      <c r="N843" s="98" t="s">
        <v>7034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7034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7034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5796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4828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5797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4829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5798</v>
      </c>
      <c r="I848" s="74" t="s">
        <v>5799</v>
      </c>
      <c r="J848" s="9">
        <v>5</v>
      </c>
      <c r="K848" s="9" t="str">
        <f t="shared" si="13"/>
        <v>MEAN</v>
      </c>
      <c r="L848" s="97">
        <v>1891.6</v>
      </c>
      <c r="N848" s="98" t="s">
        <v>7034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5800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7035</v>
      </c>
    </row>
    <row r="850" spans="1:14" ht="24" x14ac:dyDescent="0.25">
      <c r="A850" s="69" t="s">
        <v>4830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5801</v>
      </c>
      <c r="I850" s="74" t="s">
        <v>5802</v>
      </c>
      <c r="J850" s="74">
        <v>1</v>
      </c>
      <c r="K850" s="9" t="s">
        <v>231</v>
      </c>
      <c r="L850" s="97">
        <v>2090.6</v>
      </c>
      <c r="N850" s="99" t="s">
        <v>7035</v>
      </c>
    </row>
    <row r="851" spans="1:14" ht="24" x14ac:dyDescent="0.25">
      <c r="A851" s="69" t="s">
        <v>4831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5803</v>
      </c>
      <c r="I851" s="74" t="s">
        <v>5804</v>
      </c>
      <c r="J851" s="9">
        <v>1</v>
      </c>
      <c r="K851" s="9" t="s">
        <v>231</v>
      </c>
      <c r="L851" s="97">
        <v>1289.3</v>
      </c>
      <c r="N851" s="98" t="s">
        <v>7035</v>
      </c>
    </row>
    <row r="852" spans="1:14" ht="24" x14ac:dyDescent="0.25">
      <c r="A852" s="69" t="s">
        <v>4832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5805</v>
      </c>
      <c r="I852" s="74" t="s">
        <v>5806</v>
      </c>
      <c r="J852" s="74">
        <v>5</v>
      </c>
      <c r="K852" s="106" t="s">
        <v>7201</v>
      </c>
      <c r="L852" s="97">
        <v>1714</v>
      </c>
      <c r="N852" s="99" t="s">
        <v>7035</v>
      </c>
    </row>
    <row r="853" spans="1:14" ht="24" x14ac:dyDescent="0.25">
      <c r="A853" s="69" t="s">
        <v>4833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5807</v>
      </c>
      <c r="I853" s="74" t="s">
        <v>5808</v>
      </c>
      <c r="J853" s="74">
        <v>5</v>
      </c>
      <c r="K853" s="9" t="str">
        <f t="shared" si="13"/>
        <v>MEAN</v>
      </c>
      <c r="L853" s="97">
        <v>2099</v>
      </c>
      <c r="N853" s="99" t="s">
        <v>7035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5809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7036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7199</v>
      </c>
      <c r="L855" s="97">
        <v>1541.3</v>
      </c>
      <c r="N855" s="98" t="s">
        <v>7037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7037</v>
      </c>
    </row>
    <row r="857" spans="1:14" ht="24" x14ac:dyDescent="0.25">
      <c r="A857" s="69" t="s">
        <v>4834</v>
      </c>
      <c r="B857" s="72" t="s">
        <v>1553</v>
      </c>
      <c r="C857" s="72" t="s">
        <v>5810</v>
      </c>
      <c r="D857" s="72"/>
      <c r="E857" s="72"/>
      <c r="F857" s="72"/>
      <c r="G857" s="73" t="s">
        <v>149</v>
      </c>
      <c r="H857" s="77" t="s">
        <v>5811</v>
      </c>
      <c r="I857" s="74" t="s">
        <v>5812</v>
      </c>
      <c r="J857" s="9">
        <v>1</v>
      </c>
      <c r="K857" s="9" t="s">
        <v>231</v>
      </c>
      <c r="L857" s="97">
        <v>1982.5</v>
      </c>
      <c r="N857" s="98" t="s">
        <v>7036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7036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7036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7036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7036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7201</v>
      </c>
      <c r="L862" s="97">
        <v>156.4</v>
      </c>
      <c r="N862" s="98" t="s">
        <v>6960</v>
      </c>
    </row>
    <row r="863" spans="1:14" ht="24" x14ac:dyDescent="0.25">
      <c r="A863" s="71" t="s">
        <v>4835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5813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6960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5814</v>
      </c>
      <c r="H865" s="73" t="s">
        <v>2069</v>
      </c>
      <c r="I865" s="74" t="s">
        <v>2070</v>
      </c>
      <c r="J865" s="9">
        <v>1</v>
      </c>
      <c r="K865" s="9" t="s">
        <v>7200</v>
      </c>
      <c r="L865" s="97">
        <v>410.2</v>
      </c>
      <c r="N865" s="98"/>
    </row>
    <row r="866" spans="1:14" ht="24" x14ac:dyDescent="0.25">
      <c r="A866" s="69" t="s">
        <v>4836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5815</v>
      </c>
      <c r="I866" s="74" t="s">
        <v>5816</v>
      </c>
      <c r="J866" s="9">
        <v>1</v>
      </c>
      <c r="K866" s="9" t="s">
        <v>7200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6960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4837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5817</v>
      </c>
      <c r="I870" s="74" t="s">
        <v>5818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6960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5819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6960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5820</v>
      </c>
      <c r="H874" s="73" t="s">
        <v>2088</v>
      </c>
      <c r="I874" s="74" t="s">
        <v>5821</v>
      </c>
      <c r="J874" s="9">
        <v>5</v>
      </c>
      <c r="K874" s="9" t="str">
        <f t="shared" si="13"/>
        <v>MEAN</v>
      </c>
      <c r="L874" s="97">
        <v>615.9</v>
      </c>
      <c r="N874" s="98" t="s">
        <v>7039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7038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7038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7005</v>
      </c>
    </row>
    <row r="879" spans="1:14" ht="24" x14ac:dyDescent="0.25">
      <c r="A879" s="71" t="s">
        <v>4838</v>
      </c>
      <c r="B879" s="72" t="s">
        <v>100</v>
      </c>
      <c r="C879" s="72" t="s">
        <v>1387</v>
      </c>
      <c r="D879" s="72"/>
      <c r="E879" s="72"/>
      <c r="F879" s="72"/>
      <c r="G879" s="73" t="s">
        <v>5822</v>
      </c>
      <c r="H879" s="76"/>
      <c r="I879" s="74" t="s">
        <v>5823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4839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5824</v>
      </c>
      <c r="J880" s="9">
        <v>1</v>
      </c>
      <c r="K880" s="106" t="s">
        <v>7201</v>
      </c>
      <c r="L880" s="97">
        <v>2032.9</v>
      </c>
      <c r="N880" s="98" t="s">
        <v>7038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5825</v>
      </c>
      <c r="H881" s="73" t="s">
        <v>2113</v>
      </c>
      <c r="I881" s="74" t="s">
        <v>2114</v>
      </c>
      <c r="J881" s="9">
        <v>5</v>
      </c>
      <c r="K881" s="10" t="s">
        <v>7199</v>
      </c>
      <c r="L881" s="97">
        <v>68.7</v>
      </c>
      <c r="N881" s="98" t="s">
        <v>6968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6968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6968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4840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5826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6968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5827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6968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5828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6968</v>
      </c>
    </row>
    <row r="892" spans="1:14" ht="24" x14ac:dyDescent="0.25">
      <c r="A892" s="69" t="s">
        <v>4841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5829</v>
      </c>
      <c r="I892" s="74" t="s">
        <v>5830</v>
      </c>
      <c r="J892" s="9">
        <v>5</v>
      </c>
      <c r="K892" s="9" t="str">
        <f t="shared" si="13"/>
        <v>MEAN</v>
      </c>
      <c r="L892" s="97">
        <v>1637.3</v>
      </c>
      <c r="N892" s="98" t="s">
        <v>6968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5831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6968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5832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6968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6968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5833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6968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6968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4842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5834</v>
      </c>
      <c r="J902" s="9">
        <v>5</v>
      </c>
      <c r="K902" s="9" t="str">
        <f t="shared" si="14"/>
        <v>MEAN</v>
      </c>
      <c r="L902" s="97">
        <v>1738.8</v>
      </c>
      <c r="N902" s="98" t="s">
        <v>6991</v>
      </c>
    </row>
    <row r="903" spans="1:14" ht="24" x14ac:dyDescent="0.25">
      <c r="A903" s="69" t="s">
        <v>4843</v>
      </c>
      <c r="B903" s="72" t="s">
        <v>131</v>
      </c>
      <c r="C903" s="72" t="s">
        <v>3701</v>
      </c>
      <c r="D903" s="72"/>
      <c r="E903" s="72"/>
      <c r="F903" s="72"/>
      <c r="G903" s="73" t="s">
        <v>5430</v>
      </c>
      <c r="H903" s="73"/>
      <c r="I903" s="74" t="s">
        <v>5835</v>
      </c>
      <c r="J903" s="9">
        <v>5</v>
      </c>
      <c r="K903" s="9" t="str">
        <f t="shared" si="14"/>
        <v>MEAN</v>
      </c>
      <c r="L903" s="97">
        <v>1893.1</v>
      </c>
      <c r="N903" s="98" t="s">
        <v>6968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7040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7040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4844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5836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7041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7201</v>
      </c>
      <c r="L911" s="97">
        <v>782.2</v>
      </c>
      <c r="N911" s="98" t="s">
        <v>7040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5837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4845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5838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4846</v>
      </c>
      <c r="B914" s="72" t="s">
        <v>5839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5840</v>
      </c>
      <c r="J914" s="9">
        <v>2</v>
      </c>
      <c r="K914" s="9" t="s">
        <v>7200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5839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7200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7040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7201</v>
      </c>
      <c r="L917" s="97">
        <v>230.1</v>
      </c>
      <c r="N917" s="98" t="s">
        <v>6981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6981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7200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6981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5841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6981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5842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6981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6981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7199</v>
      </c>
      <c r="L927" s="97">
        <v>356.2</v>
      </c>
      <c r="N927" s="98" t="s">
        <v>6996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6981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6981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6981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5843</v>
      </c>
      <c r="I931" s="74" t="s">
        <v>5844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4847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5845</v>
      </c>
      <c r="I932" s="74" t="s">
        <v>5846</v>
      </c>
      <c r="J932" s="9">
        <v>5</v>
      </c>
      <c r="K932" s="9" t="str">
        <f t="shared" si="14"/>
        <v>MEAN</v>
      </c>
      <c r="L932" s="97">
        <v>1807.7</v>
      </c>
      <c r="N932" s="98" t="s">
        <v>7040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5847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6981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7200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6981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4848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5848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4849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5849</v>
      </c>
      <c r="J941" s="9">
        <v>5</v>
      </c>
      <c r="K941" s="9" t="str">
        <f t="shared" si="14"/>
        <v>MEAN</v>
      </c>
      <c r="L941" s="97">
        <v>1833</v>
      </c>
      <c r="N941" s="98" t="s">
        <v>6981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5850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7200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6981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5851</v>
      </c>
      <c r="I945" s="74" t="s">
        <v>2210</v>
      </c>
      <c r="J945" s="9">
        <v>1</v>
      </c>
      <c r="K945" s="9" t="s">
        <v>7200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7042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5852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4850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5853</v>
      </c>
      <c r="I948" s="74" t="s">
        <v>5854</v>
      </c>
      <c r="J948" s="9">
        <v>1</v>
      </c>
      <c r="K948" s="9" t="s">
        <v>231</v>
      </c>
      <c r="L948" s="97">
        <v>1769.2</v>
      </c>
      <c r="N948" s="98" t="s">
        <v>7042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7199</v>
      </c>
      <c r="L949" s="97">
        <v>128.6</v>
      </c>
      <c r="N949" s="98" t="s">
        <v>6963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6963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6963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7200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/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7200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6963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7200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6963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7201</v>
      </c>
      <c r="L957" s="97">
        <v>385.4</v>
      </c>
      <c r="N957" s="98" t="s">
        <v>7043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5855</v>
      </c>
      <c r="H958" s="73"/>
      <c r="I958" s="74" t="s">
        <v>5856</v>
      </c>
      <c r="J958" s="9">
        <v>1</v>
      </c>
      <c r="K958" s="9" t="s">
        <v>7200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7043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7043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7043</v>
      </c>
    </row>
    <row r="962" spans="1:14" ht="24" x14ac:dyDescent="0.25">
      <c r="A962" s="69" t="s">
        <v>1244</v>
      </c>
      <c r="B962" s="72" t="s">
        <v>5857</v>
      </c>
      <c r="C962" s="72" t="s">
        <v>4340</v>
      </c>
      <c r="D962" s="72"/>
      <c r="E962" s="72"/>
      <c r="F962" s="72"/>
      <c r="G962" s="76"/>
      <c r="H962" s="73" t="s">
        <v>5858</v>
      </c>
      <c r="I962" s="74" t="s">
        <v>5859</v>
      </c>
      <c r="J962" s="9">
        <v>5</v>
      </c>
      <c r="K962" s="9" t="str">
        <f t="shared" si="14"/>
        <v>MEAN</v>
      </c>
      <c r="L962" s="97">
        <v>1988.7</v>
      </c>
      <c r="N962" s="98" t="s">
        <v>7044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5860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7045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5861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7043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5862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4851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5863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4852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5864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6963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5865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4853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5866</v>
      </c>
      <c r="I974" s="74" t="s">
        <v>5867</v>
      </c>
      <c r="J974" s="9">
        <v>5</v>
      </c>
      <c r="K974" s="9" t="str">
        <f t="shared" si="16"/>
        <v>MEAN</v>
      </c>
      <c r="L974" s="97">
        <v>2285.9</v>
      </c>
      <c r="N974" s="98" t="s">
        <v>7046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7043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5868</v>
      </c>
      <c r="I976" s="74" t="s">
        <v>5869</v>
      </c>
      <c r="J976" s="9">
        <v>1</v>
      </c>
      <c r="K976" s="9" t="s">
        <v>7200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4854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5870</v>
      </c>
      <c r="I979" s="74" t="s">
        <v>5871</v>
      </c>
      <c r="J979" s="9">
        <v>5</v>
      </c>
      <c r="K979" s="9" t="str">
        <f t="shared" si="16"/>
        <v>MEAN</v>
      </c>
      <c r="L979" s="97">
        <v>1644.4</v>
      </c>
      <c r="N979" s="98" t="s">
        <v>7047</v>
      </c>
    </row>
    <row r="980" spans="1:14" ht="24" x14ac:dyDescent="0.25">
      <c r="A980" s="69" t="s">
        <v>4855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5872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4856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5873</v>
      </c>
      <c r="I981" s="74" t="s">
        <v>5874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4857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5875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6952</v>
      </c>
    </row>
    <row r="984" spans="1:14" ht="24" x14ac:dyDescent="0.25">
      <c r="A984" s="69" t="s">
        <v>2340</v>
      </c>
      <c r="B984" s="86" t="s">
        <v>5876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7043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7201</v>
      </c>
      <c r="L985" s="97">
        <v>886.7</v>
      </c>
      <c r="N985" s="98" t="s">
        <v>7048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7048</v>
      </c>
    </row>
    <row r="987" spans="1:14" ht="24" x14ac:dyDescent="0.25">
      <c r="A987" s="69" t="s">
        <v>4858</v>
      </c>
      <c r="B987" s="72" t="s">
        <v>5877</v>
      </c>
      <c r="C987" s="72" t="s">
        <v>1745</v>
      </c>
      <c r="D987" s="72"/>
      <c r="E987" s="72"/>
      <c r="F987" s="72"/>
      <c r="G987" s="73" t="s">
        <v>872</v>
      </c>
      <c r="H987" s="73" t="s">
        <v>5878</v>
      </c>
      <c r="I987" s="74" t="s">
        <v>5879</v>
      </c>
      <c r="J987" s="9">
        <v>5</v>
      </c>
      <c r="K987" s="9" t="str">
        <f t="shared" si="16"/>
        <v>MEAN</v>
      </c>
      <c r="L987" s="97">
        <v>1839.6</v>
      </c>
      <c r="N987" s="98" t="s">
        <v>7048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7049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5880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7048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5881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4859</v>
      </c>
      <c r="B991" s="72" t="s">
        <v>1745</v>
      </c>
      <c r="C991" s="86" t="s">
        <v>5882</v>
      </c>
      <c r="D991" s="72"/>
      <c r="E991" s="72"/>
      <c r="F991" s="72"/>
      <c r="G991" s="73" t="s">
        <v>250</v>
      </c>
      <c r="H991" s="73" t="s">
        <v>5883</v>
      </c>
      <c r="I991" s="74" t="s">
        <v>5884</v>
      </c>
      <c r="J991" s="9">
        <v>5</v>
      </c>
      <c r="K991" s="9" t="str">
        <f t="shared" si="16"/>
        <v>MEAN</v>
      </c>
      <c r="L991" s="97">
        <v>1922.5</v>
      </c>
      <c r="N991" s="98" t="s">
        <v>7048</v>
      </c>
    </row>
    <row r="992" spans="1:14" ht="24" x14ac:dyDescent="0.25">
      <c r="A992" s="69" t="s">
        <v>2369</v>
      </c>
      <c r="B992" s="72" t="s">
        <v>5885</v>
      </c>
      <c r="C992" s="72" t="s">
        <v>1745</v>
      </c>
      <c r="D992" s="79" t="s">
        <v>2370</v>
      </c>
      <c r="E992" s="79" t="s">
        <v>1468</v>
      </c>
      <c r="F992" s="72"/>
      <c r="G992" s="73" t="s">
        <v>5886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7049</v>
      </c>
    </row>
    <row r="993" spans="1:14" ht="24" x14ac:dyDescent="0.25">
      <c r="A993" s="69" t="s">
        <v>3099</v>
      </c>
      <c r="B993" s="79" t="s">
        <v>727</v>
      </c>
      <c r="C993" s="72" t="s">
        <v>5887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7050</v>
      </c>
    </row>
    <row r="994" spans="1:14" ht="24" x14ac:dyDescent="0.25">
      <c r="A994" s="69" t="s">
        <v>4860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5888</v>
      </c>
      <c r="I994" s="74" t="s">
        <v>5889</v>
      </c>
      <c r="J994" s="9">
        <v>5</v>
      </c>
      <c r="K994" s="9" t="str">
        <f t="shared" si="16"/>
        <v>MEAN</v>
      </c>
      <c r="L994" s="97">
        <v>1866.6</v>
      </c>
      <c r="N994" s="98" t="s">
        <v>7043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7051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5890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7051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5891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7051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5892</v>
      </c>
      <c r="H1000" s="73" t="s">
        <v>5893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7052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5894</v>
      </c>
      <c r="I1004" s="74" t="s">
        <v>4103</v>
      </c>
      <c r="J1004" s="9">
        <v>5</v>
      </c>
      <c r="K1004" s="106" t="s">
        <v>7201</v>
      </c>
      <c r="L1004" s="97">
        <v>1055.5</v>
      </c>
      <c r="N1004" s="98" t="s">
        <v>7052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4861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5895</v>
      </c>
      <c r="J1006" s="9">
        <v>5</v>
      </c>
      <c r="K1006" s="9" t="str">
        <f t="shared" si="16"/>
        <v>MEAN</v>
      </c>
      <c r="L1006" s="97">
        <v>1685.3</v>
      </c>
      <c r="N1006" s="98" t="s">
        <v>7051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7052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4862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5896</v>
      </c>
      <c r="I1009" s="74" t="s">
        <v>5897</v>
      </c>
      <c r="J1009" s="9">
        <v>5</v>
      </c>
      <c r="K1009" s="9" t="str">
        <f t="shared" si="16"/>
        <v>MEAN</v>
      </c>
      <c r="L1009" s="97">
        <v>2268</v>
      </c>
      <c r="N1009" s="98" t="s">
        <v>7052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5898</v>
      </c>
      <c r="J1010" s="9">
        <v>1</v>
      </c>
      <c r="K1010" s="9" t="s">
        <v>7200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5899</v>
      </c>
      <c r="I1011" s="74" t="s">
        <v>2375</v>
      </c>
      <c r="J1011" s="9">
        <v>5</v>
      </c>
      <c r="K1011" s="106" t="s">
        <v>7201</v>
      </c>
      <c r="L1011" s="97">
        <v>1442.1</v>
      </c>
      <c r="N1011" s="98" t="s">
        <v>7051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4863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5900</v>
      </c>
      <c r="I1013" s="74" t="s">
        <v>5901</v>
      </c>
      <c r="J1013" s="9">
        <v>5</v>
      </c>
      <c r="K1013" s="9" t="str">
        <f t="shared" si="16"/>
        <v>MEAN</v>
      </c>
      <c r="L1013" s="97">
        <v>1820.5</v>
      </c>
      <c r="N1013" s="98" t="s">
        <v>7052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7199</v>
      </c>
      <c r="L1015" s="97">
        <v>45.1</v>
      </c>
      <c r="N1015" s="98" t="s">
        <v>7053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5902</v>
      </c>
      <c r="I1016" s="74" t="s">
        <v>2437</v>
      </c>
      <c r="J1016" s="9">
        <v>5</v>
      </c>
      <c r="K1016" s="106" t="s">
        <v>7201</v>
      </c>
      <c r="L1016" s="97">
        <v>638.5</v>
      </c>
      <c r="N1016" s="98" t="s">
        <v>7054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7054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7053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7055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7054</v>
      </c>
    </row>
    <row r="1025" spans="1:14" ht="24" x14ac:dyDescent="0.25">
      <c r="A1025" s="69" t="s">
        <v>4864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5903</v>
      </c>
      <c r="I1025" s="74" t="s">
        <v>5904</v>
      </c>
      <c r="J1025" s="74">
        <v>5</v>
      </c>
      <c r="K1025" s="9" t="str">
        <f t="shared" si="16"/>
        <v>MEAN</v>
      </c>
      <c r="L1025" s="97">
        <v>1595.7</v>
      </c>
      <c r="N1025" s="98" t="s">
        <v>7054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4865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5905</v>
      </c>
      <c r="J1027" s="9">
        <v>5</v>
      </c>
      <c r="K1027" s="9" t="str">
        <f t="shared" si="16"/>
        <v>MEAN</v>
      </c>
      <c r="L1027" s="97">
        <v>1776.8</v>
      </c>
      <c r="N1027" s="98" t="s">
        <v>7056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7056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7054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7054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4866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5906</v>
      </c>
      <c r="H1033" s="73" t="s">
        <v>5907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7054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7139</v>
      </c>
    </row>
    <row r="1036" spans="1:14" ht="24" x14ac:dyDescent="0.25">
      <c r="A1036" s="69" t="s">
        <v>4867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5908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7056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7054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7054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7054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4868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5909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5910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7054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7053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5911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4869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5912</v>
      </c>
      <c r="J1047" s="9">
        <v>2</v>
      </c>
      <c r="K1047" s="9" t="s">
        <v>231</v>
      </c>
      <c r="L1047" s="97">
        <v>2102.5</v>
      </c>
      <c r="N1047" s="98" t="s">
        <v>7053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7206</v>
      </c>
    </row>
    <row r="1050" spans="1:14" ht="24" x14ac:dyDescent="0.25">
      <c r="A1050" s="69" t="s">
        <v>4870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5913</v>
      </c>
      <c r="I1050" s="74" t="s">
        <v>5914</v>
      </c>
      <c r="J1050" s="9">
        <v>5</v>
      </c>
      <c r="K1050" s="9" t="str">
        <f t="shared" si="17"/>
        <v>MEAN</v>
      </c>
      <c r="L1050" s="97">
        <v>2036.6</v>
      </c>
      <c r="N1050" s="98" t="s">
        <v>7053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7200</v>
      </c>
      <c r="L1051" s="97">
        <v>18.3</v>
      </c>
      <c r="N1051" s="98"/>
    </row>
    <row r="1052" spans="1:14" ht="24" x14ac:dyDescent="0.25">
      <c r="A1052" s="69" t="s">
        <v>4871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5915</v>
      </c>
      <c r="I1052" s="74" t="s">
        <v>5916</v>
      </c>
      <c r="J1052" s="9">
        <v>5</v>
      </c>
      <c r="K1052" s="9" t="str">
        <f t="shared" si="17"/>
        <v>MEAN</v>
      </c>
      <c r="L1052" s="97">
        <v>1795.4</v>
      </c>
      <c r="N1052" s="98" t="s">
        <v>7053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7053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7053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5917</v>
      </c>
      <c r="I1057" s="74" t="s">
        <v>5918</v>
      </c>
      <c r="J1057" s="9">
        <v>1</v>
      </c>
      <c r="K1057" s="9" t="s">
        <v>7200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7053</v>
      </c>
    </row>
    <row r="1059" spans="1:14" ht="24" x14ac:dyDescent="0.25">
      <c r="A1059" s="69" t="s">
        <v>4872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5919</v>
      </c>
      <c r="J1059" s="9">
        <v>5</v>
      </c>
      <c r="K1059" s="9" t="str">
        <f t="shared" si="17"/>
        <v>MEAN</v>
      </c>
      <c r="L1059" s="97">
        <v>2053.9</v>
      </c>
      <c r="N1059" s="98" t="s">
        <v>7056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7056</v>
      </c>
    </row>
    <row r="1062" spans="1:14" ht="24" x14ac:dyDescent="0.25">
      <c r="A1062" s="69" t="s">
        <v>4873</v>
      </c>
      <c r="B1062" s="72" t="s">
        <v>73</v>
      </c>
      <c r="C1062" s="72" t="s">
        <v>5920</v>
      </c>
      <c r="D1062" s="72"/>
      <c r="E1062" s="72"/>
      <c r="F1062" s="72"/>
      <c r="G1062" s="73" t="s">
        <v>2281</v>
      </c>
      <c r="H1062" s="73"/>
      <c r="I1062" s="74" t="s">
        <v>5921</v>
      </c>
      <c r="J1062" s="9">
        <v>5</v>
      </c>
      <c r="K1062" s="9" t="str">
        <f t="shared" si="17"/>
        <v>MEAN</v>
      </c>
      <c r="L1062" s="97">
        <v>1639.2</v>
      </c>
      <c r="N1062" s="98" t="s">
        <v>7056</v>
      </c>
    </row>
    <row r="1063" spans="1:14" ht="24" x14ac:dyDescent="0.25">
      <c r="A1063" s="69" t="s">
        <v>4874</v>
      </c>
      <c r="B1063" s="72" t="s">
        <v>73</v>
      </c>
      <c r="C1063" s="72" t="s">
        <v>5922</v>
      </c>
      <c r="D1063" s="72"/>
      <c r="E1063" s="72"/>
      <c r="F1063" s="72"/>
      <c r="G1063" s="73" t="s">
        <v>1061</v>
      </c>
      <c r="H1063" s="76"/>
      <c r="I1063" s="74" t="s">
        <v>5923</v>
      </c>
      <c r="J1063" s="9">
        <v>5</v>
      </c>
      <c r="K1063" s="9" t="str">
        <f t="shared" si="17"/>
        <v>MEAN</v>
      </c>
      <c r="L1063" s="97">
        <v>1665</v>
      </c>
      <c r="N1063" s="98" t="s">
        <v>7056</v>
      </c>
    </row>
    <row r="1064" spans="1:14" ht="24" x14ac:dyDescent="0.25">
      <c r="A1064" s="69" t="s">
        <v>4875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5924</v>
      </c>
      <c r="J1064" s="9">
        <v>5</v>
      </c>
      <c r="K1064" s="9" t="str">
        <f t="shared" si="17"/>
        <v>MEAN</v>
      </c>
      <c r="L1064" s="97">
        <v>1610.9</v>
      </c>
      <c r="N1064" s="98" t="s">
        <v>7056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5925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7056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7056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7056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7056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4876</v>
      </c>
      <c r="B1073" s="72" t="s">
        <v>73</v>
      </c>
      <c r="C1073" s="72" t="s">
        <v>292</v>
      </c>
      <c r="D1073" s="72"/>
      <c r="E1073" s="72"/>
      <c r="F1073" s="72"/>
      <c r="G1073" s="73" t="s">
        <v>5584</v>
      </c>
      <c r="H1073" s="73"/>
      <c r="I1073" s="74" t="s">
        <v>5926</v>
      </c>
      <c r="J1073" s="9">
        <v>5</v>
      </c>
      <c r="K1073" s="106" t="s">
        <v>7201</v>
      </c>
      <c r="L1073" s="97">
        <v>2548</v>
      </c>
      <c r="N1073" s="98" t="s">
        <v>7206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7206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7206</v>
      </c>
    </row>
    <row r="1077" spans="1:14" ht="24" x14ac:dyDescent="0.25">
      <c r="A1077" s="69" t="s">
        <v>4877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5927</v>
      </c>
      <c r="I1077" s="74" t="s">
        <v>5928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5929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4878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5930</v>
      </c>
      <c r="I1080" s="74" t="s">
        <v>5931</v>
      </c>
      <c r="J1080" s="9">
        <v>5</v>
      </c>
      <c r="K1080" s="9" t="str">
        <f t="shared" si="17"/>
        <v>MEAN</v>
      </c>
      <c r="L1080" s="97">
        <v>1814.7</v>
      </c>
      <c r="N1080" s="98" t="s">
        <v>7206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5932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4879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5933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7206</v>
      </c>
    </row>
    <row r="1084" spans="1:14" ht="24" x14ac:dyDescent="0.25">
      <c r="A1084" s="69" t="s">
        <v>2537</v>
      </c>
      <c r="B1084" s="72" t="s">
        <v>73</v>
      </c>
      <c r="C1084" s="81" t="s">
        <v>5934</v>
      </c>
      <c r="D1084" s="72"/>
      <c r="E1084" s="72"/>
      <c r="F1084" s="72"/>
      <c r="G1084" s="73" t="s">
        <v>205</v>
      </c>
      <c r="H1084" s="73" t="s">
        <v>5935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4880</v>
      </c>
      <c r="B1085" s="72" t="s">
        <v>131</v>
      </c>
      <c r="C1085" s="81" t="s">
        <v>5934</v>
      </c>
      <c r="D1085" s="72"/>
      <c r="E1085" s="72"/>
      <c r="F1085" s="72"/>
      <c r="G1085" s="73" t="s">
        <v>205</v>
      </c>
      <c r="H1085" s="73" t="s">
        <v>5936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4881</v>
      </c>
      <c r="B1086" s="72" t="s">
        <v>1673</v>
      </c>
      <c r="C1086" s="81" t="s">
        <v>5934</v>
      </c>
      <c r="D1086" s="72"/>
      <c r="E1086" s="72"/>
      <c r="F1086" s="72"/>
      <c r="G1086" s="73" t="s">
        <v>205</v>
      </c>
      <c r="H1086" s="73" t="s">
        <v>5937</v>
      </c>
      <c r="I1086" s="74" t="s">
        <v>5938</v>
      </c>
      <c r="J1086" s="74">
        <v>5</v>
      </c>
      <c r="K1086" s="9" t="str">
        <f t="shared" si="17"/>
        <v>MEAN</v>
      </c>
      <c r="L1086" s="97">
        <v>2049.5</v>
      </c>
      <c r="N1086" s="99" t="s">
        <v>7039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7053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5939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4882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5940</v>
      </c>
      <c r="I1089" s="74" t="s">
        <v>5941</v>
      </c>
      <c r="J1089" s="9">
        <v>5</v>
      </c>
      <c r="K1089" s="9" t="str">
        <f t="shared" si="17"/>
        <v>MEAN</v>
      </c>
      <c r="L1089" s="97">
        <v>1858.2</v>
      </c>
      <c r="N1089" s="98" t="s">
        <v>7206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7206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5942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7206</v>
      </c>
    </row>
    <row r="1093" spans="1:14" ht="24" x14ac:dyDescent="0.25">
      <c r="A1093" s="69" t="s">
        <v>4883</v>
      </c>
      <c r="B1093" s="72" t="s">
        <v>1324</v>
      </c>
      <c r="C1093" s="72" t="s">
        <v>435</v>
      </c>
      <c r="D1093" s="72"/>
      <c r="E1093" s="72"/>
      <c r="F1093" s="72"/>
      <c r="G1093" s="73" t="s">
        <v>5942</v>
      </c>
      <c r="H1093" s="73"/>
      <c r="I1093" s="74" t="s">
        <v>5943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7206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7206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7056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5944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7056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7200</v>
      </c>
      <c r="L1098" s="97">
        <v>1139.4000000000001</v>
      </c>
      <c r="N1098" s="98"/>
    </row>
    <row r="1099" spans="1:14" ht="24" x14ac:dyDescent="0.25">
      <c r="A1099" s="69" t="s">
        <v>4884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5945</v>
      </c>
      <c r="J1099" s="9">
        <v>5</v>
      </c>
      <c r="K1099" s="9" t="str">
        <f t="shared" si="18"/>
        <v>MEAN</v>
      </c>
      <c r="L1099" s="97">
        <v>1583</v>
      </c>
      <c r="N1099" s="98" t="s">
        <v>7056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7056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7201</v>
      </c>
      <c r="L1102" s="97">
        <v>955.4</v>
      </c>
      <c r="N1102" s="98" t="s">
        <v>7056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7200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7056</v>
      </c>
    </row>
    <row r="1105" spans="1:14" ht="24" x14ac:dyDescent="0.25">
      <c r="A1105" s="69" t="s">
        <v>4885</v>
      </c>
      <c r="B1105" s="72" t="s">
        <v>73</v>
      </c>
      <c r="C1105" s="72" t="s">
        <v>5946</v>
      </c>
      <c r="D1105" s="72"/>
      <c r="E1105" s="72"/>
      <c r="F1105" s="72"/>
      <c r="G1105" s="73" t="s">
        <v>205</v>
      </c>
      <c r="H1105" s="73"/>
      <c r="I1105" s="74" t="s">
        <v>5947</v>
      </c>
      <c r="J1105" s="9">
        <v>5</v>
      </c>
      <c r="K1105" s="9" t="str">
        <f t="shared" si="18"/>
        <v>MEAN</v>
      </c>
      <c r="L1105" s="97">
        <v>1876.3</v>
      </c>
      <c r="N1105" s="98" t="s">
        <v>7206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6975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7199</v>
      </c>
      <c r="L1107" s="97">
        <v>307.2</v>
      </c>
      <c r="N1107" s="98" t="s">
        <v>7057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4886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5948</v>
      </c>
      <c r="I1109" s="74" t="s">
        <v>5949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7057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7057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7057</v>
      </c>
    </row>
    <row r="1114" spans="1:14" ht="24" x14ac:dyDescent="0.25">
      <c r="A1114" s="69" t="s">
        <v>4887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5950</v>
      </c>
      <c r="I1114" s="74" t="s">
        <v>5951</v>
      </c>
      <c r="J1114" s="74">
        <v>5</v>
      </c>
      <c r="K1114" s="9" t="str">
        <f t="shared" si="18"/>
        <v>MEAN</v>
      </c>
      <c r="L1114" s="97">
        <v>1746.2</v>
      </c>
      <c r="N1114" s="98" t="s">
        <v>7057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5952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5953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7058</v>
      </c>
    </row>
    <row r="1117" spans="1:14" ht="24" x14ac:dyDescent="0.25">
      <c r="A1117" s="69" t="s">
        <v>4888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5954</v>
      </c>
      <c r="J1117" s="9">
        <v>1</v>
      </c>
      <c r="K1117" s="9" t="s">
        <v>231</v>
      </c>
      <c r="L1117" s="97">
        <v>1623</v>
      </c>
      <c r="N1117" s="98" t="s">
        <v>7058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5955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7199</v>
      </c>
      <c r="L1119" s="97">
        <v>532.9</v>
      </c>
      <c r="N1119" s="98" t="s">
        <v>7059</v>
      </c>
    </row>
    <row r="1120" spans="1:14" ht="24" x14ac:dyDescent="0.25">
      <c r="A1120" s="69" t="s">
        <v>4889</v>
      </c>
      <c r="B1120" s="72" t="s">
        <v>1646</v>
      </c>
      <c r="C1120" s="72" t="s">
        <v>5956</v>
      </c>
      <c r="D1120" s="72"/>
      <c r="E1120" s="72"/>
      <c r="F1120" s="72"/>
      <c r="G1120" s="73" t="s">
        <v>77</v>
      </c>
      <c r="H1120" s="73" t="s">
        <v>5957</v>
      </c>
      <c r="I1120" s="74" t="s">
        <v>5958</v>
      </c>
      <c r="J1120" s="9">
        <v>1</v>
      </c>
      <c r="K1120" s="9" t="s">
        <v>231</v>
      </c>
      <c r="L1120" s="97">
        <v>2007.8</v>
      </c>
      <c r="N1120" s="98" t="s">
        <v>7059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7059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5959</v>
      </c>
      <c r="H1122" s="73" t="s">
        <v>5960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4890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5961</v>
      </c>
      <c r="I1125" s="74" t="s">
        <v>5962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7059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7059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5963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7059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7199</v>
      </c>
      <c r="L1130" s="97">
        <v>722.8</v>
      </c>
      <c r="N1130" s="98" t="s">
        <v>6980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5964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7060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7200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6980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6980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6980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6980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6980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5965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4891</v>
      </c>
      <c r="B1141" s="72" t="s">
        <v>1673</v>
      </c>
      <c r="C1141" s="72" t="s">
        <v>4934</v>
      </c>
      <c r="D1141" s="72"/>
      <c r="E1141" s="72"/>
      <c r="F1141" s="72"/>
      <c r="G1141" s="73" t="s">
        <v>285</v>
      </c>
      <c r="H1141" s="73" t="s">
        <v>5966</v>
      </c>
      <c r="I1141" s="74" t="s">
        <v>5967</v>
      </c>
      <c r="J1141" s="9">
        <v>5</v>
      </c>
      <c r="K1141" s="9" t="str">
        <f t="shared" si="18"/>
        <v>MEAN</v>
      </c>
      <c r="L1141" s="97">
        <v>2004.1</v>
      </c>
      <c r="N1141" s="98" t="s">
        <v>6980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6980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6980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5968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6980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5969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4892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5970</v>
      </c>
      <c r="I1147" s="74" t="s">
        <v>2089</v>
      </c>
      <c r="J1147" s="9">
        <v>1</v>
      </c>
      <c r="K1147" s="9" t="s">
        <v>7200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6980</v>
      </c>
    </row>
    <row r="1149" spans="1:14" ht="24" x14ac:dyDescent="0.25">
      <c r="A1149" s="69" t="s">
        <v>4893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5971</v>
      </c>
      <c r="J1149" s="9">
        <v>5</v>
      </c>
      <c r="K1149" s="9" t="str">
        <f t="shared" si="18"/>
        <v>MEAN</v>
      </c>
      <c r="L1149" s="97">
        <v>1609.2</v>
      </c>
      <c r="N1149" s="98" t="s">
        <v>6980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5972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6980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5973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6980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5974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6980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5975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6980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6980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6980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5976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6980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6980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6980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5977</v>
      </c>
      <c r="I1159" s="74" t="s">
        <v>2727</v>
      </c>
      <c r="J1159" s="9">
        <v>1</v>
      </c>
      <c r="K1159" s="9" t="s">
        <v>7200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5978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6980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6980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5979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7039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7199</v>
      </c>
      <c r="L1163" s="97">
        <v>1273.8</v>
      </c>
      <c r="N1163" s="98" t="s">
        <v>6991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6991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7201</v>
      </c>
      <c r="L1165" s="97">
        <v>153.9</v>
      </c>
      <c r="N1165" s="98" t="s">
        <v>7039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5980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6983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5981</v>
      </c>
      <c r="I1168" s="74" t="s">
        <v>2813</v>
      </c>
      <c r="J1168" s="9">
        <v>1</v>
      </c>
      <c r="K1168" s="106" t="s">
        <v>7201</v>
      </c>
      <c r="L1168" s="97">
        <v>786.5</v>
      </c>
      <c r="N1168" s="98" t="s">
        <v>7061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7061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5982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5983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4894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5984</v>
      </c>
      <c r="I1172" s="74" t="s">
        <v>5985</v>
      </c>
      <c r="J1172" s="9">
        <v>5</v>
      </c>
      <c r="K1172" s="9" t="str">
        <f t="shared" si="19"/>
        <v>MEAN</v>
      </c>
      <c r="L1172" s="97">
        <v>2034.6</v>
      </c>
      <c r="N1172" s="98" t="s">
        <v>6962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7061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7039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5986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7061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6980</v>
      </c>
    </row>
    <row r="1177" spans="1:14" ht="24" x14ac:dyDescent="0.25">
      <c r="A1177" s="69" t="s">
        <v>4895</v>
      </c>
      <c r="B1177" s="72" t="s">
        <v>5987</v>
      </c>
      <c r="C1177" s="72" t="s">
        <v>42</v>
      </c>
      <c r="D1177" s="72"/>
      <c r="E1177" s="72"/>
      <c r="F1177" s="72"/>
      <c r="G1177" s="73"/>
      <c r="H1177" s="73" t="s">
        <v>5988</v>
      </c>
      <c r="I1177" s="74" t="s">
        <v>5989</v>
      </c>
      <c r="J1177" s="74">
        <v>1</v>
      </c>
      <c r="K1177" s="106" t="s">
        <v>7201</v>
      </c>
      <c r="L1177" s="97">
        <v>1755.9</v>
      </c>
      <c r="N1177" s="99" t="s">
        <v>7062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5990</v>
      </c>
      <c r="H1178" s="73" t="s">
        <v>458</v>
      </c>
      <c r="I1178" s="74" t="s">
        <v>2834</v>
      </c>
      <c r="J1178" s="9">
        <v>5</v>
      </c>
      <c r="K1178" s="10" t="s">
        <v>7199</v>
      </c>
      <c r="L1178" s="97">
        <v>44.3</v>
      </c>
      <c r="N1178" s="98" t="s">
        <v>7063</v>
      </c>
    </row>
    <row r="1179" spans="1:14" ht="24" x14ac:dyDescent="0.25">
      <c r="A1179" s="69" t="s">
        <v>4896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5991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4897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5992</v>
      </c>
      <c r="I1181" s="74" t="s">
        <v>5993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5994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4898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5995</v>
      </c>
      <c r="I1186" s="74" t="s">
        <v>5996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7063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7063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5997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7063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4899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5998</v>
      </c>
      <c r="I1192" s="74" t="s">
        <v>5999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5997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6000</v>
      </c>
      <c r="I1194" s="74" t="s">
        <v>6001</v>
      </c>
      <c r="J1194" s="74">
        <v>1</v>
      </c>
      <c r="K1194" s="9" t="s">
        <v>7200</v>
      </c>
      <c r="L1194" s="97">
        <v>1713</v>
      </c>
      <c r="N1194" s="99"/>
    </row>
    <row r="1195" spans="1:14" ht="24" x14ac:dyDescent="0.25">
      <c r="A1195" s="69" t="s">
        <v>4900</v>
      </c>
      <c r="B1195" s="72" t="s">
        <v>679</v>
      </c>
      <c r="C1195" s="72" t="s">
        <v>6002</v>
      </c>
      <c r="D1195" s="72"/>
      <c r="E1195" s="72"/>
      <c r="F1195" s="72"/>
      <c r="G1195" s="73"/>
      <c r="H1195" s="73" t="s">
        <v>6003</v>
      </c>
      <c r="I1195" s="74" t="s">
        <v>6004</v>
      </c>
      <c r="J1195" s="9">
        <v>1</v>
      </c>
      <c r="K1195" s="106" t="s">
        <v>7201</v>
      </c>
      <c r="L1195" s="97">
        <v>1823.5</v>
      </c>
      <c r="N1195" s="98" t="s">
        <v>7064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6005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7064</v>
      </c>
    </row>
    <row r="1197" spans="1:14" ht="24" x14ac:dyDescent="0.25">
      <c r="A1197" s="69" t="s">
        <v>4901</v>
      </c>
      <c r="B1197" s="72" t="s">
        <v>679</v>
      </c>
      <c r="C1197" s="72" t="s">
        <v>414</v>
      </c>
      <c r="D1197" s="72" t="s">
        <v>6006</v>
      </c>
      <c r="E1197" s="72"/>
      <c r="F1197" s="72"/>
      <c r="G1197" s="73" t="s">
        <v>50</v>
      </c>
      <c r="H1197" s="73"/>
      <c r="I1197" s="74" t="s">
        <v>6007</v>
      </c>
      <c r="J1197" s="9">
        <v>1</v>
      </c>
      <c r="K1197" s="9" t="s">
        <v>231</v>
      </c>
      <c r="L1197" s="97">
        <v>1821.2</v>
      </c>
      <c r="N1197" s="98" t="s">
        <v>7064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7199</v>
      </c>
      <c r="L1198" s="97">
        <v>275.10000000000002</v>
      </c>
      <c r="N1198" s="98" t="s">
        <v>7065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7065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7065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7065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6008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7199</v>
      </c>
      <c r="L1204" s="97">
        <v>594</v>
      </c>
      <c r="N1204" s="98" t="s">
        <v>7066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7066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7066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7066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7199</v>
      </c>
      <c r="L1208" s="97">
        <v>291.10000000000002</v>
      </c>
      <c r="N1208" s="98" t="s">
        <v>7067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6009</v>
      </c>
      <c r="I1210" s="74" t="s">
        <v>416</v>
      </c>
      <c r="J1210" s="9">
        <v>1</v>
      </c>
      <c r="K1210" s="9" t="s">
        <v>7200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6010</v>
      </c>
      <c r="H1211" s="73"/>
      <c r="I1211" s="74" t="s">
        <v>6011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7067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7067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7067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7067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7199</v>
      </c>
      <c r="L1217" s="97">
        <v>213.9</v>
      </c>
      <c r="N1217" s="98" t="s">
        <v>7068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7068</v>
      </c>
    </row>
    <row r="1219" spans="1:14" ht="24" x14ac:dyDescent="0.25">
      <c r="A1219" s="69" t="s">
        <v>4902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6012</v>
      </c>
      <c r="I1219" s="74" t="s">
        <v>6013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4903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6014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4904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6015</v>
      </c>
      <c r="I1221" s="74" t="s">
        <v>6016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4905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6017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7068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7068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6018</v>
      </c>
      <c r="H1225" s="73" t="s">
        <v>6019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7068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6020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7068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7201</v>
      </c>
      <c r="L1228" s="97">
        <v>1373.1</v>
      </c>
      <c r="N1228" s="98" t="s">
        <v>7069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7069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7069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6021</v>
      </c>
      <c r="I1231" s="74" t="s">
        <v>6022</v>
      </c>
      <c r="J1231" s="9">
        <v>5</v>
      </c>
      <c r="K1231" s="10" t="s">
        <v>7199</v>
      </c>
      <c r="L1231" s="97">
        <v>1601.1</v>
      </c>
      <c r="N1231" s="98" t="s">
        <v>7070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6021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7070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7070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6023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4906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6024</v>
      </c>
      <c r="J1236" s="9">
        <v>5</v>
      </c>
      <c r="K1236" s="9" t="str">
        <f t="shared" si="20"/>
        <v>MEAN</v>
      </c>
      <c r="L1236" s="97">
        <v>1975.8</v>
      </c>
      <c r="N1236" s="98" t="s">
        <v>7070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7070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6025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4907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6026</v>
      </c>
      <c r="J1241" s="9">
        <v>1</v>
      </c>
      <c r="K1241" s="9" t="s">
        <v>231</v>
      </c>
      <c r="L1241" s="97">
        <v>1345.7</v>
      </c>
      <c r="N1241" s="98" t="s">
        <v>7070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7199</v>
      </c>
      <c r="L1242" s="97">
        <v>708.3</v>
      </c>
      <c r="N1242" s="98" t="s">
        <v>7046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7046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7046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7046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7046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6027</v>
      </c>
      <c r="J1247" s="9">
        <v>1</v>
      </c>
      <c r="K1247" s="9" t="s">
        <v>7200</v>
      </c>
      <c r="L1247" s="97">
        <v>1526</v>
      </c>
      <c r="N1247" s="98"/>
    </row>
    <row r="1248" spans="1:14" ht="24" x14ac:dyDescent="0.25">
      <c r="A1248" s="69" t="s">
        <v>4908</v>
      </c>
      <c r="B1248" s="72" t="s">
        <v>195</v>
      </c>
      <c r="C1248" s="72" t="s">
        <v>2970</v>
      </c>
      <c r="D1248" s="72"/>
      <c r="E1248" s="72"/>
      <c r="F1248" s="72"/>
      <c r="G1248" s="73" t="s">
        <v>5591</v>
      </c>
      <c r="H1248" s="73" t="s">
        <v>6028</v>
      </c>
      <c r="I1248" s="74" t="s">
        <v>6029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4909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6030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6031</v>
      </c>
      <c r="I1251" s="74" t="s">
        <v>6032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7071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7046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6033</v>
      </c>
      <c r="I1255" s="74" t="s">
        <v>6034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4910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6035</v>
      </c>
      <c r="I1256" s="74" t="s">
        <v>6036</v>
      </c>
      <c r="J1256" s="9">
        <v>5</v>
      </c>
      <c r="K1256" s="9" t="str">
        <f t="shared" si="20"/>
        <v>MEAN</v>
      </c>
      <c r="L1256" s="97">
        <v>1989</v>
      </c>
      <c r="N1256" s="98" t="s">
        <v>7046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7046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6037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7046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7199</v>
      </c>
      <c r="L1260" s="97">
        <v>383</v>
      </c>
      <c r="N1260" s="98" t="s">
        <v>7072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7203</v>
      </c>
      <c r="L1261" s="97">
        <v>155.30000000000001</v>
      </c>
      <c r="N1261" s="98" t="s">
        <v>7072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7203</v>
      </c>
      <c r="L1262" s="97">
        <v>239.5</v>
      </c>
      <c r="N1262" s="98" t="s">
        <v>7072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7203</v>
      </c>
      <c r="L1263" s="97">
        <v>34.200000000000003</v>
      </c>
      <c r="N1263" s="98" t="s">
        <v>7072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6038</v>
      </c>
      <c r="I1265" s="74" t="s">
        <v>3014</v>
      </c>
      <c r="J1265" s="9">
        <v>1</v>
      </c>
      <c r="K1265" s="9" t="s">
        <v>7203</v>
      </c>
      <c r="L1265" s="97">
        <v>112.9</v>
      </c>
      <c r="N1265" s="98" t="s">
        <v>7072</v>
      </c>
    </row>
    <row r="1266" spans="1:14" ht="24" x14ac:dyDescent="0.25">
      <c r="A1266" s="69" t="s">
        <v>4911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6039</v>
      </c>
      <c r="J1266" s="9">
        <v>1</v>
      </c>
      <c r="K1266" s="9" t="s">
        <v>7203</v>
      </c>
      <c r="L1266" s="97">
        <v>2043.7</v>
      </c>
      <c r="N1266" s="98" t="s">
        <v>7072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7072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7072</v>
      </c>
    </row>
    <row r="1269" spans="1:14" ht="24" x14ac:dyDescent="0.25">
      <c r="A1269" s="69" t="s">
        <v>4912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6040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4913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6041</v>
      </c>
      <c r="J1270" s="9">
        <v>5</v>
      </c>
      <c r="K1270" s="9" t="str">
        <f t="shared" si="20"/>
        <v>MEAN</v>
      </c>
      <c r="L1270" s="97">
        <v>1927.7</v>
      </c>
      <c r="N1270" s="98" t="s">
        <v>7051</v>
      </c>
    </row>
    <row r="1271" spans="1:14" ht="24" x14ac:dyDescent="0.25">
      <c r="A1271" s="69" t="s">
        <v>1928</v>
      </c>
      <c r="B1271" s="72" t="s">
        <v>1929</v>
      </c>
      <c r="C1271" s="81" t="s">
        <v>6042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4914</v>
      </c>
      <c r="B1272" s="72" t="s">
        <v>1929</v>
      </c>
      <c r="C1272" s="72" t="s">
        <v>4915</v>
      </c>
      <c r="D1272" s="72"/>
      <c r="E1272" s="72"/>
      <c r="F1272" s="72"/>
      <c r="G1272" s="73" t="s">
        <v>1810</v>
      </c>
      <c r="H1272" s="73"/>
      <c r="I1272" s="74" t="s">
        <v>6043</v>
      </c>
      <c r="J1272" s="9">
        <v>2</v>
      </c>
      <c r="K1272" s="9" t="s">
        <v>231</v>
      </c>
      <c r="L1272" s="97">
        <v>2067.9</v>
      </c>
      <c r="N1272" s="98" t="s">
        <v>7072</v>
      </c>
    </row>
    <row r="1273" spans="1:14" ht="24" x14ac:dyDescent="0.25">
      <c r="A1273" s="69" t="s">
        <v>4915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6044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7201</v>
      </c>
      <c r="L1274" s="97">
        <v>965.6</v>
      </c>
      <c r="N1274" s="98" t="s">
        <v>7207</v>
      </c>
    </row>
    <row r="1275" spans="1:14" ht="24" x14ac:dyDescent="0.25">
      <c r="A1275" s="69" t="s">
        <v>656</v>
      </c>
      <c r="B1275" s="72" t="s">
        <v>6045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6046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4916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6047</v>
      </c>
      <c r="J1276" s="9">
        <v>1</v>
      </c>
      <c r="K1276" s="9" t="s">
        <v>231</v>
      </c>
      <c r="L1276" s="97">
        <v>1834.9</v>
      </c>
      <c r="N1276" s="98" t="s">
        <v>7207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7207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7200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7207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6048</v>
      </c>
      <c r="H1280" s="73"/>
      <c r="I1280" s="74" t="s">
        <v>3029</v>
      </c>
      <c r="J1280" s="9">
        <v>5</v>
      </c>
      <c r="K1280" s="10" t="s">
        <v>7199</v>
      </c>
      <c r="L1280" s="97">
        <v>898.5</v>
      </c>
      <c r="N1280" s="98" t="s">
        <v>7073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6049</v>
      </c>
      <c r="H1281" s="73" t="s">
        <v>3030</v>
      </c>
      <c r="I1281" s="74" t="s">
        <v>3031</v>
      </c>
      <c r="J1281" s="9">
        <v>1</v>
      </c>
      <c r="K1281" s="9" t="s">
        <v>7200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6050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7073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6051</v>
      </c>
      <c r="J1283" s="9">
        <v>1</v>
      </c>
      <c r="K1283" s="9" t="s">
        <v>7200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7073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6052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7073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7073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7073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6053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7073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7073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6054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7073</v>
      </c>
    </row>
    <row r="1293" spans="1:14" ht="24" x14ac:dyDescent="0.25">
      <c r="A1293" s="69" t="s">
        <v>4917</v>
      </c>
      <c r="B1293" s="72" t="s">
        <v>727</v>
      </c>
      <c r="C1293" s="81" t="s">
        <v>6055</v>
      </c>
      <c r="D1293" s="72"/>
      <c r="E1293" s="72"/>
      <c r="F1293" s="72"/>
      <c r="G1293" s="73" t="s">
        <v>3065</v>
      </c>
      <c r="H1293" s="76"/>
      <c r="I1293" s="74" t="s">
        <v>6056</v>
      </c>
      <c r="J1293" s="74">
        <v>5</v>
      </c>
      <c r="K1293" s="9" t="str">
        <f t="shared" si="21"/>
        <v>MEAN</v>
      </c>
      <c r="L1293" s="97">
        <v>2102.1</v>
      </c>
      <c r="N1293" s="98" t="s">
        <v>7073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7073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4918</v>
      </c>
      <c r="B1296" s="72" t="s">
        <v>727</v>
      </c>
      <c r="C1296" s="86" t="s">
        <v>6057</v>
      </c>
      <c r="D1296" s="72" t="s">
        <v>490</v>
      </c>
      <c r="E1296" s="72"/>
      <c r="F1296" s="72"/>
      <c r="G1296" s="73" t="s">
        <v>6058</v>
      </c>
      <c r="H1296" s="77" t="s">
        <v>6059</v>
      </c>
      <c r="I1296" s="74" t="s">
        <v>6060</v>
      </c>
      <c r="J1296" s="9">
        <v>5</v>
      </c>
      <c r="K1296" s="9" t="str">
        <f t="shared" si="21"/>
        <v>MEAN</v>
      </c>
      <c r="L1296" s="97">
        <v>1505.9</v>
      </c>
      <c r="N1296" s="98" t="s">
        <v>7073</v>
      </c>
    </row>
    <row r="1297" spans="1:14" ht="24" x14ac:dyDescent="0.25">
      <c r="A1297" s="69" t="s">
        <v>4919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6061</v>
      </c>
      <c r="I1297" s="74" t="s">
        <v>6062</v>
      </c>
      <c r="J1297" s="9">
        <v>5</v>
      </c>
      <c r="K1297" s="9" t="str">
        <f t="shared" si="21"/>
        <v>MEAN</v>
      </c>
      <c r="L1297" s="97">
        <v>1488.7</v>
      </c>
      <c r="N1297" s="98" t="s">
        <v>7073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6063</v>
      </c>
      <c r="H1298" s="73"/>
      <c r="I1298" s="74" t="s">
        <v>3078</v>
      </c>
      <c r="J1298" s="9">
        <v>2</v>
      </c>
      <c r="K1298" s="106" t="s">
        <v>7201</v>
      </c>
      <c r="L1298" s="97">
        <v>625.79999999999995</v>
      </c>
      <c r="N1298" s="98" t="s">
        <v>7074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6064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6065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6066</v>
      </c>
      <c r="D1301" s="79" t="s">
        <v>3077</v>
      </c>
      <c r="E1301" s="79" t="s">
        <v>1033</v>
      </c>
      <c r="F1301" s="72"/>
      <c r="G1301" s="73" t="s">
        <v>6063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7117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6067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7203</v>
      </c>
      <c r="L1305" s="97">
        <v>1097.5</v>
      </c>
      <c r="N1305" s="98" t="s">
        <v>7074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7203</v>
      </c>
      <c r="L1306" s="97">
        <v>1495.6</v>
      </c>
      <c r="N1306" s="98" t="s">
        <v>7074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6068</v>
      </c>
      <c r="I1307" s="74" t="s">
        <v>3093</v>
      </c>
      <c r="J1307" s="9">
        <v>1</v>
      </c>
      <c r="K1307" s="9" t="s">
        <v>7203</v>
      </c>
      <c r="L1307" s="97">
        <v>186</v>
      </c>
      <c r="N1307" s="98" t="s">
        <v>7074</v>
      </c>
    </row>
    <row r="1308" spans="1:14" ht="24" x14ac:dyDescent="0.25">
      <c r="A1308" s="69" t="s">
        <v>3094</v>
      </c>
      <c r="B1308" s="72" t="s">
        <v>727</v>
      </c>
      <c r="C1308" s="86" t="s">
        <v>6069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7203</v>
      </c>
      <c r="L1308" s="97">
        <v>490</v>
      </c>
      <c r="N1308" s="98" t="s">
        <v>7074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7201</v>
      </c>
      <c r="L1309" s="97">
        <v>974.5</v>
      </c>
      <c r="N1309" s="98" t="s">
        <v>7050</v>
      </c>
    </row>
    <row r="1310" spans="1:14" ht="24" x14ac:dyDescent="0.25">
      <c r="A1310" s="69" t="s">
        <v>4920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6070</v>
      </c>
      <c r="J1310" s="96">
        <v>5</v>
      </c>
      <c r="K1310" s="9" t="str">
        <f t="shared" si="21"/>
        <v>MEAN</v>
      </c>
      <c r="L1310" s="97">
        <v>1824.5</v>
      </c>
      <c r="N1310" s="98" t="s">
        <v>7050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7200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7037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6071</v>
      </c>
      <c r="J1313" s="96">
        <v>1</v>
      </c>
      <c r="K1313" s="9" t="s">
        <v>7200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5506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6966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6072</v>
      </c>
      <c r="H1315" s="73" t="s">
        <v>2425</v>
      </c>
      <c r="I1315" s="74" t="s">
        <v>2662</v>
      </c>
      <c r="J1315" s="96">
        <v>1</v>
      </c>
      <c r="K1315" s="9" t="s">
        <v>7200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6073</v>
      </c>
      <c r="I1316" s="74" t="s">
        <v>2663</v>
      </c>
      <c r="J1316" s="96">
        <v>1</v>
      </c>
      <c r="K1316" s="9" t="s">
        <v>7200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6074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7050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7050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7050</v>
      </c>
    </row>
    <row r="1320" spans="1:14" ht="24" x14ac:dyDescent="0.25">
      <c r="A1320" s="71" t="s">
        <v>4921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6075</v>
      </c>
      <c r="H1320" s="73" t="s">
        <v>6076</v>
      </c>
      <c r="I1320" s="74" t="s">
        <v>6077</v>
      </c>
      <c r="J1320" s="9">
        <v>5</v>
      </c>
      <c r="K1320" s="9" t="str">
        <f t="shared" si="21"/>
        <v>MEAN</v>
      </c>
      <c r="L1320" s="97">
        <v>1831.6</v>
      </c>
      <c r="N1320" s="98" t="s">
        <v>7050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6078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7073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7073</v>
      </c>
    </row>
    <row r="1323" spans="1:14" ht="24" x14ac:dyDescent="0.25">
      <c r="A1323" s="69" t="s">
        <v>4922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6079</v>
      </c>
      <c r="I1323" s="74" t="s">
        <v>6080</v>
      </c>
      <c r="J1323" s="9">
        <v>5</v>
      </c>
      <c r="K1323" s="9" t="str">
        <f t="shared" si="21"/>
        <v>MEAN</v>
      </c>
      <c r="L1323" s="97">
        <v>1507.2</v>
      </c>
      <c r="N1323" s="98" t="s">
        <v>7050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7201</v>
      </c>
      <c r="L1324" s="97">
        <v>502.9</v>
      </c>
      <c r="N1324" s="98"/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6081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7076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7076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7076</v>
      </c>
    </row>
    <row r="1328" spans="1:14" ht="24" x14ac:dyDescent="0.25">
      <c r="A1328" s="69" t="s">
        <v>4923</v>
      </c>
      <c r="B1328" s="72" t="s">
        <v>3067</v>
      </c>
      <c r="C1328" s="72" t="s">
        <v>6082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7076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7201</v>
      </c>
      <c r="L1329" s="97">
        <v>61.4</v>
      </c>
      <c r="N1329" s="98" t="s">
        <v>7079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7203</v>
      </c>
      <c r="L1330" s="97">
        <v>513.1</v>
      </c>
      <c r="N1330" s="98" t="s">
        <v>7079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7203</v>
      </c>
      <c r="L1331" s="97">
        <v>465.7</v>
      </c>
      <c r="N1331" s="98" t="s">
        <v>7079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6083</v>
      </c>
      <c r="I1332" s="74" t="s">
        <v>3134</v>
      </c>
      <c r="J1332" s="9">
        <v>1</v>
      </c>
      <c r="K1332" s="9" t="s">
        <v>7203</v>
      </c>
      <c r="L1332" s="97">
        <v>965.6</v>
      </c>
      <c r="N1332" s="98" t="s">
        <v>7079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6084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7077</v>
      </c>
    </row>
    <row r="1334" spans="1:14" ht="24" x14ac:dyDescent="0.25">
      <c r="A1334" s="69" t="s">
        <v>4924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5353</v>
      </c>
      <c r="I1334" s="74" t="s">
        <v>6085</v>
      </c>
      <c r="J1334" s="9">
        <v>1</v>
      </c>
      <c r="K1334" s="9" t="s">
        <v>7200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6086</v>
      </c>
      <c r="I1335" s="74" t="s">
        <v>2594</v>
      </c>
      <c r="J1335" s="9">
        <v>1</v>
      </c>
      <c r="K1335" s="106" t="s">
        <v>7201</v>
      </c>
      <c r="L1335" s="97">
        <v>664</v>
      </c>
      <c r="N1335" s="98" t="s">
        <v>6975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6087</v>
      </c>
      <c r="I1336" s="74" t="s">
        <v>2250</v>
      </c>
      <c r="J1336" s="9">
        <v>1</v>
      </c>
      <c r="K1336" s="106" t="s">
        <v>7201</v>
      </c>
      <c r="L1336" s="97">
        <v>1513.1</v>
      </c>
      <c r="N1336" s="98" t="s">
        <v>7042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5825</v>
      </c>
      <c r="H1337" s="73" t="s">
        <v>6088</v>
      </c>
      <c r="I1337" s="74" t="s">
        <v>3292</v>
      </c>
      <c r="J1337" s="9">
        <v>1</v>
      </c>
      <c r="K1337" s="9" t="s">
        <v>7200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6089</v>
      </c>
      <c r="I1338" s="74" t="s">
        <v>6090</v>
      </c>
      <c r="J1338" s="9">
        <v>5</v>
      </c>
      <c r="K1338" s="9" t="s">
        <v>17</v>
      </c>
      <c r="L1338" s="97">
        <v>1863.2</v>
      </c>
      <c r="N1338" s="98" t="s">
        <v>7078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6091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4925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6092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4926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6093</v>
      </c>
      <c r="J1341" s="9">
        <v>1</v>
      </c>
      <c r="K1341" s="9" t="s">
        <v>231</v>
      </c>
      <c r="L1341" s="97">
        <v>1803.1</v>
      </c>
      <c r="N1341" s="98" t="s">
        <v>7020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7201</v>
      </c>
      <c r="L1342" s="97">
        <v>97.2</v>
      </c>
      <c r="N1342" s="98" t="s">
        <v>7205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7203</v>
      </c>
      <c r="L1343" s="97">
        <v>617.1</v>
      </c>
      <c r="N1343" s="98" t="s">
        <v>7205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7203</v>
      </c>
      <c r="L1344" s="97">
        <v>782.1</v>
      </c>
      <c r="N1344" s="98" t="s">
        <v>7205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6094</v>
      </c>
      <c r="J1345" s="9">
        <v>1</v>
      </c>
      <c r="K1345" s="9" t="s">
        <v>7203</v>
      </c>
      <c r="L1345" s="97">
        <v>312.3</v>
      </c>
      <c r="N1345" s="98" t="s">
        <v>7205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6095</v>
      </c>
      <c r="J1346" s="74">
        <v>1</v>
      </c>
      <c r="K1346" s="106" t="s">
        <v>7201</v>
      </c>
      <c r="L1346" s="97">
        <v>2063</v>
      </c>
      <c r="N1346" s="99" t="s">
        <v>7080</v>
      </c>
    </row>
    <row r="1347" spans="1:14" ht="24" x14ac:dyDescent="0.25">
      <c r="A1347" s="69" t="s">
        <v>4927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6096</v>
      </c>
      <c r="I1347" s="74" t="s">
        <v>6097</v>
      </c>
      <c r="J1347" s="9">
        <v>1</v>
      </c>
      <c r="K1347" s="9" t="s">
        <v>231</v>
      </c>
      <c r="L1347" s="97">
        <v>1765.5</v>
      </c>
      <c r="N1347" s="98" t="s">
        <v>6975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6969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6969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7199</v>
      </c>
      <c r="L1350" s="97">
        <v>1010.9</v>
      </c>
      <c r="N1350" s="98" t="s">
        <v>7081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6098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7081</v>
      </c>
    </row>
    <row r="1352" spans="1:14" ht="24" x14ac:dyDescent="0.25">
      <c r="A1352" s="69" t="s">
        <v>4928</v>
      </c>
      <c r="B1352" s="72" t="s">
        <v>3180</v>
      </c>
      <c r="C1352" s="86" t="s">
        <v>6099</v>
      </c>
      <c r="D1352" s="72"/>
      <c r="E1352" s="72"/>
      <c r="F1352" s="72"/>
      <c r="G1352" s="73" t="s">
        <v>144</v>
      </c>
      <c r="H1352" s="73" t="s">
        <v>6100</v>
      </c>
      <c r="I1352" s="74" t="s">
        <v>6101</v>
      </c>
      <c r="J1352" s="9">
        <v>1</v>
      </c>
      <c r="K1352" s="9" t="s">
        <v>231</v>
      </c>
      <c r="L1352" s="97">
        <v>1780.5</v>
      </c>
      <c r="N1352" s="98" t="s">
        <v>7081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7081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7081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7081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6102</v>
      </c>
      <c r="J1356" s="9">
        <v>1</v>
      </c>
      <c r="K1356" s="9" t="s">
        <v>231</v>
      </c>
      <c r="L1356" s="97">
        <v>2072</v>
      </c>
      <c r="N1356" s="98" t="s">
        <v>7081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6103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7081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7081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7201</v>
      </c>
      <c r="L1359" s="97">
        <v>809.8</v>
      </c>
      <c r="N1359" s="98" t="s">
        <v>7082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7082</v>
      </c>
    </row>
    <row r="1361" spans="1:14" ht="24" x14ac:dyDescent="0.25">
      <c r="A1361" s="69" t="s">
        <v>4929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6104</v>
      </c>
      <c r="J1361" s="9">
        <v>1</v>
      </c>
      <c r="K1361" s="9" t="s">
        <v>231</v>
      </c>
      <c r="L1361" s="97">
        <v>2045.7</v>
      </c>
      <c r="N1361" s="98" t="s">
        <v>7082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7082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7082</v>
      </c>
    </row>
    <row r="1364" spans="1:14" ht="24" x14ac:dyDescent="0.25">
      <c r="A1364" s="69" t="s">
        <v>4930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6105</v>
      </c>
      <c r="I1364" s="74" t="s">
        <v>6106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7201</v>
      </c>
      <c r="L1365" s="97">
        <v>275.5</v>
      </c>
      <c r="N1365" s="98" t="s">
        <v>7083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7083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7083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6107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4931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6108</v>
      </c>
      <c r="I1369" s="74" t="s">
        <v>6109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7083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7083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7083</v>
      </c>
    </row>
    <row r="1373" spans="1:14" ht="24" x14ac:dyDescent="0.25">
      <c r="A1373" s="71" t="s">
        <v>4932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6110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6111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7084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7085</v>
      </c>
    </row>
    <row r="1378" spans="1:14" ht="24" x14ac:dyDescent="0.25">
      <c r="A1378" s="69" t="s">
        <v>3260</v>
      </c>
      <c r="B1378" s="72" t="s">
        <v>3163</v>
      </c>
      <c r="C1378" s="72" t="s">
        <v>6112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6969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4933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6113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7201</v>
      </c>
      <c r="L1383" s="97">
        <v>334.1</v>
      </c>
      <c r="N1383" s="98" t="s">
        <v>7085</v>
      </c>
    </row>
    <row r="1384" spans="1:14" ht="24" x14ac:dyDescent="0.25">
      <c r="A1384" s="69" t="s">
        <v>4934</v>
      </c>
      <c r="B1384" s="72" t="s">
        <v>1579</v>
      </c>
      <c r="C1384" s="72" t="s">
        <v>6114</v>
      </c>
      <c r="D1384" s="72" t="s">
        <v>509</v>
      </c>
      <c r="E1384" s="72"/>
      <c r="F1384" s="72"/>
      <c r="G1384" s="73" t="s">
        <v>311</v>
      </c>
      <c r="H1384" s="73"/>
      <c r="I1384" s="74" t="s">
        <v>6115</v>
      </c>
      <c r="J1384" s="9">
        <v>1</v>
      </c>
      <c r="K1384" s="9" t="s">
        <v>231</v>
      </c>
      <c r="L1384" s="97">
        <v>1945</v>
      </c>
      <c r="N1384" s="98" t="s">
        <v>7085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6116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7085</v>
      </c>
    </row>
    <row r="1386" spans="1:14" ht="24" x14ac:dyDescent="0.25">
      <c r="A1386" s="69" t="s">
        <v>4935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6117</v>
      </c>
      <c r="I1386" s="74" t="s">
        <v>6118</v>
      </c>
      <c r="J1386" s="9">
        <v>1</v>
      </c>
      <c r="K1386" s="9" t="s">
        <v>231</v>
      </c>
      <c r="L1386" s="97">
        <v>1803</v>
      </c>
      <c r="N1386" s="98" t="s">
        <v>7085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7085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7085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7200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7201</v>
      </c>
      <c r="L1390" s="97">
        <v>925.5</v>
      </c>
      <c r="N1390" s="98" t="s">
        <v>7086</v>
      </c>
    </row>
    <row r="1391" spans="1:14" ht="24" x14ac:dyDescent="0.25">
      <c r="A1391" s="69" t="s">
        <v>4936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6119</v>
      </c>
      <c r="I1391" s="74" t="s">
        <v>6120</v>
      </c>
      <c r="J1391" s="9">
        <v>1</v>
      </c>
      <c r="K1391" s="9" t="s">
        <v>7200</v>
      </c>
      <c r="L1391" s="97">
        <v>1287.3</v>
      </c>
      <c r="N1391" s="98"/>
    </row>
    <row r="1392" spans="1:14" ht="24" x14ac:dyDescent="0.25">
      <c r="A1392" s="69" t="s">
        <v>4937</v>
      </c>
      <c r="B1392" s="81" t="s">
        <v>3284</v>
      </c>
      <c r="C1392" s="72" t="s">
        <v>6121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7086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6986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4938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6122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4939</v>
      </c>
      <c r="B1396" s="72" t="s">
        <v>104</v>
      </c>
      <c r="C1396" s="72" t="s">
        <v>4938</v>
      </c>
      <c r="D1396" s="72"/>
      <c r="E1396" s="72"/>
      <c r="F1396" s="72"/>
      <c r="G1396" s="73" t="s">
        <v>688</v>
      </c>
      <c r="H1396" s="76"/>
      <c r="I1396" s="74" t="s">
        <v>6123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7018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6986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6124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4940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6125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4941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6126</v>
      </c>
      <c r="J1402" s="9">
        <v>5</v>
      </c>
      <c r="K1402" s="9" t="str">
        <f t="shared" si="22"/>
        <v>MEAN</v>
      </c>
      <c r="L1402" s="97">
        <v>1764.9</v>
      </c>
      <c r="N1402" s="98" t="s">
        <v>6986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6127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4942</v>
      </c>
      <c r="B1405" s="72" t="s">
        <v>1321</v>
      </c>
      <c r="C1405" s="72" t="s">
        <v>6128</v>
      </c>
      <c r="D1405" s="72"/>
      <c r="E1405" s="72"/>
      <c r="F1405" s="72"/>
      <c r="G1405" s="73" t="s">
        <v>1895</v>
      </c>
      <c r="H1405" s="76"/>
      <c r="I1405" s="74" t="s">
        <v>6129</v>
      </c>
      <c r="J1405" s="74">
        <v>5</v>
      </c>
      <c r="K1405" s="9" t="str">
        <f t="shared" si="22"/>
        <v>MEAN</v>
      </c>
      <c r="L1405" s="97">
        <v>2273.6</v>
      </c>
      <c r="N1405" s="98" t="s">
        <v>6986</v>
      </c>
    </row>
    <row r="1406" spans="1:14" ht="24" x14ac:dyDescent="0.25">
      <c r="A1406" s="68" t="s">
        <v>4943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6130</v>
      </c>
      <c r="I1406" s="74" t="s">
        <v>6131</v>
      </c>
      <c r="J1406" s="9">
        <v>1</v>
      </c>
      <c r="K1406" s="10" t="s">
        <v>7199</v>
      </c>
      <c r="L1406" s="97">
        <v>1495.8</v>
      </c>
      <c r="N1406" s="98" t="s">
        <v>7087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6132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7087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7087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7087</v>
      </c>
    </row>
    <row r="1410" spans="1:14" ht="24" x14ac:dyDescent="0.25">
      <c r="A1410" s="69" t="s">
        <v>4944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6133</v>
      </c>
      <c r="I1410" s="74" t="s">
        <v>6134</v>
      </c>
      <c r="J1410" s="9">
        <v>1</v>
      </c>
      <c r="K1410" s="9" t="s">
        <v>231</v>
      </c>
      <c r="L1410" s="97">
        <v>2135.1</v>
      </c>
      <c r="N1410" s="98" t="s">
        <v>7087</v>
      </c>
    </row>
    <row r="1411" spans="1:14" ht="24" x14ac:dyDescent="0.25">
      <c r="A1411" s="69" t="s">
        <v>4945</v>
      </c>
      <c r="B1411" s="72" t="s">
        <v>3320</v>
      </c>
      <c r="C1411" s="72" t="s">
        <v>4982</v>
      </c>
      <c r="D1411" s="72"/>
      <c r="E1411" s="72"/>
      <c r="F1411" s="72"/>
      <c r="G1411" s="73" t="s">
        <v>77</v>
      </c>
      <c r="H1411" s="73"/>
      <c r="I1411" s="74" t="s">
        <v>6135</v>
      </c>
      <c r="J1411" s="9">
        <v>1</v>
      </c>
      <c r="K1411" s="9" t="s">
        <v>231</v>
      </c>
      <c r="L1411" s="97">
        <v>1755.7</v>
      </c>
      <c r="N1411" s="98" t="s">
        <v>7087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7088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7089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6136</v>
      </c>
      <c r="I1414" s="74" t="s">
        <v>6137</v>
      </c>
      <c r="J1414" s="9">
        <v>1</v>
      </c>
      <c r="K1414" s="106" t="s">
        <v>7201</v>
      </c>
      <c r="L1414" s="97">
        <v>1924</v>
      </c>
      <c r="N1414" s="98" t="s">
        <v>7090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6138</v>
      </c>
      <c r="I1415" s="74" t="s">
        <v>3343</v>
      </c>
      <c r="J1415" s="9">
        <v>5</v>
      </c>
      <c r="K1415" s="106" t="s">
        <v>7201</v>
      </c>
      <c r="L1415" s="97">
        <v>812.2</v>
      </c>
      <c r="N1415" s="98" t="s">
        <v>7089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7200</v>
      </c>
      <c r="L1416" s="97">
        <v>859.4</v>
      </c>
      <c r="N1416" s="98"/>
    </row>
    <row r="1417" spans="1:14" ht="24" x14ac:dyDescent="0.25">
      <c r="A1417" s="69" t="s">
        <v>4946</v>
      </c>
      <c r="B1417" s="72" t="s">
        <v>1491</v>
      </c>
      <c r="C1417" s="72" t="s">
        <v>560</v>
      </c>
      <c r="D1417" s="72"/>
      <c r="E1417" s="72"/>
      <c r="F1417" s="72"/>
      <c r="G1417" s="73" t="s">
        <v>6139</v>
      </c>
      <c r="H1417" s="73"/>
      <c r="I1417" s="74" t="s">
        <v>6140</v>
      </c>
      <c r="J1417" s="9">
        <v>5</v>
      </c>
      <c r="K1417" s="9" t="str">
        <f t="shared" si="23"/>
        <v>MEAN</v>
      </c>
      <c r="L1417" s="97">
        <v>1791.1</v>
      </c>
      <c r="N1417" s="98" t="s">
        <v>7089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7088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6141</v>
      </c>
      <c r="I1419" s="74" t="s">
        <v>3336</v>
      </c>
      <c r="J1419" s="9">
        <v>5</v>
      </c>
      <c r="K1419" s="106" t="s">
        <v>7201</v>
      </c>
      <c r="L1419" s="97">
        <v>470.2</v>
      </c>
      <c r="N1419" s="98" t="s">
        <v>7088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6142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7090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7090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7090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7090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7199</v>
      </c>
      <c r="L1424" s="97">
        <v>420.8</v>
      </c>
      <c r="N1424" s="98" t="s">
        <v>7047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7047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7047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6954</v>
      </c>
    </row>
    <row r="1428" spans="1:14" ht="24" x14ac:dyDescent="0.25">
      <c r="A1428" s="69" t="s">
        <v>4947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6143</v>
      </c>
      <c r="I1428" s="74" t="s">
        <v>6144</v>
      </c>
      <c r="J1428" s="9">
        <v>1</v>
      </c>
      <c r="K1428" s="9" t="s">
        <v>231</v>
      </c>
      <c r="L1428" s="97">
        <v>1806.5</v>
      </c>
      <c r="N1428" s="98" t="s">
        <v>7047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6145</v>
      </c>
      <c r="I1429" s="74" t="s">
        <v>3360</v>
      </c>
      <c r="J1429" s="9">
        <v>1</v>
      </c>
      <c r="K1429" s="10" t="s">
        <v>7199</v>
      </c>
      <c r="L1429" s="97">
        <v>607.9</v>
      </c>
      <c r="N1429" s="98" t="s">
        <v>7060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7060</v>
      </c>
    </row>
    <row r="1431" spans="1:14" ht="24" x14ac:dyDescent="0.25">
      <c r="A1431" s="69" t="s">
        <v>4948</v>
      </c>
      <c r="B1431" s="72" t="s">
        <v>409</v>
      </c>
      <c r="C1431" s="72" t="s">
        <v>6146</v>
      </c>
      <c r="D1431" s="72" t="s">
        <v>42</v>
      </c>
      <c r="E1431" s="72"/>
      <c r="F1431" s="72"/>
      <c r="G1431" s="73" t="s">
        <v>19</v>
      </c>
      <c r="H1431" s="73" t="s">
        <v>6147</v>
      </c>
      <c r="I1431" s="74" t="s">
        <v>6148</v>
      </c>
      <c r="J1431" s="74">
        <v>1</v>
      </c>
      <c r="K1431" s="9" t="s">
        <v>231</v>
      </c>
      <c r="L1431" s="97">
        <v>1621.6</v>
      </c>
      <c r="N1431" s="98" t="s">
        <v>7060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7060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5576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7060</v>
      </c>
    </row>
    <row r="1434" spans="1:14" ht="24" x14ac:dyDescent="0.25">
      <c r="A1434" s="69" t="s">
        <v>4949</v>
      </c>
      <c r="B1434" s="72" t="s">
        <v>1553</v>
      </c>
      <c r="C1434" s="72" t="s">
        <v>2295</v>
      </c>
      <c r="D1434" s="72"/>
      <c r="E1434" s="72"/>
      <c r="F1434" s="72"/>
      <c r="G1434" s="73" t="s">
        <v>6149</v>
      </c>
      <c r="H1434" s="76"/>
      <c r="I1434" s="74" t="s">
        <v>6150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4950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6151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7060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7060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7199</v>
      </c>
      <c r="L1438" s="97">
        <v>650.29999999999995</v>
      </c>
      <c r="N1438" s="98" t="s">
        <v>7091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7091</v>
      </c>
    </row>
    <row r="1440" spans="1:14" ht="24" x14ac:dyDescent="0.25">
      <c r="A1440" s="69" t="s">
        <v>4951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6152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7091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7091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7091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7091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7091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7092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6153</v>
      </c>
      <c r="I1446" s="74" t="s">
        <v>806</v>
      </c>
      <c r="J1446" s="9">
        <v>5</v>
      </c>
      <c r="K1446" s="10" t="s">
        <v>7199</v>
      </c>
      <c r="L1446" s="97">
        <v>923.9</v>
      </c>
      <c r="N1446" s="98" t="s">
        <v>7093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4952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6154</v>
      </c>
      <c r="I1448" s="74" t="s">
        <v>6155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7093</v>
      </c>
    </row>
    <row r="1449" spans="1:14" ht="24" x14ac:dyDescent="0.25">
      <c r="A1449" s="69" t="s">
        <v>4953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6156</v>
      </c>
      <c r="J1449" s="74">
        <v>5</v>
      </c>
      <c r="K1449" s="9" t="str">
        <f t="shared" si="23"/>
        <v>MEAN</v>
      </c>
      <c r="L1449" s="97">
        <v>2364.4</v>
      </c>
      <c r="N1449" s="98" t="s">
        <v>7093</v>
      </c>
    </row>
    <row r="1450" spans="1:14" ht="24" x14ac:dyDescent="0.25">
      <c r="A1450" s="69" t="s">
        <v>4954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6157</v>
      </c>
      <c r="I1450" s="74" t="s">
        <v>6158</v>
      </c>
      <c r="J1450" s="74">
        <v>5</v>
      </c>
      <c r="K1450" s="9" t="str">
        <f t="shared" si="23"/>
        <v>MEAN</v>
      </c>
      <c r="L1450" s="97">
        <v>2452</v>
      </c>
      <c r="N1450" s="98" t="s">
        <v>7093</v>
      </c>
    </row>
    <row r="1451" spans="1:14" ht="24" x14ac:dyDescent="0.25">
      <c r="A1451" s="69" t="s">
        <v>4955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6159</v>
      </c>
      <c r="I1451" s="74" t="s">
        <v>6160</v>
      </c>
      <c r="J1451" s="74">
        <v>5</v>
      </c>
      <c r="K1451" s="9" t="str">
        <f t="shared" si="23"/>
        <v>MEAN</v>
      </c>
      <c r="L1451" s="97">
        <v>2585.6</v>
      </c>
      <c r="N1451" s="98" t="s">
        <v>7093</v>
      </c>
    </row>
    <row r="1452" spans="1:14" ht="24" x14ac:dyDescent="0.25">
      <c r="A1452" s="69" t="s">
        <v>4956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6161</v>
      </c>
      <c r="I1452" s="74" t="s">
        <v>6162</v>
      </c>
      <c r="J1452" s="74">
        <v>5</v>
      </c>
      <c r="K1452" s="9" t="str">
        <f t="shared" si="23"/>
        <v>MEAN</v>
      </c>
      <c r="L1452" s="97">
        <v>2665.3</v>
      </c>
      <c r="N1452" s="98" t="s">
        <v>7093</v>
      </c>
    </row>
    <row r="1453" spans="1:14" ht="24" x14ac:dyDescent="0.25">
      <c r="A1453" s="69" t="s">
        <v>4957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6163</v>
      </c>
      <c r="I1453" s="74" t="s">
        <v>6164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7093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7093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7199</v>
      </c>
      <c r="L1455" s="97">
        <v>1164.8</v>
      </c>
      <c r="N1455" s="98" t="s">
        <v>7094</v>
      </c>
    </row>
    <row r="1456" spans="1:14" ht="24" x14ac:dyDescent="0.25">
      <c r="A1456" s="69" t="s">
        <v>4958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6165</v>
      </c>
      <c r="J1456" s="74">
        <v>5</v>
      </c>
      <c r="K1456" s="9" t="str">
        <f t="shared" si="23"/>
        <v>MEAN</v>
      </c>
      <c r="L1456" s="97">
        <v>1905.8</v>
      </c>
      <c r="N1456" s="98" t="s">
        <v>7094</v>
      </c>
    </row>
    <row r="1457" spans="1:14" ht="24" x14ac:dyDescent="0.25">
      <c r="A1457" s="69" t="s">
        <v>4959</v>
      </c>
      <c r="B1457" s="72" t="s">
        <v>3397</v>
      </c>
      <c r="C1457" s="72" t="s">
        <v>6166</v>
      </c>
      <c r="D1457" s="72"/>
      <c r="E1457" s="72"/>
      <c r="F1457" s="72"/>
      <c r="G1457" s="73" t="s">
        <v>422</v>
      </c>
      <c r="H1457" s="73" t="s">
        <v>6167</v>
      </c>
      <c r="I1457" s="74" t="s">
        <v>6168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4960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6169</v>
      </c>
      <c r="I1458" s="74" t="s">
        <v>6170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7094</v>
      </c>
    </row>
    <row r="1459" spans="1:14" ht="24" x14ac:dyDescent="0.25">
      <c r="A1459" s="69" t="s">
        <v>4961</v>
      </c>
      <c r="B1459" s="72" t="s">
        <v>3397</v>
      </c>
      <c r="C1459" s="72" t="s">
        <v>6171</v>
      </c>
      <c r="D1459" s="72"/>
      <c r="E1459" s="72"/>
      <c r="F1459" s="72"/>
      <c r="G1459" s="73" t="s">
        <v>6172</v>
      </c>
      <c r="H1459" s="73" t="s">
        <v>6173</v>
      </c>
      <c r="I1459" s="74" t="s">
        <v>6174</v>
      </c>
      <c r="J1459" s="9">
        <v>5</v>
      </c>
      <c r="K1459" s="9" t="str">
        <f t="shared" si="23"/>
        <v>MEAN</v>
      </c>
      <c r="L1459" s="97">
        <v>1731.7</v>
      </c>
      <c r="N1459" s="98" t="s">
        <v>7094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7094</v>
      </c>
    </row>
    <row r="1461" spans="1:14" ht="24" x14ac:dyDescent="0.25">
      <c r="A1461" s="69" t="s">
        <v>4962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6175</v>
      </c>
      <c r="J1461" s="9">
        <v>5</v>
      </c>
      <c r="K1461" s="106" t="s">
        <v>7201</v>
      </c>
      <c r="L1461" s="97">
        <v>2150.4</v>
      </c>
      <c r="N1461" s="98" t="s">
        <v>7095</v>
      </c>
    </row>
    <row r="1462" spans="1:14" ht="24" x14ac:dyDescent="0.25">
      <c r="A1462" s="69" t="s">
        <v>4963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6176</v>
      </c>
      <c r="I1462" s="74" t="s">
        <v>6177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7095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7199</v>
      </c>
      <c r="L1463" s="97">
        <v>570.5</v>
      </c>
      <c r="N1463" s="98" t="s">
        <v>7024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7024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6178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4964</v>
      </c>
      <c r="B1466" s="72" t="s">
        <v>1135</v>
      </c>
      <c r="C1466" s="72" t="s">
        <v>6179</v>
      </c>
      <c r="D1466" s="72"/>
      <c r="E1466" s="72"/>
      <c r="F1466" s="72"/>
      <c r="G1466" s="73" t="s">
        <v>262</v>
      </c>
      <c r="H1466" s="73"/>
      <c r="I1466" s="74" t="s">
        <v>6180</v>
      </c>
      <c r="J1466" s="9">
        <v>5</v>
      </c>
      <c r="K1466" s="9" t="str">
        <f t="shared" si="23"/>
        <v>MEAN</v>
      </c>
      <c r="L1466" s="97">
        <v>2030.5</v>
      </c>
      <c r="N1466" s="98" t="s">
        <v>7024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7024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4965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6181</v>
      </c>
      <c r="I1470" s="74" t="s">
        <v>6182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4966</v>
      </c>
      <c r="B1471" s="72" t="s">
        <v>6183</v>
      </c>
      <c r="C1471" s="72" t="s">
        <v>1110</v>
      </c>
      <c r="D1471" s="72"/>
      <c r="E1471" s="72"/>
      <c r="F1471" s="72"/>
      <c r="G1471" s="73" t="s">
        <v>1132</v>
      </c>
      <c r="H1471" s="73" t="s">
        <v>6184</v>
      </c>
      <c r="I1471" s="74" t="s">
        <v>6185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7024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7024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7024</v>
      </c>
    </row>
    <row r="1475" spans="1:14" ht="24" x14ac:dyDescent="0.25">
      <c r="A1475" s="71" t="s">
        <v>4967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6186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7024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7024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7024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6187</v>
      </c>
      <c r="I1479" s="74" t="s">
        <v>6188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4968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6189</v>
      </c>
      <c r="I1481" s="74" t="s">
        <v>6190</v>
      </c>
      <c r="J1481" s="9">
        <v>5</v>
      </c>
      <c r="K1481" s="9" t="str">
        <f t="shared" si="24"/>
        <v>MEAN</v>
      </c>
      <c r="L1481" s="97">
        <v>1717.2</v>
      </c>
      <c r="N1481" s="98" t="s">
        <v>7024</v>
      </c>
    </row>
    <row r="1482" spans="1:14" ht="24" x14ac:dyDescent="0.25">
      <c r="A1482" s="69" t="s">
        <v>4969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6191</v>
      </c>
      <c r="I1482" s="74" t="s">
        <v>6192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7024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4970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6193</v>
      </c>
      <c r="I1484" s="74" t="s">
        <v>6194</v>
      </c>
      <c r="J1484" s="74">
        <v>5</v>
      </c>
      <c r="K1484" s="9" t="str">
        <f t="shared" si="24"/>
        <v>MEAN</v>
      </c>
      <c r="L1484" s="97">
        <v>1878</v>
      </c>
      <c r="N1484" s="98" t="s">
        <v>7024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6195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4971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6196</v>
      </c>
      <c r="I1486" s="74" t="s">
        <v>6197</v>
      </c>
      <c r="J1486" s="74">
        <v>5</v>
      </c>
      <c r="K1486" s="9" t="str">
        <f t="shared" si="24"/>
        <v>MEAN</v>
      </c>
      <c r="L1486" s="97">
        <v>1894</v>
      </c>
      <c r="N1486" s="98" t="s">
        <v>7024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7200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7199</v>
      </c>
      <c r="L1489" s="97">
        <v>1061.5</v>
      </c>
      <c r="N1489" s="98" t="s">
        <v>7096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7096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7202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6198</v>
      </c>
      <c r="H1492" s="76"/>
      <c r="I1492" s="74" t="s">
        <v>6199</v>
      </c>
      <c r="J1492" s="9">
        <v>1</v>
      </c>
      <c r="K1492" s="9" t="s">
        <v>7200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7096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7199</v>
      </c>
      <c r="L1494" s="97">
        <v>446.1</v>
      </c>
      <c r="N1494" s="98" t="s">
        <v>7009</v>
      </c>
    </row>
    <row r="1495" spans="1:14" ht="24" x14ac:dyDescent="0.25">
      <c r="A1495" s="69" t="s">
        <v>4972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6200</v>
      </c>
      <c r="I1495" s="74" t="s">
        <v>6201</v>
      </c>
      <c r="J1495" s="9">
        <v>5</v>
      </c>
      <c r="K1495" s="9" t="str">
        <f t="shared" si="24"/>
        <v>MEAN</v>
      </c>
      <c r="L1495" s="97">
        <v>1550</v>
      </c>
      <c r="N1495" s="98" t="s">
        <v>7009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7009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4973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6202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7009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6203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7009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6204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7009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6205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7009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7201</v>
      </c>
      <c r="L1506" s="97">
        <v>1016.2</v>
      </c>
      <c r="N1506" s="98" t="s">
        <v>7097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7199</v>
      </c>
      <c r="L1507" s="97">
        <v>805.5</v>
      </c>
      <c r="N1507" s="98" t="s">
        <v>7098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6976</v>
      </c>
    </row>
    <row r="1509" spans="1:14" ht="24" x14ac:dyDescent="0.25">
      <c r="A1509" s="69" t="s">
        <v>4974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6206</v>
      </c>
      <c r="J1509" s="9">
        <v>5</v>
      </c>
      <c r="K1509" s="9" t="str">
        <f t="shared" si="24"/>
        <v>MEAN</v>
      </c>
      <c r="L1509" s="97">
        <v>1741.4</v>
      </c>
      <c r="N1509" s="98" t="s">
        <v>7099</v>
      </c>
    </row>
    <row r="1510" spans="1:14" ht="24" x14ac:dyDescent="0.25">
      <c r="A1510" s="69" t="s">
        <v>4975</v>
      </c>
      <c r="B1510" s="72" t="s">
        <v>6207</v>
      </c>
      <c r="C1510" s="72" t="s">
        <v>2033</v>
      </c>
      <c r="D1510" s="72"/>
      <c r="E1510" s="72"/>
      <c r="F1510" s="72"/>
      <c r="G1510" s="73"/>
      <c r="H1510" s="73" t="s">
        <v>6208</v>
      </c>
      <c r="I1510" s="74" t="s">
        <v>6209</v>
      </c>
      <c r="J1510" s="74">
        <v>5</v>
      </c>
      <c r="K1510" s="9" t="str">
        <f t="shared" si="24"/>
        <v>MEAN</v>
      </c>
      <c r="L1510" s="97">
        <v>1314.3</v>
      </c>
      <c r="N1510" s="98" t="s">
        <v>7098</v>
      </c>
    </row>
    <row r="1511" spans="1:14" ht="24" x14ac:dyDescent="0.25">
      <c r="A1511" s="69" t="s">
        <v>4976</v>
      </c>
      <c r="B1511" s="72" t="s">
        <v>6210</v>
      </c>
      <c r="C1511" s="72" t="s">
        <v>2033</v>
      </c>
      <c r="D1511" s="72"/>
      <c r="E1511" s="72"/>
      <c r="F1511" s="72"/>
      <c r="G1511" s="73" t="s">
        <v>250</v>
      </c>
      <c r="H1511" s="73" t="s">
        <v>6211</v>
      </c>
      <c r="I1511" s="74" t="s">
        <v>6212</v>
      </c>
      <c r="J1511" s="9">
        <v>5</v>
      </c>
      <c r="K1511" s="9" t="str">
        <f t="shared" si="24"/>
        <v>MEAN</v>
      </c>
      <c r="L1511" s="97">
        <v>1658</v>
      </c>
      <c r="N1511" s="98" t="s">
        <v>7098</v>
      </c>
    </row>
    <row r="1512" spans="1:14" ht="24" x14ac:dyDescent="0.25">
      <c r="A1512" s="69" t="s">
        <v>4977</v>
      </c>
      <c r="B1512" s="72" t="s">
        <v>89</v>
      </c>
      <c r="C1512" s="72" t="s">
        <v>6210</v>
      </c>
      <c r="D1512" s="72"/>
      <c r="E1512" s="72"/>
      <c r="F1512" s="72"/>
      <c r="G1512" s="73" t="s">
        <v>250</v>
      </c>
      <c r="H1512" s="73"/>
      <c r="I1512" s="74" t="s">
        <v>6213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4978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6214</v>
      </c>
      <c r="I1513" s="74" t="s">
        <v>6215</v>
      </c>
      <c r="J1513" s="9">
        <v>5</v>
      </c>
      <c r="K1513" s="9" t="str">
        <f t="shared" si="24"/>
        <v>MEAN</v>
      </c>
      <c r="L1513" s="97">
        <v>1997.3</v>
      </c>
      <c r="N1513" s="98" t="s">
        <v>7098</v>
      </c>
    </row>
    <row r="1514" spans="1:14" ht="24" x14ac:dyDescent="0.25">
      <c r="A1514" s="69" t="s">
        <v>4979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6216</v>
      </c>
      <c r="I1514" s="74" t="s">
        <v>6217</v>
      </c>
      <c r="J1514" s="74">
        <v>5</v>
      </c>
      <c r="K1514" s="9" t="str">
        <f t="shared" si="24"/>
        <v>MEAN</v>
      </c>
      <c r="L1514" s="97">
        <v>1859.5</v>
      </c>
      <c r="N1514" s="98" t="s">
        <v>7098</v>
      </c>
    </row>
    <row r="1515" spans="1:14" ht="24" x14ac:dyDescent="0.25">
      <c r="A1515" s="69" t="s">
        <v>4980</v>
      </c>
      <c r="B1515" s="72" t="s">
        <v>2033</v>
      </c>
      <c r="C1515" s="72" t="s">
        <v>6218</v>
      </c>
      <c r="D1515" s="72"/>
      <c r="E1515" s="72"/>
      <c r="F1515" s="72"/>
      <c r="G1515" s="73" t="s">
        <v>175</v>
      </c>
      <c r="H1515" s="73" t="s">
        <v>6219</v>
      </c>
      <c r="I1515" s="74" t="s">
        <v>6220</v>
      </c>
      <c r="J1515" s="74">
        <v>5</v>
      </c>
      <c r="K1515" s="9" t="str">
        <f t="shared" si="24"/>
        <v>MEAN</v>
      </c>
      <c r="L1515" s="97">
        <v>1736.5</v>
      </c>
      <c r="N1515" s="99" t="s">
        <v>7098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7199</v>
      </c>
      <c r="L1516" s="97">
        <v>1327.8</v>
      </c>
      <c r="N1516" s="98" t="s">
        <v>7101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6221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7101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7101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7101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7101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7199</v>
      </c>
      <c r="L1521" s="97">
        <v>852.4</v>
      </c>
      <c r="N1521" s="98" t="s">
        <v>7102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7102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7102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7102</v>
      </c>
    </row>
    <row r="1525" spans="1:14" ht="24" x14ac:dyDescent="0.25">
      <c r="A1525" s="69" t="s">
        <v>4981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6222</v>
      </c>
      <c r="I1525" s="74" t="s">
        <v>6223</v>
      </c>
      <c r="J1525" s="9">
        <v>1</v>
      </c>
      <c r="K1525" s="9" t="s">
        <v>231</v>
      </c>
      <c r="L1525" s="97">
        <v>1615</v>
      </c>
      <c r="N1525" s="98" t="s">
        <v>7103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7199</v>
      </c>
      <c r="L1526" s="97">
        <v>123.8</v>
      </c>
      <c r="N1526" s="98" t="s">
        <v>7104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6224</v>
      </c>
      <c r="H1527" s="73" t="s">
        <v>3527</v>
      </c>
      <c r="I1527" s="74" t="s">
        <v>3528</v>
      </c>
      <c r="J1527" s="9">
        <v>1</v>
      </c>
      <c r="K1527" s="106" t="s">
        <v>7201</v>
      </c>
      <c r="L1527" s="97">
        <v>230.3</v>
      </c>
      <c r="N1527" s="98" t="s">
        <v>7045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6963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7104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4982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6225</v>
      </c>
      <c r="J1531" s="9">
        <v>5</v>
      </c>
      <c r="K1531" s="9" t="str">
        <f t="shared" si="24"/>
        <v>MEAN</v>
      </c>
      <c r="L1531" s="97">
        <v>1693.5</v>
      </c>
      <c r="N1531" s="98" t="s">
        <v>6954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7104</v>
      </c>
    </row>
    <row r="1533" spans="1:14" ht="24" x14ac:dyDescent="0.25">
      <c r="A1533" s="69" t="s">
        <v>4983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6226</v>
      </c>
      <c r="J1533" s="9">
        <v>1</v>
      </c>
      <c r="K1533" s="9" t="s">
        <v>231</v>
      </c>
      <c r="L1533" s="97">
        <v>2182.3000000000002</v>
      </c>
      <c r="N1533" s="98" t="s">
        <v>7104</v>
      </c>
    </row>
    <row r="1534" spans="1:14" ht="24" x14ac:dyDescent="0.25">
      <c r="A1534" s="69" t="s">
        <v>4984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6227</v>
      </c>
      <c r="J1534" s="9">
        <v>1</v>
      </c>
      <c r="K1534" s="9" t="s">
        <v>231</v>
      </c>
      <c r="L1534" s="97">
        <v>1736.3</v>
      </c>
      <c r="N1534" s="98" t="s">
        <v>7104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7104</v>
      </c>
    </row>
    <row r="1536" spans="1:14" ht="24" x14ac:dyDescent="0.25">
      <c r="A1536" s="69" t="s">
        <v>3543</v>
      </c>
      <c r="B1536" s="72" t="s">
        <v>3544</v>
      </c>
      <c r="C1536" s="81" t="s">
        <v>6228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7105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4985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6229</v>
      </c>
      <c r="I1538" s="74" t="s">
        <v>6230</v>
      </c>
      <c r="J1538" s="74">
        <v>2</v>
      </c>
      <c r="K1538" s="9" t="s">
        <v>231</v>
      </c>
      <c r="L1538" s="97">
        <v>1746.9</v>
      </c>
      <c r="N1538" s="99" t="s">
        <v>6970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7201</v>
      </c>
      <c r="L1542" s="97">
        <v>781.3</v>
      </c>
      <c r="N1542" s="98" t="s">
        <v>7106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7200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4986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6231</v>
      </c>
      <c r="I1545" s="74" t="s">
        <v>6232</v>
      </c>
      <c r="J1545" s="9">
        <v>1</v>
      </c>
      <c r="K1545" s="9" t="s">
        <v>7200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7201</v>
      </c>
      <c r="L1546" s="97">
        <v>630.1</v>
      </c>
      <c r="N1546" s="98" t="s">
        <v>7107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7107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6233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7107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7199</v>
      </c>
      <c r="L1549" s="97">
        <v>721</v>
      </c>
      <c r="N1549" s="98" t="s">
        <v>7108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7108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6234</v>
      </c>
      <c r="J1552" s="9">
        <v>1</v>
      </c>
      <c r="K1552" s="9" t="s">
        <v>7200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7200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7108</v>
      </c>
    </row>
    <row r="1555" spans="1:14" ht="24" x14ac:dyDescent="0.25">
      <c r="A1555" s="69" t="s">
        <v>4987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6235</v>
      </c>
      <c r="I1555" s="74" t="s">
        <v>6236</v>
      </c>
      <c r="J1555" s="74">
        <v>5</v>
      </c>
      <c r="K1555" s="9" t="str">
        <f t="shared" si="25"/>
        <v>MEAN</v>
      </c>
      <c r="L1555" s="97">
        <v>1743.5</v>
      </c>
      <c r="N1555" s="98" t="s">
        <v>7108</v>
      </c>
    </row>
    <row r="1556" spans="1:14" ht="24" x14ac:dyDescent="0.25">
      <c r="A1556" s="69" t="s">
        <v>4988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6237</v>
      </c>
      <c r="J1556" s="9">
        <v>5</v>
      </c>
      <c r="K1556" s="9" t="str">
        <f t="shared" si="25"/>
        <v>MEAN</v>
      </c>
      <c r="L1556" s="97">
        <v>1679.5</v>
      </c>
      <c r="N1556" s="98" t="s">
        <v>7108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6238</v>
      </c>
      <c r="H1557" s="73" t="s">
        <v>6239</v>
      </c>
      <c r="I1557" s="74" t="s">
        <v>6240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4989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6241</v>
      </c>
      <c r="I1558" s="74" t="s">
        <v>6242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7108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6243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7199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7108</v>
      </c>
    </row>
    <row r="1565" spans="1:14" ht="24" x14ac:dyDescent="0.25">
      <c r="A1565" s="71" t="s">
        <v>4990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6244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4991</v>
      </c>
      <c r="B1566" s="72" t="s">
        <v>382</v>
      </c>
      <c r="C1566" s="72" t="s">
        <v>6245</v>
      </c>
      <c r="D1566" s="72"/>
      <c r="E1566" s="72"/>
      <c r="F1566" s="72"/>
      <c r="G1566" s="73" t="s">
        <v>6246</v>
      </c>
      <c r="H1566" s="73" t="s">
        <v>6247</v>
      </c>
      <c r="I1566" s="74" t="s">
        <v>6248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7108</v>
      </c>
    </row>
    <row r="1567" spans="1:14" ht="24" x14ac:dyDescent="0.25">
      <c r="A1567" s="69" t="s">
        <v>4992</v>
      </c>
      <c r="B1567" s="72" t="s">
        <v>382</v>
      </c>
      <c r="C1567" s="72" t="s">
        <v>6249</v>
      </c>
      <c r="D1567" s="72"/>
      <c r="E1567" s="72"/>
      <c r="F1567" s="72"/>
      <c r="G1567" s="73" t="s">
        <v>696</v>
      </c>
      <c r="H1567" s="73" t="s">
        <v>6250</v>
      </c>
      <c r="I1567" s="74" t="s">
        <v>6251</v>
      </c>
      <c r="J1567" s="9">
        <v>5</v>
      </c>
      <c r="K1567" s="106" t="s">
        <v>7201</v>
      </c>
      <c r="L1567" s="97">
        <v>1628.6</v>
      </c>
      <c r="N1567" s="98" t="s">
        <v>7055</v>
      </c>
    </row>
    <row r="1568" spans="1:14" ht="24" x14ac:dyDescent="0.25">
      <c r="A1568" s="69" t="s">
        <v>4993</v>
      </c>
      <c r="B1568" s="72" t="s">
        <v>382</v>
      </c>
      <c r="C1568" s="72" t="s">
        <v>6252</v>
      </c>
      <c r="D1568" s="72"/>
      <c r="E1568" s="72"/>
      <c r="F1568" s="72"/>
      <c r="G1568" s="73" t="s">
        <v>6253</v>
      </c>
      <c r="H1568" s="73"/>
      <c r="I1568" s="74" t="s">
        <v>6254</v>
      </c>
      <c r="J1568" s="9">
        <v>5</v>
      </c>
      <c r="K1568" s="9" t="str">
        <f t="shared" si="25"/>
        <v>MEAN</v>
      </c>
      <c r="L1568" s="97">
        <v>1397.3</v>
      </c>
      <c r="N1568" s="98" t="s">
        <v>7055</v>
      </c>
    </row>
    <row r="1569" spans="1:14" ht="24" x14ac:dyDescent="0.25">
      <c r="A1569" s="69" t="s">
        <v>4994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6255</v>
      </c>
      <c r="J1569" s="9">
        <v>5</v>
      </c>
      <c r="K1569" s="9" t="str">
        <f t="shared" si="25"/>
        <v>MEAN</v>
      </c>
      <c r="L1569" s="97">
        <v>1933.4</v>
      </c>
      <c r="N1569" s="98" t="s">
        <v>7055</v>
      </c>
    </row>
    <row r="1570" spans="1:14" ht="24" x14ac:dyDescent="0.25">
      <c r="A1570" s="69" t="s">
        <v>4995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6256</v>
      </c>
      <c r="I1570" s="74" t="s">
        <v>6257</v>
      </c>
      <c r="J1570" s="74">
        <v>5</v>
      </c>
      <c r="K1570" s="9" t="str">
        <f t="shared" si="25"/>
        <v>MEAN</v>
      </c>
      <c r="L1570" s="97">
        <v>1701.6</v>
      </c>
      <c r="N1570" s="98" t="s">
        <v>7055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6258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4996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6259</v>
      </c>
      <c r="I1572" s="74" t="s">
        <v>6260</v>
      </c>
      <c r="J1572" s="74">
        <v>5</v>
      </c>
      <c r="K1572" s="9" t="str">
        <f t="shared" si="25"/>
        <v>MEAN</v>
      </c>
      <c r="L1572" s="97">
        <v>2479.4</v>
      </c>
      <c r="N1572" s="98" t="s">
        <v>7055</v>
      </c>
    </row>
    <row r="1573" spans="1:14" ht="24" x14ac:dyDescent="0.25">
      <c r="A1573" s="69" t="s">
        <v>4997</v>
      </c>
      <c r="B1573" s="72" t="s">
        <v>382</v>
      </c>
      <c r="C1573" s="72" t="s">
        <v>6261</v>
      </c>
      <c r="D1573" s="72"/>
      <c r="E1573" s="72"/>
      <c r="F1573" s="72"/>
      <c r="G1573" s="73" t="s">
        <v>1974</v>
      </c>
      <c r="H1573" s="73"/>
      <c r="I1573" s="74" t="s">
        <v>6262</v>
      </c>
      <c r="J1573" s="9">
        <v>5</v>
      </c>
      <c r="K1573" s="9" t="str">
        <f t="shared" si="25"/>
        <v>MEAN</v>
      </c>
      <c r="L1573" s="97">
        <v>1683.2</v>
      </c>
      <c r="N1573" s="98" t="s">
        <v>7055</v>
      </c>
    </row>
    <row r="1574" spans="1:14" ht="24" x14ac:dyDescent="0.25">
      <c r="A1574" s="69" t="s">
        <v>4998</v>
      </c>
      <c r="B1574" s="72" t="s">
        <v>179</v>
      </c>
      <c r="C1574" s="72" t="s">
        <v>6261</v>
      </c>
      <c r="D1574" s="72"/>
      <c r="E1574" s="72"/>
      <c r="F1574" s="72"/>
      <c r="G1574" s="73" t="s">
        <v>1974</v>
      </c>
      <c r="H1574" s="73"/>
      <c r="I1574" s="74" t="s">
        <v>6263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4999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6264</v>
      </c>
      <c r="I1575" s="74" t="s">
        <v>6265</v>
      </c>
      <c r="J1575" s="74">
        <v>5</v>
      </c>
      <c r="K1575" s="9" t="str">
        <f t="shared" si="25"/>
        <v>MEAN</v>
      </c>
      <c r="L1575" s="97">
        <v>1765.4</v>
      </c>
      <c r="N1575" s="98" t="s">
        <v>7055</v>
      </c>
    </row>
    <row r="1576" spans="1:14" ht="24" x14ac:dyDescent="0.25">
      <c r="A1576" s="69" t="s">
        <v>5000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6266</v>
      </c>
      <c r="I1576" s="74" t="s">
        <v>6267</v>
      </c>
      <c r="J1576" s="74">
        <v>5</v>
      </c>
      <c r="K1576" s="9" t="str">
        <f t="shared" si="25"/>
        <v>MEAN</v>
      </c>
      <c r="L1576" s="97">
        <v>1951.9</v>
      </c>
      <c r="N1576" s="98" t="s">
        <v>7055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7055</v>
      </c>
    </row>
    <row r="1578" spans="1:14" ht="24" x14ac:dyDescent="0.25">
      <c r="A1578" s="69" t="s">
        <v>5001</v>
      </c>
      <c r="B1578" s="72" t="s">
        <v>382</v>
      </c>
      <c r="C1578" s="72" t="s">
        <v>6268</v>
      </c>
      <c r="D1578" s="72"/>
      <c r="E1578" s="72"/>
      <c r="F1578" s="72"/>
      <c r="G1578" s="73" t="s">
        <v>262</v>
      </c>
      <c r="H1578" s="73" t="s">
        <v>6269</v>
      </c>
      <c r="I1578" s="74" t="s">
        <v>6270</v>
      </c>
      <c r="J1578" s="9">
        <v>5</v>
      </c>
      <c r="K1578" s="9" t="str">
        <f t="shared" si="25"/>
        <v>MEAN</v>
      </c>
      <c r="L1578" s="97">
        <v>1783.3</v>
      </c>
      <c r="N1578" s="98" t="s">
        <v>7055</v>
      </c>
    </row>
    <row r="1579" spans="1:14" ht="24" x14ac:dyDescent="0.25">
      <c r="A1579" s="69" t="s">
        <v>5002</v>
      </c>
      <c r="B1579" s="72" t="s">
        <v>6183</v>
      </c>
      <c r="C1579" s="72" t="s">
        <v>6268</v>
      </c>
      <c r="D1579" s="72"/>
      <c r="E1579" s="72"/>
      <c r="F1579" s="72"/>
      <c r="G1579" s="73" t="s">
        <v>262</v>
      </c>
      <c r="H1579" s="73" t="s">
        <v>6271</v>
      </c>
      <c r="I1579" s="74" t="s">
        <v>6272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7055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6273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7201</v>
      </c>
      <c r="L1581" s="97">
        <v>754.8</v>
      </c>
      <c r="N1581" s="98" t="s">
        <v>6951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6951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6951</v>
      </c>
    </row>
    <row r="1584" spans="1:14" ht="24" x14ac:dyDescent="0.25">
      <c r="A1584" s="69" t="s">
        <v>5003</v>
      </c>
      <c r="B1584" s="72" t="s">
        <v>382</v>
      </c>
      <c r="C1584" s="72" t="s">
        <v>6274</v>
      </c>
      <c r="D1584" s="72"/>
      <c r="E1584" s="72"/>
      <c r="F1584" s="72"/>
      <c r="G1584" s="73" t="s">
        <v>1170</v>
      </c>
      <c r="H1584" s="73"/>
      <c r="I1584" s="74" t="s">
        <v>6275</v>
      </c>
      <c r="J1584" s="9">
        <v>5</v>
      </c>
      <c r="K1584" s="9" t="str">
        <f t="shared" si="25"/>
        <v>MEAN</v>
      </c>
      <c r="L1584" s="97">
        <v>1586</v>
      </c>
      <c r="N1584" s="98" t="s">
        <v>6951</v>
      </c>
    </row>
    <row r="1585" spans="1:14" ht="24" x14ac:dyDescent="0.25">
      <c r="A1585" s="69" t="s">
        <v>5004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6276</v>
      </c>
      <c r="I1585" s="74" t="s">
        <v>6277</v>
      </c>
      <c r="J1585" s="74">
        <v>5</v>
      </c>
      <c r="K1585" s="9" t="str">
        <f t="shared" si="25"/>
        <v>MEAN</v>
      </c>
      <c r="L1585" s="97">
        <v>2293.6</v>
      </c>
      <c r="N1585" s="98" t="s">
        <v>6951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6951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7200</v>
      </c>
      <c r="L1588" s="97">
        <v>294</v>
      </c>
      <c r="N1588" s="98"/>
    </row>
    <row r="1589" spans="1:14" ht="24" x14ac:dyDescent="0.25">
      <c r="A1589" s="69" t="s">
        <v>5005</v>
      </c>
      <c r="B1589" s="72" t="s">
        <v>382</v>
      </c>
      <c r="C1589" s="81" t="s">
        <v>3284</v>
      </c>
      <c r="D1589" s="81" t="s">
        <v>6278</v>
      </c>
      <c r="E1589" s="72"/>
      <c r="F1589" s="72"/>
      <c r="G1589" s="73" t="s">
        <v>50</v>
      </c>
      <c r="H1589" s="73"/>
      <c r="I1589" s="74" t="s">
        <v>6279</v>
      </c>
      <c r="J1589" s="9">
        <v>5</v>
      </c>
      <c r="K1589" s="9" t="str">
        <f t="shared" si="25"/>
        <v>MEAN</v>
      </c>
      <c r="L1589" s="97">
        <v>1697.5</v>
      </c>
      <c r="N1589" s="98" t="s">
        <v>6951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6951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6280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6987</v>
      </c>
    </row>
    <row r="1592" spans="1:14" ht="24" x14ac:dyDescent="0.25">
      <c r="A1592" s="69" t="s">
        <v>5006</v>
      </c>
      <c r="B1592" s="72" t="s">
        <v>382</v>
      </c>
      <c r="C1592" s="72" t="s">
        <v>6281</v>
      </c>
      <c r="D1592" s="72"/>
      <c r="E1592" s="72"/>
      <c r="F1592" s="72"/>
      <c r="G1592" s="73" t="s">
        <v>1132</v>
      </c>
      <c r="H1592" s="73" t="s">
        <v>6282</v>
      </c>
      <c r="I1592" s="74" t="s">
        <v>6283</v>
      </c>
      <c r="J1592" s="74">
        <v>5</v>
      </c>
      <c r="K1592" s="9" t="str">
        <f t="shared" si="25"/>
        <v>MEAN</v>
      </c>
      <c r="L1592" s="97">
        <v>1730.5</v>
      </c>
      <c r="N1592" s="98" t="s">
        <v>6951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7203</v>
      </c>
      <c r="L1593" s="97">
        <v>846.5</v>
      </c>
      <c r="N1593" s="98" t="s">
        <v>7109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7203</v>
      </c>
      <c r="L1594" s="97">
        <v>1408.6</v>
      </c>
      <c r="N1594" s="98" t="s">
        <v>7109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7203</v>
      </c>
      <c r="L1595" s="97">
        <v>1152.5</v>
      </c>
      <c r="N1595" s="98" t="s">
        <v>7109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7080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6951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7201</v>
      </c>
      <c r="L1598" s="97">
        <v>1639</v>
      </c>
      <c r="N1598" s="98" t="s">
        <v>7109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6284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7199</v>
      </c>
      <c r="L1600" s="97">
        <v>1340.3</v>
      </c>
      <c r="N1600" s="98" t="s">
        <v>7110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7110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7110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5007</v>
      </c>
      <c r="B1606" s="72" t="s">
        <v>121</v>
      </c>
      <c r="C1606" s="72" t="s">
        <v>6285</v>
      </c>
      <c r="D1606" s="72"/>
      <c r="E1606" s="72"/>
      <c r="F1606" s="72"/>
      <c r="G1606" s="76"/>
      <c r="H1606" s="73" t="s">
        <v>6286</v>
      </c>
      <c r="I1606" s="74" t="s">
        <v>6287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7110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7110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7110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7110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6288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5008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6289</v>
      </c>
      <c r="I1612" s="74" t="s">
        <v>6290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7110</v>
      </c>
    </row>
    <row r="1614" spans="1:14" ht="24" x14ac:dyDescent="0.25">
      <c r="A1614" s="69" t="s">
        <v>3770</v>
      </c>
      <c r="B1614" s="72" t="s">
        <v>382</v>
      </c>
      <c r="C1614" s="72" t="s">
        <v>6291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7110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7110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5009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5010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6292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7110</v>
      </c>
    </row>
    <row r="1623" spans="1:14" ht="24" x14ac:dyDescent="0.25">
      <c r="A1623" s="69" t="s">
        <v>5011</v>
      </c>
      <c r="B1623" s="72" t="s">
        <v>121</v>
      </c>
      <c r="C1623" s="72" t="s">
        <v>3737</v>
      </c>
      <c r="D1623" s="72"/>
      <c r="E1623" s="72"/>
      <c r="F1623" s="72"/>
      <c r="G1623" s="73" t="s">
        <v>6293</v>
      </c>
      <c r="H1623" s="73" t="s">
        <v>6294</v>
      </c>
      <c r="I1623" s="74" t="s">
        <v>6295</v>
      </c>
      <c r="J1623" s="9">
        <v>5</v>
      </c>
      <c r="K1623" s="9" t="str">
        <f t="shared" si="26"/>
        <v>MEAN</v>
      </c>
      <c r="L1623" s="97">
        <v>1741.1</v>
      </c>
      <c r="N1623" s="98" t="s">
        <v>7110</v>
      </c>
    </row>
    <row r="1624" spans="1:14" ht="24" x14ac:dyDescent="0.25">
      <c r="A1624" s="69" t="s">
        <v>3736</v>
      </c>
      <c r="B1624" s="72" t="s">
        <v>382</v>
      </c>
      <c r="C1624" s="72" t="s">
        <v>6296</v>
      </c>
      <c r="D1624" s="79" t="s">
        <v>89</v>
      </c>
      <c r="E1624" s="79" t="s">
        <v>3737</v>
      </c>
      <c r="F1624" s="72"/>
      <c r="G1624" s="73" t="s">
        <v>183</v>
      </c>
      <c r="H1624" s="73" t="s">
        <v>6297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6298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7110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5012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6299</v>
      </c>
      <c r="I1628" s="74" t="s">
        <v>6300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7110</v>
      </c>
    </row>
    <row r="1630" spans="1:14" ht="24" x14ac:dyDescent="0.25">
      <c r="A1630" s="69" t="s">
        <v>3808</v>
      </c>
      <c r="B1630" s="72" t="s">
        <v>121</v>
      </c>
      <c r="C1630" s="75" t="s">
        <v>6301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7110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7110</v>
      </c>
    </row>
    <row r="1632" spans="1:14" ht="24" x14ac:dyDescent="0.25">
      <c r="A1632" s="69" t="s">
        <v>5013</v>
      </c>
      <c r="B1632" s="72" t="s">
        <v>121</v>
      </c>
      <c r="C1632" s="72" t="s">
        <v>6302</v>
      </c>
      <c r="D1632" s="72"/>
      <c r="E1632" s="72"/>
      <c r="F1632" s="72"/>
      <c r="G1632" s="73" t="s">
        <v>1044</v>
      </c>
      <c r="H1632" s="73" t="s">
        <v>6303</v>
      </c>
      <c r="I1632" s="74" t="s">
        <v>6304</v>
      </c>
      <c r="J1632" s="9">
        <v>5</v>
      </c>
      <c r="K1632" s="9" t="str">
        <f t="shared" si="26"/>
        <v>MEAN</v>
      </c>
      <c r="L1632" s="97">
        <v>2024.2</v>
      </c>
      <c r="N1632" s="98" t="s">
        <v>7110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7201</v>
      </c>
      <c r="L1633" s="97">
        <v>590.1</v>
      </c>
      <c r="N1633" s="98" t="s">
        <v>7111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7111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7111</v>
      </c>
    </row>
    <row r="1637" spans="1:14" ht="24" x14ac:dyDescent="0.25">
      <c r="A1637" s="69" t="s">
        <v>5014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6305</v>
      </c>
      <c r="J1637" s="9">
        <v>5</v>
      </c>
      <c r="K1637" s="9" t="str">
        <f t="shared" si="26"/>
        <v>MEAN</v>
      </c>
      <c r="L1637" s="97">
        <v>1798.3</v>
      </c>
      <c r="N1637" s="98" t="s">
        <v>7111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6306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7111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6307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7112</v>
      </c>
    </row>
    <row r="1641" spans="1:14" ht="24" x14ac:dyDescent="0.25">
      <c r="A1641" s="69" t="s">
        <v>5015</v>
      </c>
      <c r="B1641" s="72" t="s">
        <v>121</v>
      </c>
      <c r="C1641" s="72" t="s">
        <v>6268</v>
      </c>
      <c r="D1641" s="72"/>
      <c r="E1641" s="72"/>
      <c r="F1641" s="72"/>
      <c r="G1641" s="73"/>
      <c r="H1641" s="73" t="s">
        <v>6308</v>
      </c>
      <c r="I1641" s="74" t="s">
        <v>6309</v>
      </c>
      <c r="J1641" s="9">
        <v>5</v>
      </c>
      <c r="K1641" s="9" t="str">
        <f t="shared" si="26"/>
        <v>MEAN</v>
      </c>
      <c r="L1641" s="97">
        <v>1744.9</v>
      </c>
      <c r="N1641" s="98" t="s">
        <v>7110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7201</v>
      </c>
      <c r="L1642" s="97">
        <v>850.3</v>
      </c>
      <c r="N1642" s="98" t="s">
        <v>7112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7112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5016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6310</v>
      </c>
      <c r="J1645" s="9">
        <v>1</v>
      </c>
      <c r="K1645" s="9" t="s">
        <v>7200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7111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6311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6312</v>
      </c>
      <c r="H1648" s="73" t="s">
        <v>5747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7111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6313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7113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7113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6314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6969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7111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7114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7201</v>
      </c>
      <c r="L1657" s="97">
        <v>705.5</v>
      </c>
      <c r="N1657" s="98" t="s">
        <v>7113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7113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7200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7112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7112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7199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7112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6315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5017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6316</v>
      </c>
      <c r="I1667" s="74" t="s">
        <v>6317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7108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7112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7201</v>
      </c>
      <c r="L1669" s="97">
        <v>977.2</v>
      </c>
      <c r="N1669" s="98" t="s">
        <v>7115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7115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7115</v>
      </c>
    </row>
    <row r="1672" spans="1:14" ht="24" x14ac:dyDescent="0.25">
      <c r="A1672" s="71" t="s">
        <v>5018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6318</v>
      </c>
      <c r="I1672" s="74" t="s">
        <v>6319</v>
      </c>
      <c r="J1672" s="74">
        <v>1</v>
      </c>
      <c r="K1672" s="9" t="s">
        <v>231</v>
      </c>
      <c r="L1672" s="97">
        <v>2190.1999999999998</v>
      </c>
      <c r="N1672" s="98" t="s">
        <v>7115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7199</v>
      </c>
      <c r="L1673" s="97">
        <v>920.3</v>
      </c>
      <c r="N1673" s="98" t="s">
        <v>7116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7092</v>
      </c>
    </row>
    <row r="1675" spans="1:14" ht="24" x14ac:dyDescent="0.25">
      <c r="A1675" s="69" t="s">
        <v>5019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6147</v>
      </c>
      <c r="I1675" s="74" t="s">
        <v>6320</v>
      </c>
      <c r="J1675" s="74">
        <v>5</v>
      </c>
      <c r="K1675" s="9" t="str">
        <f t="shared" si="27"/>
        <v>MEAN</v>
      </c>
      <c r="L1675" s="97">
        <v>1517</v>
      </c>
      <c r="N1675" s="98" t="s">
        <v>7116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7200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6321</v>
      </c>
      <c r="I1677" s="74" t="s">
        <v>2681</v>
      </c>
      <c r="J1677" s="9">
        <v>1</v>
      </c>
      <c r="K1677" s="9" t="s">
        <v>7200</v>
      </c>
      <c r="L1677" s="97">
        <v>727.5</v>
      </c>
      <c r="N1677" s="98"/>
    </row>
    <row r="1678" spans="1:14" ht="24" x14ac:dyDescent="0.25">
      <c r="A1678" s="69" t="s">
        <v>5020</v>
      </c>
      <c r="B1678" s="72" t="s">
        <v>100</v>
      </c>
      <c r="C1678" s="72" t="s">
        <v>6322</v>
      </c>
      <c r="D1678" s="72"/>
      <c r="E1678" s="72"/>
      <c r="F1678" s="72"/>
      <c r="G1678" s="73"/>
      <c r="H1678" s="73" t="s">
        <v>6323</v>
      </c>
      <c r="I1678" s="74" t="s">
        <v>6324</v>
      </c>
      <c r="J1678" s="74">
        <v>5</v>
      </c>
      <c r="K1678" s="9" t="str">
        <f t="shared" si="27"/>
        <v>MEAN</v>
      </c>
      <c r="L1678" s="97">
        <v>1856.2</v>
      </c>
      <c r="N1678" s="98" t="s">
        <v>7116</v>
      </c>
    </row>
    <row r="1679" spans="1:14" ht="24" x14ac:dyDescent="0.25">
      <c r="A1679" s="69" t="s">
        <v>5021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6325</v>
      </c>
      <c r="I1679" s="74" t="s">
        <v>6326</v>
      </c>
      <c r="J1679" s="9">
        <v>5</v>
      </c>
      <c r="K1679" s="9" t="str">
        <f t="shared" si="27"/>
        <v>MEAN</v>
      </c>
      <c r="L1679" s="97">
        <v>1936.8</v>
      </c>
      <c r="N1679" s="98" t="s">
        <v>7116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7200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7117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7117</v>
      </c>
    </row>
    <row r="1683" spans="1:14" ht="24" x14ac:dyDescent="0.25">
      <c r="A1683" s="71" t="s">
        <v>5022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6327</v>
      </c>
      <c r="I1683" s="74" t="s">
        <v>6328</v>
      </c>
      <c r="J1683" s="74">
        <v>5</v>
      </c>
      <c r="K1683" s="106" t="s">
        <v>7201</v>
      </c>
      <c r="L1683" s="97">
        <v>1893.6</v>
      </c>
      <c r="N1683" s="98" t="s">
        <v>7117</v>
      </c>
    </row>
    <row r="1684" spans="1:14" ht="24" x14ac:dyDescent="0.25">
      <c r="A1684" s="69" t="s">
        <v>5023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6329</v>
      </c>
      <c r="I1684" s="74" t="s">
        <v>6330</v>
      </c>
      <c r="J1684" s="9">
        <v>5</v>
      </c>
      <c r="K1684" s="9" t="str">
        <f t="shared" si="27"/>
        <v>MEAN</v>
      </c>
      <c r="L1684" s="97">
        <v>1918.4</v>
      </c>
      <c r="N1684" s="98" t="s">
        <v>7117</v>
      </c>
    </row>
    <row r="1685" spans="1:14" ht="24" x14ac:dyDescent="0.25">
      <c r="A1685" s="69" t="s">
        <v>5024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6331</v>
      </c>
      <c r="J1685" s="74">
        <v>5</v>
      </c>
      <c r="K1685" s="9" t="str">
        <f t="shared" si="27"/>
        <v>MEAN</v>
      </c>
      <c r="L1685" s="97">
        <v>2078.5</v>
      </c>
      <c r="N1685" s="98" t="s">
        <v>7117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7201</v>
      </c>
      <c r="L1686" s="97">
        <v>612</v>
      </c>
      <c r="N1686" s="98" t="s">
        <v>7092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6332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7092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7092</v>
      </c>
    </row>
    <row r="1689" spans="1:14" ht="24" x14ac:dyDescent="0.25">
      <c r="A1689" s="69" t="s">
        <v>2397</v>
      </c>
      <c r="B1689" s="72" t="s">
        <v>100</v>
      </c>
      <c r="C1689" s="72" t="s">
        <v>6333</v>
      </c>
      <c r="D1689" s="72"/>
      <c r="E1689" s="72"/>
      <c r="F1689" s="72"/>
      <c r="G1689" s="73" t="s">
        <v>168</v>
      </c>
      <c r="H1689" s="73"/>
      <c r="I1689" s="74" t="s">
        <v>6334</v>
      </c>
      <c r="J1689" s="9">
        <v>5</v>
      </c>
      <c r="K1689" s="9" t="str">
        <f t="shared" si="27"/>
        <v>MEAN</v>
      </c>
      <c r="L1689" s="97">
        <v>1101.7</v>
      </c>
      <c r="N1689" s="98" t="s">
        <v>7092</v>
      </c>
    </row>
    <row r="1690" spans="1:14" ht="24" x14ac:dyDescent="0.25">
      <c r="A1690" s="69" t="s">
        <v>5025</v>
      </c>
      <c r="B1690" s="72" t="s">
        <v>100</v>
      </c>
      <c r="C1690" s="72" t="s">
        <v>6296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7092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7201</v>
      </c>
      <c r="L1691" s="97">
        <v>453</v>
      </c>
      <c r="N1691" s="98" t="s">
        <v>7118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7118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7118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6335</v>
      </c>
      <c r="H1694" s="73" t="s">
        <v>3942</v>
      </c>
      <c r="I1694" s="74" t="s">
        <v>3943</v>
      </c>
      <c r="J1694" s="9">
        <v>5</v>
      </c>
      <c r="K1694" s="10" t="s">
        <v>7199</v>
      </c>
      <c r="L1694" s="97">
        <v>408.5</v>
      </c>
      <c r="N1694" s="98" t="s">
        <v>7071</v>
      </c>
    </row>
    <row r="1695" spans="1:14" ht="24" x14ac:dyDescent="0.25">
      <c r="A1695" s="69" t="s">
        <v>5026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6336</v>
      </c>
      <c r="J1695" s="9">
        <v>1</v>
      </c>
      <c r="K1695" s="9" t="s">
        <v>7200</v>
      </c>
      <c r="L1695" s="97">
        <v>2055.6</v>
      </c>
      <c r="N1695" s="98"/>
    </row>
    <row r="1696" spans="1:14" ht="24" x14ac:dyDescent="0.25">
      <c r="A1696" s="69" t="s">
        <v>5027</v>
      </c>
      <c r="B1696" s="72" t="s">
        <v>136</v>
      </c>
      <c r="C1696" s="72" t="s">
        <v>5028</v>
      </c>
      <c r="D1696" s="72"/>
      <c r="E1696" s="72"/>
      <c r="F1696" s="72"/>
      <c r="G1696" s="73" t="s">
        <v>236</v>
      </c>
      <c r="H1696" s="73"/>
      <c r="I1696" s="74" t="s">
        <v>6337</v>
      </c>
      <c r="J1696" s="9">
        <v>2</v>
      </c>
      <c r="K1696" s="9" t="s">
        <v>231</v>
      </c>
      <c r="L1696" s="97">
        <v>1547</v>
      </c>
      <c r="N1696" s="98" t="s">
        <v>7071</v>
      </c>
    </row>
    <row r="1697" spans="1:14" ht="24" x14ac:dyDescent="0.25">
      <c r="A1697" s="69" t="s">
        <v>5028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6338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7071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6339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7071</v>
      </c>
    </row>
    <row r="1701" spans="1:14" ht="24" x14ac:dyDescent="0.25">
      <c r="A1701" s="69" t="s">
        <v>5029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6340</v>
      </c>
      <c r="I1701" s="74" t="s">
        <v>6341</v>
      </c>
      <c r="J1701" s="9">
        <v>5</v>
      </c>
      <c r="K1701" s="9" t="str">
        <f t="shared" si="27"/>
        <v>MEAN</v>
      </c>
      <c r="L1701" s="97">
        <v>1844.4</v>
      </c>
      <c r="N1701" s="98" t="s">
        <v>7071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5030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6342</v>
      </c>
      <c r="I1703" s="74" t="s">
        <v>6343</v>
      </c>
      <c r="J1703" s="9">
        <v>5</v>
      </c>
      <c r="K1703" s="9" t="str">
        <f t="shared" si="27"/>
        <v>MEAN</v>
      </c>
      <c r="L1703" s="97">
        <v>1625.4</v>
      </c>
      <c r="N1703" s="98" t="s">
        <v>7071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7199</v>
      </c>
      <c r="L1704" s="97">
        <v>178</v>
      </c>
      <c r="N1704" s="98" t="s">
        <v>7119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7119</v>
      </c>
    </row>
    <row r="1706" spans="1:14" ht="24" x14ac:dyDescent="0.25">
      <c r="A1706" s="69" t="s">
        <v>5031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6344</v>
      </c>
      <c r="I1706" s="74" t="s">
        <v>6345</v>
      </c>
      <c r="J1706" s="9">
        <v>5</v>
      </c>
      <c r="K1706" s="9" t="str">
        <f t="shared" si="27"/>
        <v>MEAN</v>
      </c>
      <c r="L1706" s="97">
        <v>1693</v>
      </c>
      <c r="N1706" s="98" t="s">
        <v>7119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6346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7119</v>
      </c>
    </row>
    <row r="1708" spans="1:14" ht="24" x14ac:dyDescent="0.25">
      <c r="A1708" s="69" t="s">
        <v>5032</v>
      </c>
      <c r="B1708" s="72" t="s">
        <v>307</v>
      </c>
      <c r="C1708" s="72" t="s">
        <v>1189</v>
      </c>
      <c r="D1708" s="72"/>
      <c r="E1708" s="72"/>
      <c r="F1708" s="72"/>
      <c r="G1708" s="73" t="s">
        <v>6347</v>
      </c>
      <c r="H1708" s="73"/>
      <c r="I1708" s="74" t="s">
        <v>6348</v>
      </c>
      <c r="J1708" s="9">
        <v>5</v>
      </c>
      <c r="K1708" s="9" t="str">
        <f t="shared" si="27"/>
        <v>MEAN</v>
      </c>
      <c r="L1708" s="97">
        <v>1696.7</v>
      </c>
      <c r="N1708" s="98" t="s">
        <v>7119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7200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6349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7075</v>
      </c>
    </row>
    <row r="1711" spans="1:14" ht="24" x14ac:dyDescent="0.25">
      <c r="A1711" s="69" t="s">
        <v>5033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6350</v>
      </c>
      <c r="I1711" s="74" t="s">
        <v>6351</v>
      </c>
      <c r="J1711" s="9">
        <v>5</v>
      </c>
      <c r="K1711" s="9" t="str">
        <f t="shared" si="27"/>
        <v>MEAN</v>
      </c>
      <c r="L1711" s="97">
        <v>1502.1</v>
      </c>
      <c r="N1711" s="98" t="s">
        <v>7075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7201</v>
      </c>
      <c r="L1712" s="97">
        <v>398.4</v>
      </c>
      <c r="N1712" s="98" t="s">
        <v>7075</v>
      </c>
    </row>
    <row r="1713" spans="1:14" ht="24" x14ac:dyDescent="0.25">
      <c r="A1713" s="69" t="s">
        <v>5034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5341</v>
      </c>
      <c r="I1713" s="74" t="s">
        <v>6352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6353</v>
      </c>
      <c r="H1714" s="73" t="s">
        <v>3988</v>
      </c>
      <c r="I1714" s="74" t="s">
        <v>3989</v>
      </c>
      <c r="J1714" s="9">
        <v>1</v>
      </c>
      <c r="K1714" s="9" t="s">
        <v>7200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7114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7119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7200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6354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7201</v>
      </c>
      <c r="L1719" s="97">
        <v>547.6</v>
      </c>
      <c r="N1719" s="98" t="s">
        <v>7120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6355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5035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6356</v>
      </c>
      <c r="J1721" s="9">
        <v>5</v>
      </c>
      <c r="K1721" s="9" t="str">
        <f t="shared" si="27"/>
        <v>MEAN</v>
      </c>
      <c r="L1721" s="97">
        <v>1793.9</v>
      </c>
      <c r="N1721" s="98" t="s">
        <v>7119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7119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7201</v>
      </c>
      <c r="L1723" s="97">
        <v>1353.4</v>
      </c>
      <c r="N1723" s="98" t="s">
        <v>7114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6357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7120</v>
      </c>
    </row>
    <row r="1725" spans="1:14" ht="24" x14ac:dyDescent="0.25">
      <c r="A1725" s="69" t="s">
        <v>5036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6358</v>
      </c>
      <c r="I1725" s="74" t="s">
        <v>6359</v>
      </c>
      <c r="J1725" s="9">
        <v>1</v>
      </c>
      <c r="K1725" s="9" t="s">
        <v>7200</v>
      </c>
      <c r="L1725" s="97">
        <v>1955.9</v>
      </c>
      <c r="N1725" s="98" t="s">
        <v>7114</v>
      </c>
    </row>
    <row r="1726" spans="1:14" ht="24" x14ac:dyDescent="0.25">
      <c r="A1726" s="69" t="s">
        <v>4104</v>
      </c>
      <c r="B1726" s="72"/>
      <c r="C1726" s="72"/>
      <c r="D1726" s="79"/>
      <c r="E1726" s="79"/>
      <c r="F1726" s="72"/>
      <c r="G1726" s="73" t="s">
        <v>1048</v>
      </c>
      <c r="H1726" s="77" t="s">
        <v>6360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7120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6361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7201</v>
      </c>
      <c r="L1729" s="97">
        <v>978.2</v>
      </c>
      <c r="N1729" s="98" t="s">
        <v>7121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6362</v>
      </c>
      <c r="I1730" s="74" t="s">
        <v>6363</v>
      </c>
      <c r="J1730" s="9">
        <v>2</v>
      </c>
      <c r="K1730" s="9" t="s">
        <v>231</v>
      </c>
      <c r="L1730" s="97">
        <v>939.1</v>
      </c>
      <c r="N1730" s="98" t="s">
        <v>7121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6314</v>
      </c>
      <c r="H1731" s="73" t="s">
        <v>1952</v>
      </c>
      <c r="I1731" s="74" t="s">
        <v>6364</v>
      </c>
      <c r="J1731" s="9">
        <v>1</v>
      </c>
      <c r="K1731" s="9" t="s">
        <v>7200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7114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6948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7199</v>
      </c>
      <c r="L1734" s="97">
        <v>359.4</v>
      </c>
      <c r="N1734" s="98" t="s">
        <v>6961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6365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6961</v>
      </c>
    </row>
    <row r="1736" spans="1:14" ht="24" x14ac:dyDescent="0.25">
      <c r="A1736" s="69" t="s">
        <v>5037</v>
      </c>
      <c r="B1736" s="72" t="s">
        <v>428</v>
      </c>
      <c r="C1736" s="72" t="s">
        <v>5038</v>
      </c>
      <c r="D1736" s="72"/>
      <c r="E1736" s="72"/>
      <c r="F1736" s="72"/>
      <c r="G1736" s="73" t="s">
        <v>245</v>
      </c>
      <c r="H1736" s="73" t="s">
        <v>6366</v>
      </c>
      <c r="I1736" s="74" t="s">
        <v>6367</v>
      </c>
      <c r="J1736" s="9">
        <v>5</v>
      </c>
      <c r="K1736" s="9" t="str">
        <f t="shared" si="28"/>
        <v>MEAN</v>
      </c>
      <c r="L1736" s="97">
        <v>1984.9</v>
      </c>
      <c r="N1736" s="98" t="s">
        <v>6961</v>
      </c>
    </row>
    <row r="1737" spans="1:14" ht="24" x14ac:dyDescent="0.25">
      <c r="A1737" s="69" t="s">
        <v>5038</v>
      </c>
      <c r="B1737" s="72"/>
      <c r="C1737" s="72"/>
      <c r="D1737" s="72"/>
      <c r="E1737" s="72"/>
      <c r="F1737" s="72"/>
      <c r="G1737" s="73" t="s">
        <v>245</v>
      </c>
      <c r="H1737" s="73" t="s">
        <v>6368</v>
      </c>
      <c r="I1737" s="74" t="s">
        <v>6369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5039</v>
      </c>
      <c r="B1738" s="72" t="s">
        <v>1321</v>
      </c>
      <c r="C1738" s="72" t="s">
        <v>5038</v>
      </c>
      <c r="D1738" s="72"/>
      <c r="E1738" s="72"/>
      <c r="F1738" s="72"/>
      <c r="G1738" s="73" t="s">
        <v>245</v>
      </c>
      <c r="H1738" s="73" t="s">
        <v>6370</v>
      </c>
      <c r="I1738" s="74" t="s">
        <v>6371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6961</v>
      </c>
    </row>
    <row r="1740" spans="1:14" ht="24" x14ac:dyDescent="0.25">
      <c r="A1740" s="69" t="s">
        <v>5040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6372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5041</v>
      </c>
      <c r="B1741" s="72" t="s">
        <v>428</v>
      </c>
      <c r="C1741" s="72" t="s">
        <v>6373</v>
      </c>
      <c r="D1741" s="72"/>
      <c r="E1741" s="72"/>
      <c r="F1741" s="72"/>
      <c r="G1741" s="73" t="s">
        <v>1565</v>
      </c>
      <c r="H1741" s="73"/>
      <c r="I1741" s="74" t="s">
        <v>6374</v>
      </c>
      <c r="J1741" s="9">
        <v>5</v>
      </c>
      <c r="K1741" s="9" t="str">
        <f t="shared" si="28"/>
        <v>MEAN</v>
      </c>
      <c r="L1741" s="97">
        <v>1716.2</v>
      </c>
      <c r="N1741" s="98" t="s">
        <v>6961</v>
      </c>
    </row>
    <row r="1742" spans="1:14" ht="24" x14ac:dyDescent="0.25">
      <c r="A1742" s="69" t="s">
        <v>5042</v>
      </c>
      <c r="B1742" s="72" t="s">
        <v>6373</v>
      </c>
      <c r="C1742" s="72" t="s">
        <v>1745</v>
      </c>
      <c r="D1742" s="72"/>
      <c r="E1742" s="72"/>
      <c r="F1742" s="72"/>
      <c r="G1742" s="73" t="s">
        <v>1565</v>
      </c>
      <c r="H1742" s="73" t="s">
        <v>6375</v>
      </c>
      <c r="I1742" s="74" t="s">
        <v>6376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7201</v>
      </c>
      <c r="L1743" s="97">
        <v>484.9</v>
      </c>
      <c r="N1743" s="98" t="s">
        <v>6964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6964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6377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5043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6378</v>
      </c>
      <c r="I1746" s="74" t="s">
        <v>6379</v>
      </c>
      <c r="J1746" s="9">
        <v>5</v>
      </c>
      <c r="K1746" s="9" t="str">
        <f t="shared" si="28"/>
        <v>MEAN</v>
      </c>
      <c r="L1746" s="97">
        <v>1858.7</v>
      </c>
      <c r="N1746" s="98" t="s">
        <v>6964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6380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6964</v>
      </c>
    </row>
    <row r="1748" spans="1:14" ht="24" x14ac:dyDescent="0.25">
      <c r="A1748" s="69" t="s">
        <v>5044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6381</v>
      </c>
      <c r="I1748" s="74" t="s">
        <v>6382</v>
      </c>
      <c r="J1748" s="9">
        <v>5</v>
      </c>
      <c r="K1748" s="9" t="str">
        <f t="shared" si="28"/>
        <v>MEAN</v>
      </c>
      <c r="L1748" s="97">
        <v>1847.3</v>
      </c>
      <c r="N1748" s="98" t="s">
        <v>6961</v>
      </c>
    </row>
    <row r="1749" spans="1:14" ht="24" x14ac:dyDescent="0.25">
      <c r="A1749" s="69" t="s">
        <v>5045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6383</v>
      </c>
      <c r="J1749" s="9">
        <v>5</v>
      </c>
      <c r="K1749" s="106" t="s">
        <v>7201</v>
      </c>
      <c r="L1749" s="97">
        <v>2044.9</v>
      </c>
      <c r="N1749" s="98" t="s">
        <v>7084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7199</v>
      </c>
      <c r="L1750" s="97">
        <v>121.6</v>
      </c>
      <c r="N1750" s="98" t="s">
        <v>7099</v>
      </c>
    </row>
    <row r="1751" spans="1:14" ht="24" x14ac:dyDescent="0.25">
      <c r="A1751" s="69" t="s">
        <v>5046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6384</v>
      </c>
      <c r="J1751" s="9">
        <v>5</v>
      </c>
      <c r="K1751" s="9" t="str">
        <f t="shared" si="28"/>
        <v>MEAN</v>
      </c>
      <c r="L1751" s="97">
        <v>1145</v>
      </c>
      <c r="N1751" s="98" t="s">
        <v>7008</v>
      </c>
    </row>
    <row r="1752" spans="1:14" ht="24" x14ac:dyDescent="0.25">
      <c r="A1752" s="69" t="s">
        <v>5047</v>
      </c>
      <c r="B1752" s="72" t="s">
        <v>403</v>
      </c>
      <c r="C1752" s="72" t="s">
        <v>6166</v>
      </c>
      <c r="D1752" s="72"/>
      <c r="E1752" s="72"/>
      <c r="F1752" s="72"/>
      <c r="G1752" s="73" t="s">
        <v>422</v>
      </c>
      <c r="H1752" s="73" t="s">
        <v>6385</v>
      </c>
      <c r="I1752" s="74" t="s">
        <v>6386</v>
      </c>
      <c r="J1752" s="9">
        <v>5</v>
      </c>
      <c r="K1752" s="9" t="str">
        <f t="shared" si="28"/>
        <v>MEAN</v>
      </c>
      <c r="L1752" s="97">
        <v>1587.5</v>
      </c>
      <c r="N1752" s="98" t="s">
        <v>7099</v>
      </c>
    </row>
    <row r="1753" spans="1:14" ht="24" x14ac:dyDescent="0.25">
      <c r="A1753" s="69" t="s">
        <v>5048</v>
      </c>
      <c r="B1753" s="72" t="s">
        <v>5987</v>
      </c>
      <c r="C1753" s="72" t="s">
        <v>6166</v>
      </c>
      <c r="D1753" s="72"/>
      <c r="E1753" s="72"/>
      <c r="F1753" s="72"/>
      <c r="G1753" s="73" t="s">
        <v>422</v>
      </c>
      <c r="H1753" s="73" t="s">
        <v>2744</v>
      </c>
      <c r="I1753" s="74" t="s">
        <v>6387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5049</v>
      </c>
      <c r="B1754" s="72" t="s">
        <v>121</v>
      </c>
      <c r="C1754" s="72" t="s">
        <v>5048</v>
      </c>
      <c r="D1754" s="79" t="s">
        <v>5987</v>
      </c>
      <c r="E1754" s="79" t="s">
        <v>6166</v>
      </c>
      <c r="F1754" s="72"/>
      <c r="G1754" s="73" t="s">
        <v>422</v>
      </c>
      <c r="H1754" s="73" t="s">
        <v>6388</v>
      </c>
      <c r="I1754" s="74" t="s">
        <v>6389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5050</v>
      </c>
      <c r="B1755" s="72" t="s">
        <v>5051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6390</v>
      </c>
      <c r="J1755" s="9">
        <v>5</v>
      </c>
      <c r="K1755" s="106" t="s">
        <v>7201</v>
      </c>
      <c r="L1755" s="97">
        <v>1500.6</v>
      </c>
      <c r="N1755" s="98" t="s">
        <v>6976</v>
      </c>
    </row>
    <row r="1756" spans="1:14" ht="24" x14ac:dyDescent="0.25">
      <c r="A1756" s="69" t="s">
        <v>5051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6391</v>
      </c>
      <c r="J1756" s="9">
        <v>1</v>
      </c>
      <c r="K1756" s="9" t="s">
        <v>7200</v>
      </c>
      <c r="L1756" s="97">
        <v>1372.5</v>
      </c>
      <c r="N1756" s="98"/>
    </row>
    <row r="1757" spans="1:14" ht="24" x14ac:dyDescent="0.25">
      <c r="A1757" s="69" t="s">
        <v>5052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6392</v>
      </c>
      <c r="I1757" s="74" t="s">
        <v>6393</v>
      </c>
      <c r="J1757" s="9">
        <v>5</v>
      </c>
      <c r="K1757" s="9" t="str">
        <f t="shared" si="28"/>
        <v>MEAN</v>
      </c>
      <c r="L1757" s="97">
        <v>1858</v>
      </c>
      <c r="N1757" s="98" t="s">
        <v>7099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6394</v>
      </c>
      <c r="H1758" s="73" t="s">
        <v>6395</v>
      </c>
      <c r="I1758" s="74" t="s">
        <v>4451</v>
      </c>
      <c r="J1758" s="9">
        <v>1</v>
      </c>
      <c r="K1758" s="9" t="s">
        <v>7200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6396</v>
      </c>
      <c r="I1759" s="74" t="s">
        <v>4454</v>
      </c>
      <c r="J1759" s="9">
        <v>1</v>
      </c>
      <c r="K1759" s="9" t="s">
        <v>7200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403</v>
      </c>
      <c r="C1760" s="72" t="s">
        <v>428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6976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6976</v>
      </c>
    </row>
    <row r="1762" spans="1:14" ht="24" x14ac:dyDescent="0.25">
      <c r="A1762" s="69" t="s">
        <v>402</v>
      </c>
      <c r="B1762" s="72" t="s">
        <v>403</v>
      </c>
      <c r="C1762" s="72" t="s">
        <v>6397</v>
      </c>
      <c r="D1762" s="79" t="s">
        <v>404</v>
      </c>
      <c r="E1762" s="79" t="s">
        <v>393</v>
      </c>
      <c r="F1762" s="72"/>
      <c r="G1762" s="73" t="s">
        <v>6398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5053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6399</v>
      </c>
      <c r="I1763" s="74" t="s">
        <v>6400</v>
      </c>
      <c r="J1763" s="9">
        <v>5</v>
      </c>
      <c r="K1763" s="9" t="s">
        <v>17</v>
      </c>
      <c r="L1763" s="97">
        <v>1675.2</v>
      </c>
      <c r="N1763" s="98" t="s">
        <v>6976</v>
      </c>
    </row>
    <row r="1764" spans="1:14" ht="24" x14ac:dyDescent="0.25">
      <c r="A1764" s="69" t="s">
        <v>4467</v>
      </c>
      <c r="B1764" s="72" t="s">
        <v>6401</v>
      </c>
      <c r="C1764" s="72" t="s">
        <v>6402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7200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6976</v>
      </c>
    </row>
    <row r="1766" spans="1:14" ht="24" x14ac:dyDescent="0.25">
      <c r="A1766" s="69" t="s">
        <v>5054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6403</v>
      </c>
      <c r="J1766" s="74">
        <v>5</v>
      </c>
      <c r="K1766" s="9" t="str">
        <f t="shared" si="28"/>
        <v>MEAN</v>
      </c>
      <c r="L1766" s="97">
        <v>2006.3</v>
      </c>
      <c r="N1766" s="99" t="s">
        <v>7108</v>
      </c>
    </row>
    <row r="1767" spans="1:14" ht="24" x14ac:dyDescent="0.25">
      <c r="A1767" s="69" t="s">
        <v>5055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6404</v>
      </c>
      <c r="I1767" s="74" t="s">
        <v>6405</v>
      </c>
      <c r="J1767" s="9">
        <v>5</v>
      </c>
      <c r="K1767" s="9" t="s">
        <v>17</v>
      </c>
      <c r="L1767" s="97">
        <v>1808.5</v>
      </c>
      <c r="N1767" s="98" t="s">
        <v>6976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7099</v>
      </c>
    </row>
    <row r="1769" spans="1:14" ht="24" x14ac:dyDescent="0.25">
      <c r="A1769" s="69" t="s">
        <v>5056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6406</v>
      </c>
      <c r="I1769" s="74" t="s">
        <v>6407</v>
      </c>
      <c r="J1769" s="9">
        <v>1</v>
      </c>
      <c r="K1769" s="9" t="s">
        <v>231</v>
      </c>
      <c r="L1769" s="97">
        <v>1601.6</v>
      </c>
      <c r="N1769" s="98" t="s">
        <v>6998</v>
      </c>
    </row>
    <row r="1770" spans="1:14" ht="24" x14ac:dyDescent="0.25">
      <c r="A1770" s="69" t="s">
        <v>5057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5811</v>
      </c>
      <c r="I1770" s="74" t="s">
        <v>6408</v>
      </c>
      <c r="J1770" s="9">
        <v>5</v>
      </c>
      <c r="K1770" s="9" t="str">
        <f t="shared" si="28"/>
        <v>MEAN</v>
      </c>
      <c r="L1770" s="97">
        <v>2125.9</v>
      </c>
      <c r="N1770" s="98" t="s">
        <v>7099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6409</v>
      </c>
      <c r="J1771" s="74">
        <v>1</v>
      </c>
      <c r="K1771" s="9" t="s">
        <v>7200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7199</v>
      </c>
      <c r="L1772" s="97">
        <v>1622.1</v>
      </c>
      <c r="N1772" s="98" t="s">
        <v>7122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6410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7122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5058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6411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7122</v>
      </c>
    </row>
    <row r="1777" spans="1:14" ht="24" x14ac:dyDescent="0.25">
      <c r="A1777" s="69" t="s">
        <v>5059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6412</v>
      </c>
      <c r="J1777" s="9">
        <v>5</v>
      </c>
      <c r="K1777" s="9" t="str">
        <f t="shared" si="28"/>
        <v>MEAN</v>
      </c>
      <c r="L1777" s="97">
        <v>1875.8</v>
      </c>
      <c r="N1777" s="98" t="s">
        <v>7122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7201</v>
      </c>
      <c r="L1778" s="97">
        <v>928.3</v>
      </c>
      <c r="N1778" s="98" t="s">
        <v>7123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7123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7123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6413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7201</v>
      </c>
      <c r="L1782" s="97">
        <v>679.8</v>
      </c>
      <c r="N1782" s="98" t="s">
        <v>7124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7124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7199</v>
      </c>
      <c r="L1784" s="97">
        <v>1554.9</v>
      </c>
      <c r="N1784" s="98" t="s">
        <v>7125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6414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7125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7125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7125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7126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6415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7126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5758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5060</v>
      </c>
      <c r="B1791" s="72" t="s">
        <v>2988</v>
      </c>
      <c r="C1791" s="72" t="s">
        <v>1033</v>
      </c>
      <c r="D1791" s="72"/>
      <c r="E1791" s="72"/>
      <c r="F1791" s="72"/>
      <c r="G1791" s="73" t="s">
        <v>6416</v>
      </c>
      <c r="H1791" s="73" t="s">
        <v>6417</v>
      </c>
      <c r="I1791" s="74" t="s">
        <v>6418</v>
      </c>
      <c r="J1791" s="9">
        <v>5</v>
      </c>
      <c r="K1791" s="9" t="str">
        <f t="shared" si="28"/>
        <v>MEAN</v>
      </c>
      <c r="L1791" s="97">
        <v>1950.2</v>
      </c>
      <c r="N1791" s="98" t="s">
        <v>7126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7126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6980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7028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6419</v>
      </c>
      <c r="I1795" s="74" t="s">
        <v>6420</v>
      </c>
      <c r="J1795" s="9">
        <v>5</v>
      </c>
      <c r="K1795" s="106" t="s">
        <v>7201</v>
      </c>
      <c r="L1795" s="97">
        <v>1375.8</v>
      </c>
      <c r="N1795" s="98" t="s">
        <v>7126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6421</v>
      </c>
      <c r="I1796" s="74" t="s">
        <v>4179</v>
      </c>
      <c r="J1796" s="9">
        <v>5</v>
      </c>
      <c r="K1796" s="10" t="s">
        <v>7199</v>
      </c>
      <c r="L1796" s="97">
        <v>13</v>
      </c>
      <c r="N1796" s="98" t="s">
        <v>7127</v>
      </c>
    </row>
    <row r="1797" spans="1:14" ht="24" x14ac:dyDescent="0.25">
      <c r="A1797" s="69" t="s">
        <v>5061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6422</v>
      </c>
      <c r="J1797" s="9">
        <v>1</v>
      </c>
      <c r="K1797" s="9" t="s">
        <v>231</v>
      </c>
      <c r="L1797" s="97">
        <v>852.6</v>
      </c>
      <c r="N1797" s="98" t="s">
        <v>7127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7127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6423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7127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7201</v>
      </c>
      <c r="L1800" s="97">
        <v>1371.5</v>
      </c>
      <c r="N1800" s="98" t="s">
        <v>7128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7128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6424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7128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7128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5062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6425</v>
      </c>
      <c r="I1805" s="74" t="s">
        <v>6426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7199</v>
      </c>
      <c r="L1806" s="97">
        <v>937.9</v>
      </c>
      <c r="N1806" s="98" t="s">
        <v>7129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7129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5596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7129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7129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7199</v>
      </c>
      <c r="L1810" s="97">
        <v>215.7</v>
      </c>
      <c r="N1810" s="98" t="s">
        <v>7041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7041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6427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7200</v>
      </c>
      <c r="L1818" s="97">
        <v>833.4</v>
      </c>
      <c r="N1818" s="98"/>
    </row>
    <row r="1819" spans="1:14" ht="24" x14ac:dyDescent="0.25">
      <c r="A1819" s="69" t="s">
        <v>5063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6428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7041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7041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6429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7041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7041</v>
      </c>
    </row>
    <row r="1825" spans="1:14" ht="24" x14ac:dyDescent="0.25">
      <c r="A1825" s="69" t="s">
        <v>5064</v>
      </c>
      <c r="B1825" s="72" t="s">
        <v>6430</v>
      </c>
      <c r="C1825" s="72" t="s">
        <v>1614</v>
      </c>
      <c r="D1825" s="72"/>
      <c r="E1825" s="72"/>
      <c r="F1825" s="72"/>
      <c r="G1825" s="73" t="s">
        <v>317</v>
      </c>
      <c r="H1825" s="73" t="s">
        <v>6431</v>
      </c>
      <c r="I1825" s="74" t="s">
        <v>6432</v>
      </c>
      <c r="J1825" s="9">
        <v>5</v>
      </c>
      <c r="K1825" s="106" t="s">
        <v>7201</v>
      </c>
      <c r="L1825" s="97">
        <v>1879.5</v>
      </c>
      <c r="N1825" s="98" t="s">
        <v>7130</v>
      </c>
    </row>
    <row r="1826" spans="1:14" ht="24" x14ac:dyDescent="0.25">
      <c r="A1826" s="69" t="s">
        <v>5065</v>
      </c>
      <c r="B1826" s="72" t="s">
        <v>6430</v>
      </c>
      <c r="C1826" s="72" t="s">
        <v>1739</v>
      </c>
      <c r="D1826" s="72"/>
      <c r="E1826" s="72"/>
      <c r="F1826" s="72"/>
      <c r="G1826" s="73"/>
      <c r="H1826" s="73" t="s">
        <v>6433</v>
      </c>
      <c r="I1826" s="74" t="s">
        <v>6434</v>
      </c>
      <c r="J1826" s="9">
        <v>5</v>
      </c>
      <c r="K1826" s="9" t="str">
        <f t="shared" si="29"/>
        <v>MEAN</v>
      </c>
      <c r="L1826" s="97">
        <v>1992.8</v>
      </c>
      <c r="N1826" s="98" t="s">
        <v>7130</v>
      </c>
    </row>
    <row r="1827" spans="1:14" ht="24" x14ac:dyDescent="0.25">
      <c r="A1827" s="70" t="s">
        <v>5066</v>
      </c>
      <c r="B1827" s="72" t="s">
        <v>6430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6435</v>
      </c>
      <c r="J1827" s="74">
        <v>5</v>
      </c>
      <c r="K1827" s="9" t="str">
        <f t="shared" si="29"/>
        <v>MEAN</v>
      </c>
      <c r="L1827" s="97">
        <v>2756.8</v>
      </c>
      <c r="N1827" s="98" t="s">
        <v>7130</v>
      </c>
    </row>
    <row r="1828" spans="1:14" ht="24" x14ac:dyDescent="0.25">
      <c r="A1828" s="71" t="s">
        <v>5067</v>
      </c>
      <c r="B1828" s="72" t="s">
        <v>6430</v>
      </c>
      <c r="C1828" s="72" t="s">
        <v>760</v>
      </c>
      <c r="D1828" s="72"/>
      <c r="E1828" s="72"/>
      <c r="F1828" s="72"/>
      <c r="G1828" s="73"/>
      <c r="H1828" s="73" t="s">
        <v>6436</v>
      </c>
      <c r="I1828" s="74" t="s">
        <v>6437</v>
      </c>
      <c r="J1828" s="74">
        <v>5</v>
      </c>
      <c r="K1828" s="9" t="str">
        <f t="shared" si="29"/>
        <v>MEAN</v>
      </c>
      <c r="L1828" s="97">
        <v>2460</v>
      </c>
      <c r="N1828" s="98" t="s">
        <v>7130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7131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7094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6438</v>
      </c>
      <c r="H1831" s="73" t="s">
        <v>6439</v>
      </c>
      <c r="I1831" s="74" t="s">
        <v>4384</v>
      </c>
      <c r="J1831" s="9">
        <v>1</v>
      </c>
      <c r="K1831" s="9" t="s">
        <v>7200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6440</v>
      </c>
      <c r="D1832" s="72" t="s">
        <v>6441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7131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6442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7131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7131</v>
      </c>
    </row>
    <row r="1835" spans="1:14" ht="24" x14ac:dyDescent="0.25">
      <c r="A1835" s="69" t="s">
        <v>5068</v>
      </c>
      <c r="B1835" s="72" t="s">
        <v>1839</v>
      </c>
      <c r="C1835" s="86" t="s">
        <v>6301</v>
      </c>
      <c r="D1835" s="72"/>
      <c r="E1835" s="72"/>
      <c r="F1835" s="72"/>
      <c r="G1835" s="73" t="s">
        <v>1048</v>
      </c>
      <c r="H1835" s="73" t="s">
        <v>6443</v>
      </c>
      <c r="I1835" s="74" t="s">
        <v>6444</v>
      </c>
      <c r="J1835" s="9">
        <v>1</v>
      </c>
      <c r="K1835" s="9" t="s">
        <v>231</v>
      </c>
      <c r="L1835" s="97">
        <v>1305.8</v>
      </c>
      <c r="N1835" s="98" t="s">
        <v>7131</v>
      </c>
    </row>
    <row r="1836" spans="1:14" ht="24" x14ac:dyDescent="0.25">
      <c r="A1836" s="69" t="s">
        <v>5069</v>
      </c>
      <c r="B1836" s="72" t="s">
        <v>4079</v>
      </c>
      <c r="C1836" s="72" t="s">
        <v>6445</v>
      </c>
      <c r="D1836" s="72"/>
      <c r="E1836" s="72"/>
      <c r="F1836" s="72"/>
      <c r="G1836" s="73"/>
      <c r="H1836" s="73" t="s">
        <v>6446</v>
      </c>
      <c r="I1836" s="74" t="s">
        <v>6447</v>
      </c>
      <c r="J1836" s="74">
        <v>5</v>
      </c>
      <c r="K1836" s="9" t="str">
        <f t="shared" si="29"/>
        <v>MEAN</v>
      </c>
      <c r="L1836" s="97">
        <v>1511.7</v>
      </c>
      <c r="N1836" s="99" t="s">
        <v>7132</v>
      </c>
    </row>
    <row r="1837" spans="1:14" ht="24" x14ac:dyDescent="0.25">
      <c r="A1837" s="69" t="s">
        <v>2487</v>
      </c>
      <c r="B1837" s="72" t="s">
        <v>2621</v>
      </c>
      <c r="C1837" s="72" t="s">
        <v>2620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7201</v>
      </c>
      <c r="L1837" s="97">
        <v>379.4</v>
      </c>
      <c r="N1837" s="98" t="s">
        <v>7058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7132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5070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6448</v>
      </c>
      <c r="J1840" s="9">
        <v>5</v>
      </c>
      <c r="K1840" s="9" t="str">
        <f t="shared" si="29"/>
        <v>MEAN</v>
      </c>
      <c r="L1840" s="97">
        <v>1720.1</v>
      </c>
      <c r="N1840" s="99" t="s">
        <v>7132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6449</v>
      </c>
      <c r="D1842" s="79" t="s">
        <v>89</v>
      </c>
      <c r="E1842" s="79" t="s">
        <v>3097</v>
      </c>
      <c r="F1842" s="72"/>
      <c r="G1842" s="73" t="s">
        <v>6450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5071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6350</v>
      </c>
      <c r="I1843" s="74" t="s">
        <v>6451</v>
      </c>
      <c r="J1843" s="9">
        <v>5</v>
      </c>
      <c r="K1843" s="9" t="str">
        <f t="shared" si="29"/>
        <v>MEAN</v>
      </c>
      <c r="L1843" s="97">
        <v>1845.1</v>
      </c>
      <c r="N1843" s="99" t="s">
        <v>7132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6452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5072</v>
      </c>
      <c r="B1845" s="72" t="s">
        <v>4079</v>
      </c>
      <c r="C1845" s="72" t="s">
        <v>6453</v>
      </c>
      <c r="D1845" s="72"/>
      <c r="E1845" s="72"/>
      <c r="F1845" s="72"/>
      <c r="G1845" s="73" t="s">
        <v>317</v>
      </c>
      <c r="H1845" s="73"/>
      <c r="I1845" s="74" t="s">
        <v>6454</v>
      </c>
      <c r="J1845" s="9">
        <v>2</v>
      </c>
      <c r="K1845" s="9" t="s">
        <v>231</v>
      </c>
      <c r="L1845" s="97">
        <v>2007.9</v>
      </c>
      <c r="N1845" s="98" t="s">
        <v>7080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7012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7012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7012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7012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7199</v>
      </c>
      <c r="L1855" s="97">
        <v>1113.2</v>
      </c>
      <c r="N1855" s="98" t="s">
        <v>7133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7133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6455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7133</v>
      </c>
    </row>
    <row r="1861" spans="1:14" ht="24" x14ac:dyDescent="0.25">
      <c r="A1861" s="69" t="s">
        <v>5073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6456</v>
      </c>
      <c r="I1861" s="74" t="s">
        <v>6457</v>
      </c>
      <c r="J1861" s="74">
        <v>5</v>
      </c>
      <c r="K1861" s="9" t="str">
        <f t="shared" si="30"/>
        <v>MEAN</v>
      </c>
      <c r="L1861" s="97">
        <v>2265.1</v>
      </c>
      <c r="N1861" s="98" t="s">
        <v>7133</v>
      </c>
    </row>
    <row r="1862" spans="1:14" ht="24" x14ac:dyDescent="0.25">
      <c r="A1862" s="69" t="s">
        <v>5074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6458</v>
      </c>
      <c r="J1862" s="9">
        <v>5</v>
      </c>
      <c r="K1862" s="9" t="str">
        <f t="shared" si="30"/>
        <v>MEAN</v>
      </c>
      <c r="L1862" s="97">
        <v>1827.5</v>
      </c>
      <c r="N1862" s="98" t="s">
        <v>7133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7133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7133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7133</v>
      </c>
    </row>
    <row r="1866" spans="1:14" ht="24" x14ac:dyDescent="0.25">
      <c r="A1866" s="69" t="s">
        <v>5075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6459</v>
      </c>
      <c r="J1866" s="9">
        <v>2</v>
      </c>
      <c r="K1866" s="106" t="s">
        <v>7201</v>
      </c>
      <c r="L1866" s="97">
        <v>1870.2</v>
      </c>
      <c r="N1866" s="98" t="s">
        <v>7134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7005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6460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7134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5076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6461</v>
      </c>
      <c r="I1874" s="74" t="s">
        <v>6462</v>
      </c>
      <c r="J1874" s="74">
        <v>5</v>
      </c>
      <c r="K1874" s="9" t="str">
        <f t="shared" si="30"/>
        <v>MEAN</v>
      </c>
      <c r="L1874" s="97">
        <v>2022.6</v>
      </c>
      <c r="N1874" s="99" t="s">
        <v>6982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7134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7134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7199</v>
      </c>
      <c r="L1877" s="97">
        <v>1747.5</v>
      </c>
      <c r="N1877" s="98" t="s">
        <v>7135</v>
      </c>
    </row>
    <row r="1878" spans="1:14" ht="24" x14ac:dyDescent="0.25">
      <c r="A1878" s="69" t="s">
        <v>5077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6208</v>
      </c>
      <c r="I1878" s="74" t="s">
        <v>6463</v>
      </c>
      <c r="J1878" s="9">
        <v>5</v>
      </c>
      <c r="K1878" s="9" t="str">
        <f t="shared" si="30"/>
        <v>MEAN</v>
      </c>
      <c r="L1878" s="97">
        <v>1887.6</v>
      </c>
      <c r="N1878" s="98" t="s">
        <v>7135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6464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7135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6465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7135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6466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7135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5078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6467</v>
      </c>
      <c r="J1885" s="9">
        <v>1</v>
      </c>
      <c r="K1885" s="106" t="s">
        <v>7201</v>
      </c>
      <c r="L1885" s="97">
        <v>1347.1</v>
      </c>
      <c r="N1885" s="98" t="s">
        <v>7136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7136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6468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6469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7136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7201</v>
      </c>
      <c r="L1890" s="97">
        <v>842.1</v>
      </c>
      <c r="N1890" s="98" t="s">
        <v>7137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7203</v>
      </c>
      <c r="L1891" s="97">
        <v>640.1</v>
      </c>
      <c r="N1891" s="98" t="s">
        <v>7137</v>
      </c>
    </row>
    <row r="1892" spans="1:14" ht="24" x14ac:dyDescent="0.25">
      <c r="A1892" s="69" t="s">
        <v>5079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6470</v>
      </c>
      <c r="J1892" s="9">
        <v>1</v>
      </c>
      <c r="K1892" s="9" t="s">
        <v>7203</v>
      </c>
      <c r="L1892" s="97">
        <v>1819.5</v>
      </c>
      <c r="N1892" s="98" t="s">
        <v>7137</v>
      </c>
    </row>
    <row r="1893" spans="1:14" ht="24" x14ac:dyDescent="0.25">
      <c r="A1893" s="69" t="s">
        <v>5080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6471</v>
      </c>
      <c r="J1893" s="9">
        <v>1</v>
      </c>
      <c r="K1893" s="9" t="s">
        <v>231</v>
      </c>
      <c r="L1893" s="97">
        <v>2007.2</v>
      </c>
      <c r="N1893" s="98" t="s">
        <v>7137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6472</v>
      </c>
      <c r="H1894" s="73"/>
      <c r="I1894" s="74" t="s">
        <v>4351</v>
      </c>
      <c r="J1894" s="9">
        <v>1</v>
      </c>
      <c r="K1894" s="10" t="s">
        <v>7199</v>
      </c>
      <c r="L1894" s="97">
        <v>428.1</v>
      </c>
      <c r="N1894" s="98" t="s">
        <v>7044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7202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7044</v>
      </c>
    </row>
    <row r="1897" spans="1:14" ht="24" x14ac:dyDescent="0.25">
      <c r="A1897" s="71" t="s">
        <v>5081</v>
      </c>
      <c r="B1897" s="72" t="s">
        <v>822</v>
      </c>
      <c r="C1897" s="72" t="s">
        <v>6473</v>
      </c>
      <c r="D1897" s="72"/>
      <c r="E1897" s="72"/>
      <c r="F1897" s="72"/>
      <c r="G1897" s="73" t="s">
        <v>168</v>
      </c>
      <c r="H1897" s="76"/>
      <c r="I1897" s="74" t="s">
        <v>6474</v>
      </c>
      <c r="J1897" s="9">
        <v>1</v>
      </c>
      <c r="K1897" s="9" t="s">
        <v>231</v>
      </c>
      <c r="L1897" s="97">
        <v>2033</v>
      </c>
      <c r="N1897" s="98" t="s">
        <v>7044</v>
      </c>
    </row>
    <row r="1898" spans="1:14" ht="24" x14ac:dyDescent="0.25">
      <c r="A1898" s="69" t="s">
        <v>5082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6475</v>
      </c>
      <c r="I1898" s="74" t="s">
        <v>6476</v>
      </c>
      <c r="J1898" s="9">
        <v>1</v>
      </c>
      <c r="K1898" s="9" t="s">
        <v>231</v>
      </c>
      <c r="L1898" s="97">
        <v>1710.8</v>
      </c>
      <c r="N1898" s="98" t="s">
        <v>7044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6996</v>
      </c>
    </row>
    <row r="1900" spans="1:14" ht="24" x14ac:dyDescent="0.25">
      <c r="A1900" s="69" t="s">
        <v>5083</v>
      </c>
      <c r="B1900" s="72" t="s">
        <v>756</v>
      </c>
      <c r="C1900" s="72" t="s">
        <v>3472</v>
      </c>
      <c r="D1900" s="72"/>
      <c r="E1900" s="72"/>
      <c r="F1900" s="72"/>
      <c r="G1900" s="73" t="s">
        <v>175</v>
      </c>
      <c r="H1900" s="73" t="s">
        <v>6477</v>
      </c>
      <c r="I1900" s="74" t="s">
        <v>6478</v>
      </c>
      <c r="J1900" s="9">
        <v>2</v>
      </c>
      <c r="K1900" s="106" t="s">
        <v>7201</v>
      </c>
      <c r="L1900" s="97">
        <v>1771.4</v>
      </c>
      <c r="N1900" s="98" t="s">
        <v>7138</v>
      </c>
    </row>
    <row r="1901" spans="1:14" ht="24" x14ac:dyDescent="0.25">
      <c r="A1901" s="69" t="s">
        <v>3476</v>
      </c>
      <c r="B1901" s="72" t="s">
        <v>657</v>
      </c>
      <c r="C1901" s="72" t="s">
        <v>3472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6479</v>
      </c>
      <c r="H1902" s="73" t="s">
        <v>6480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6996</v>
      </c>
    </row>
    <row r="1903" spans="1:14" ht="24" x14ac:dyDescent="0.25">
      <c r="A1903" s="69" t="s">
        <v>5084</v>
      </c>
      <c r="B1903" s="72" t="s">
        <v>6481</v>
      </c>
      <c r="C1903" s="72" t="s">
        <v>756</v>
      </c>
      <c r="D1903" s="72"/>
      <c r="E1903" s="72"/>
      <c r="F1903" s="72"/>
      <c r="G1903" s="73" t="s">
        <v>997</v>
      </c>
      <c r="H1903" s="73" t="s">
        <v>6339</v>
      </c>
      <c r="I1903" s="74" t="s">
        <v>6482</v>
      </c>
      <c r="J1903" s="9">
        <v>1</v>
      </c>
      <c r="K1903" s="9" t="s">
        <v>231</v>
      </c>
      <c r="L1903" s="97">
        <v>1940.8</v>
      </c>
      <c r="N1903" s="98" t="s">
        <v>7138</v>
      </c>
    </row>
    <row r="1904" spans="1:14" ht="24" x14ac:dyDescent="0.25">
      <c r="A1904" s="71" t="s">
        <v>5085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6483</v>
      </c>
      <c r="J1904" s="9">
        <v>1</v>
      </c>
      <c r="K1904" s="9" t="s">
        <v>231</v>
      </c>
      <c r="L1904" s="97">
        <v>2018.2</v>
      </c>
      <c r="N1904" s="98" t="s">
        <v>7138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7201</v>
      </c>
      <c r="L1905" s="97">
        <v>1166.9000000000001</v>
      </c>
      <c r="N1905" s="98" t="s">
        <v>7139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7139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7139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6484</v>
      </c>
      <c r="H1908" s="73" t="s">
        <v>4412</v>
      </c>
      <c r="I1908" s="74" t="s">
        <v>4413</v>
      </c>
      <c r="J1908" s="9">
        <v>5</v>
      </c>
      <c r="K1908" s="10" t="s">
        <v>7199</v>
      </c>
      <c r="L1908" s="97">
        <v>103</v>
      </c>
      <c r="N1908" s="98" t="s">
        <v>7077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7077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7077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6485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7131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7077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6486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7077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7045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7045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7199</v>
      </c>
      <c r="L1916" s="97">
        <v>863.9</v>
      </c>
      <c r="N1916" s="98" t="s">
        <v>7140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7140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6487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7140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7201</v>
      </c>
      <c r="L1919" s="97">
        <v>386</v>
      </c>
      <c r="N1919" s="98" t="s">
        <v>7141</v>
      </c>
    </row>
    <row r="1920" spans="1:14" ht="24" x14ac:dyDescent="0.25">
      <c r="A1920" s="69" t="s">
        <v>5086</v>
      </c>
      <c r="B1920" s="72" t="s">
        <v>989</v>
      </c>
      <c r="C1920" s="72" t="s">
        <v>5087</v>
      </c>
      <c r="D1920" s="72"/>
      <c r="E1920" s="72"/>
      <c r="F1920" s="72"/>
      <c r="G1920" s="73" t="s">
        <v>784</v>
      </c>
      <c r="H1920" s="73"/>
      <c r="I1920" s="74" t="s">
        <v>6488</v>
      </c>
      <c r="J1920" s="9">
        <v>2</v>
      </c>
      <c r="K1920" s="9" t="s">
        <v>231</v>
      </c>
      <c r="L1920" s="97">
        <v>2519.6</v>
      </c>
      <c r="N1920" s="98" t="s">
        <v>7141</v>
      </c>
    </row>
    <row r="1921" spans="1:14" ht="24" x14ac:dyDescent="0.25">
      <c r="A1921" s="69" t="s">
        <v>5087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6489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5088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6490</v>
      </c>
      <c r="I1922" s="74" t="s">
        <v>6491</v>
      </c>
      <c r="J1922" s="9">
        <v>1</v>
      </c>
      <c r="K1922" s="10" t="s">
        <v>7199</v>
      </c>
      <c r="L1922" s="97">
        <v>1454.3</v>
      </c>
      <c r="N1922" s="98" t="s">
        <v>7142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7142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7200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7200</v>
      </c>
      <c r="L1925" s="97">
        <v>767.2</v>
      </c>
      <c r="N1925" s="98"/>
    </row>
    <row r="1926" spans="1:14" ht="24" x14ac:dyDescent="0.25">
      <c r="A1926" s="69" t="s">
        <v>5089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6492</v>
      </c>
      <c r="I1926" s="74" t="s">
        <v>6493</v>
      </c>
      <c r="J1926" s="74">
        <v>1</v>
      </c>
      <c r="K1926" s="9" t="s">
        <v>231</v>
      </c>
      <c r="L1926" s="97">
        <v>1527.1</v>
      </c>
      <c r="N1926" s="98" t="s">
        <v>7142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6494</v>
      </c>
      <c r="J1927" s="9">
        <v>1</v>
      </c>
      <c r="K1927" s="106" t="s">
        <v>7201</v>
      </c>
      <c r="L1927" s="97">
        <v>1931.1</v>
      </c>
      <c r="N1927" s="98" t="s">
        <v>7105</v>
      </c>
    </row>
    <row r="1928" spans="1:14" ht="24" x14ac:dyDescent="0.25">
      <c r="A1928" s="69" t="s">
        <v>5090</v>
      </c>
      <c r="B1928" s="72" t="s">
        <v>1153</v>
      </c>
      <c r="C1928" s="72" t="s">
        <v>6495</v>
      </c>
      <c r="D1928" s="72"/>
      <c r="E1928" s="72"/>
      <c r="F1928" s="72"/>
      <c r="G1928" s="73" t="s">
        <v>462</v>
      </c>
      <c r="H1928" s="73"/>
      <c r="I1928" s="74" t="s">
        <v>6496</v>
      </c>
      <c r="J1928" s="9">
        <v>1</v>
      </c>
      <c r="K1928" s="9" t="s">
        <v>231</v>
      </c>
      <c r="L1928" s="97">
        <v>1880.3</v>
      </c>
      <c r="N1928" s="98" t="s">
        <v>7105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5091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6497</v>
      </c>
      <c r="I1933" s="74" t="s">
        <v>6498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5092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6499</v>
      </c>
      <c r="I1935" s="74" t="s">
        <v>6500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6501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7143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7143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7144</v>
      </c>
    </row>
    <row r="1941" spans="1:14" ht="24" x14ac:dyDescent="0.25">
      <c r="A1941" s="69" t="s">
        <v>5093</v>
      </c>
      <c r="B1941" s="72" t="s">
        <v>1576</v>
      </c>
      <c r="C1941" s="86" t="s">
        <v>6502</v>
      </c>
      <c r="D1941" s="72"/>
      <c r="E1941" s="72"/>
      <c r="F1941" s="72"/>
      <c r="G1941" s="73" t="s">
        <v>317</v>
      </c>
      <c r="H1941" s="73"/>
      <c r="I1941" s="74" t="s">
        <v>6503</v>
      </c>
      <c r="J1941" s="9">
        <v>5</v>
      </c>
      <c r="K1941" s="9" t="str">
        <f t="shared" si="32"/>
        <v>MEAN</v>
      </c>
      <c r="L1941" s="97">
        <v>2061.6</v>
      </c>
      <c r="N1941" s="98" t="s">
        <v>7145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7199</v>
      </c>
      <c r="L1942" s="97">
        <v>347.4</v>
      </c>
      <c r="N1942" s="98" t="s">
        <v>7145</v>
      </c>
    </row>
    <row r="1943" spans="1:14" ht="24" x14ac:dyDescent="0.25">
      <c r="A1943" s="69" t="s">
        <v>5094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6504</v>
      </c>
      <c r="J1943" s="9">
        <v>1</v>
      </c>
      <c r="K1943" s="106" t="s">
        <v>7201</v>
      </c>
      <c r="L1943" s="97">
        <v>1675.9</v>
      </c>
      <c r="N1943" s="98" t="s">
        <v>7144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6086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7054</v>
      </c>
    </row>
    <row r="1946" spans="1:14" ht="24" x14ac:dyDescent="0.25">
      <c r="A1946" s="69" t="s">
        <v>5095</v>
      </c>
      <c r="B1946" s="72" t="s">
        <v>1576</v>
      </c>
      <c r="C1946" s="72" t="s">
        <v>6505</v>
      </c>
      <c r="D1946" s="72"/>
      <c r="E1946" s="72"/>
      <c r="F1946" s="72"/>
      <c r="G1946" s="73" t="s">
        <v>595</v>
      </c>
      <c r="H1946" s="73"/>
      <c r="I1946" s="74" t="s">
        <v>6506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7145</v>
      </c>
    </row>
    <row r="1947" spans="1:14" ht="24" x14ac:dyDescent="0.25">
      <c r="A1947" s="69" t="s">
        <v>3577</v>
      </c>
      <c r="B1947" s="72" t="s">
        <v>1576</v>
      </c>
      <c r="C1947" s="72" t="s">
        <v>6507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7145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7145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7145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7145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7144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6508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7143</v>
      </c>
    </row>
    <row r="1954" spans="1:14" ht="24" x14ac:dyDescent="0.25">
      <c r="A1954" s="71" t="s">
        <v>5096</v>
      </c>
      <c r="B1954" s="72" t="s">
        <v>1576</v>
      </c>
      <c r="C1954" s="72" t="s">
        <v>4644</v>
      </c>
      <c r="D1954" s="72" t="s">
        <v>6509</v>
      </c>
      <c r="E1954" s="72"/>
      <c r="F1954" s="72"/>
      <c r="G1954" s="76"/>
      <c r="H1954" s="73" t="s">
        <v>6510</v>
      </c>
      <c r="I1954" s="74" t="s">
        <v>6511</v>
      </c>
      <c r="J1954" s="74">
        <v>5</v>
      </c>
      <c r="K1954" s="9" t="str">
        <f t="shared" si="32"/>
        <v>MEAN</v>
      </c>
      <c r="L1954" s="97">
        <v>1932.7</v>
      </c>
      <c r="N1954" s="99" t="s">
        <v>7143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7145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7145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6512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7143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7143</v>
      </c>
    </row>
    <row r="1961" spans="1:14" ht="24" x14ac:dyDescent="0.25">
      <c r="A1961" s="69" t="s">
        <v>5097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6513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5098</v>
      </c>
      <c r="B1962" s="72" t="s">
        <v>1576</v>
      </c>
      <c r="C1962" s="72" t="s">
        <v>642</v>
      </c>
      <c r="D1962" s="72"/>
      <c r="E1962" s="72"/>
      <c r="F1962" s="72"/>
      <c r="G1962" s="73" t="s">
        <v>6514</v>
      </c>
      <c r="H1962" s="73"/>
      <c r="I1962" s="74" t="s">
        <v>6515</v>
      </c>
      <c r="J1962" s="9">
        <v>5</v>
      </c>
      <c r="K1962" s="9" t="str">
        <f t="shared" si="32"/>
        <v>MEAN</v>
      </c>
      <c r="L1962" s="97">
        <v>1085.2</v>
      </c>
      <c r="N1962" s="98" t="s">
        <v>7143</v>
      </c>
    </row>
    <row r="1963" spans="1:14" ht="24" x14ac:dyDescent="0.25">
      <c r="A1963" s="69" t="s">
        <v>5099</v>
      </c>
      <c r="B1963" s="72" t="s">
        <v>1576</v>
      </c>
      <c r="C1963" s="72" t="s">
        <v>5647</v>
      </c>
      <c r="D1963" s="72" t="s">
        <v>5100</v>
      </c>
      <c r="E1963" s="72"/>
      <c r="F1963" s="72"/>
      <c r="G1963" s="73" t="s">
        <v>491</v>
      </c>
      <c r="H1963" s="77" t="s">
        <v>2015</v>
      </c>
      <c r="I1963" s="74" t="s">
        <v>6516</v>
      </c>
      <c r="J1963" s="9">
        <v>2</v>
      </c>
      <c r="K1963" s="9" t="s">
        <v>231</v>
      </c>
      <c r="L1963" s="97">
        <v>1715</v>
      </c>
      <c r="N1963" s="98" t="s">
        <v>7144</v>
      </c>
    </row>
    <row r="1964" spans="1:14" ht="24" x14ac:dyDescent="0.25">
      <c r="A1964" s="69" t="s">
        <v>5100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6517</v>
      </c>
      <c r="J1964" s="9">
        <v>1</v>
      </c>
      <c r="K1964" s="9" t="s">
        <v>7200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7145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6984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6984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6984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6518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6519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6984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6984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6520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6984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6984</v>
      </c>
    </row>
    <row r="1976" spans="1:14" ht="24" x14ac:dyDescent="0.25">
      <c r="A1976" s="69" t="s">
        <v>5101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6521</v>
      </c>
      <c r="J1976" s="9">
        <v>5</v>
      </c>
      <c r="K1976" s="9" t="str">
        <f t="shared" si="32"/>
        <v>MEAN</v>
      </c>
      <c r="L1976" s="97">
        <v>1975.7</v>
      </c>
      <c r="N1976" s="98" t="s">
        <v>6984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6522</v>
      </c>
      <c r="I1977" s="74" t="s">
        <v>4244</v>
      </c>
      <c r="J1977" s="9">
        <v>5</v>
      </c>
      <c r="K1977" s="10" t="s">
        <v>7199</v>
      </c>
      <c r="L1977" s="97">
        <v>427</v>
      </c>
      <c r="N1977" s="98" t="s">
        <v>7078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7078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6523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7078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7078</v>
      </c>
    </row>
    <row r="1982" spans="1:14" ht="24" x14ac:dyDescent="0.25">
      <c r="A1982" s="69" t="s">
        <v>5102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6524</v>
      </c>
      <c r="J1982" s="9">
        <v>5</v>
      </c>
      <c r="K1982" s="9" t="str">
        <f t="shared" si="32"/>
        <v>MEAN</v>
      </c>
      <c r="L1982" s="97">
        <v>2042</v>
      </c>
      <c r="N1982" s="98" t="s">
        <v>7078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7078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7078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7078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5103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6525</v>
      </c>
      <c r="I1988" s="74" t="s">
        <v>6526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7078</v>
      </c>
    </row>
    <row r="1990" spans="1:14" ht="24" x14ac:dyDescent="0.25">
      <c r="A1990" s="69" t="s">
        <v>3054</v>
      </c>
      <c r="B1990" s="72" t="s">
        <v>6527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7200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7200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7200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6528</v>
      </c>
      <c r="I1993" s="74" t="s">
        <v>4302</v>
      </c>
      <c r="J1993" s="9">
        <v>1</v>
      </c>
      <c r="K1993" s="9" t="s">
        <v>7200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6529</v>
      </c>
      <c r="I1994" s="74" t="s">
        <v>4463</v>
      </c>
      <c r="J1994" s="9">
        <v>1</v>
      </c>
      <c r="K1994" s="9" t="s">
        <v>7200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7202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3176</v>
      </c>
      <c r="C1996" s="79" t="s">
        <v>881</v>
      </c>
      <c r="D1996" s="79" t="s">
        <v>3163</v>
      </c>
      <c r="E1996" s="79"/>
      <c r="F1996" s="72"/>
      <c r="G1996" s="73" t="s">
        <v>6530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6969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6531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6969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6966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7199</v>
      </c>
      <c r="L1999" s="97">
        <v>1067</v>
      </c>
      <c r="N1999" s="98" t="s">
        <v>7023</v>
      </c>
    </row>
    <row r="2000" spans="1:14" ht="24" x14ac:dyDescent="0.25">
      <c r="A2000" s="69" t="s">
        <v>4474</v>
      </c>
      <c r="B2000" s="79" t="s">
        <v>5176</v>
      </c>
      <c r="C2000" s="79" t="s">
        <v>1177</v>
      </c>
      <c r="D2000" s="91" t="s">
        <v>6532</v>
      </c>
      <c r="E2000" s="72" t="s">
        <v>587</v>
      </c>
      <c r="F2000" s="72"/>
      <c r="G2000" s="73" t="s">
        <v>4475</v>
      </c>
      <c r="H2000" s="77" t="s">
        <v>6533</v>
      </c>
      <c r="I2000" s="74" t="s">
        <v>4476</v>
      </c>
      <c r="J2000" s="9">
        <v>1</v>
      </c>
      <c r="K2000" s="9" t="s">
        <v>7200</v>
      </c>
      <c r="L2000" s="97">
        <v>649.6</v>
      </c>
      <c r="N2000" s="98"/>
    </row>
    <row r="2001" spans="1:14" ht="24" x14ac:dyDescent="0.25">
      <c r="A2001" s="70" t="s">
        <v>5104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6534</v>
      </c>
      <c r="I2001" s="74" t="s">
        <v>6535</v>
      </c>
      <c r="J2001" s="74">
        <v>1</v>
      </c>
      <c r="K2001" s="9" t="s">
        <v>231</v>
      </c>
      <c r="L2001" s="97">
        <v>1850</v>
      </c>
      <c r="N2001" s="99" t="s">
        <v>7030</v>
      </c>
    </row>
    <row r="2002" spans="1:14" ht="24" x14ac:dyDescent="0.25">
      <c r="A2002" s="70" t="s">
        <v>5105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6536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5106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6537</v>
      </c>
      <c r="I2003" s="74" t="s">
        <v>6538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5107</v>
      </c>
      <c r="B2004" s="77" t="s">
        <v>469</v>
      </c>
      <c r="C2004" s="77" t="s">
        <v>6539</v>
      </c>
      <c r="D2004" s="77"/>
      <c r="E2004" s="77"/>
      <c r="F2004" s="77"/>
      <c r="G2004" s="77" t="s">
        <v>2175</v>
      </c>
      <c r="H2004" s="77" t="s">
        <v>6540</v>
      </c>
      <c r="I2004" s="74" t="s">
        <v>6541</v>
      </c>
      <c r="J2004" s="74">
        <v>5</v>
      </c>
      <c r="K2004" s="9" t="str">
        <f t="shared" si="33"/>
        <v>MEAN</v>
      </c>
      <c r="L2004" s="97">
        <v>2512</v>
      </c>
      <c r="N2004" s="99" t="s">
        <v>6955</v>
      </c>
    </row>
    <row r="2005" spans="1:14" ht="24" x14ac:dyDescent="0.25">
      <c r="A2005" s="70" t="s">
        <v>5108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6542</v>
      </c>
      <c r="I2005" s="74" t="s">
        <v>6543</v>
      </c>
      <c r="J2005" s="74">
        <v>5</v>
      </c>
      <c r="K2005" s="9" t="str">
        <f t="shared" si="33"/>
        <v>MEAN</v>
      </c>
      <c r="L2005" s="97">
        <v>2147</v>
      </c>
      <c r="N2005" s="99" t="s">
        <v>7206</v>
      </c>
    </row>
    <row r="2006" spans="1:14" ht="24" x14ac:dyDescent="0.25">
      <c r="A2006" s="70" t="s">
        <v>5109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6544</v>
      </c>
      <c r="I2006" s="74" t="s">
        <v>6545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5110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6546</v>
      </c>
      <c r="I2007" s="74" t="s">
        <v>6547</v>
      </c>
      <c r="J2007" s="74">
        <v>5</v>
      </c>
      <c r="K2007" s="9" t="str">
        <f t="shared" si="33"/>
        <v>MEAN</v>
      </c>
      <c r="L2007" s="97">
        <v>2354</v>
      </c>
      <c r="N2007" s="99" t="s">
        <v>7133</v>
      </c>
    </row>
    <row r="2008" spans="1:14" ht="24" x14ac:dyDescent="0.25">
      <c r="A2008" s="70" t="s">
        <v>5111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6548</v>
      </c>
      <c r="I2008" s="74" t="s">
        <v>6549</v>
      </c>
      <c r="J2008" s="74">
        <v>5</v>
      </c>
      <c r="K2008" s="9" t="str">
        <f t="shared" si="33"/>
        <v>MEAN</v>
      </c>
      <c r="L2008" s="97">
        <v>2208</v>
      </c>
      <c r="N2008" s="99" t="s">
        <v>6995</v>
      </c>
    </row>
    <row r="2009" spans="1:14" ht="24" x14ac:dyDescent="0.25">
      <c r="A2009" s="70" t="s">
        <v>5112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6550</v>
      </c>
      <c r="I2009" s="74" t="s">
        <v>6551</v>
      </c>
      <c r="J2009" s="74">
        <v>5</v>
      </c>
      <c r="K2009" s="9" t="str">
        <f t="shared" si="33"/>
        <v>MEAN</v>
      </c>
      <c r="L2009" s="97">
        <v>1565</v>
      </c>
      <c r="N2009" s="99" t="s">
        <v>6965</v>
      </c>
    </row>
    <row r="2010" spans="1:14" ht="24" x14ac:dyDescent="0.25">
      <c r="A2010" s="70" t="s">
        <v>5113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6552</v>
      </c>
      <c r="I2010" s="74" t="s">
        <v>6553</v>
      </c>
      <c r="J2010" s="74">
        <v>1</v>
      </c>
      <c r="K2010" s="9" t="s">
        <v>7200</v>
      </c>
      <c r="L2010" s="97">
        <v>2263</v>
      </c>
      <c r="N2010" s="99"/>
    </row>
    <row r="2011" spans="1:14" ht="24" x14ac:dyDescent="0.25">
      <c r="A2011" s="70" t="s">
        <v>5114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6554</v>
      </c>
      <c r="I2011" s="74" t="s">
        <v>6555</v>
      </c>
      <c r="J2011" s="74">
        <v>1</v>
      </c>
      <c r="K2011" s="106" t="s">
        <v>7201</v>
      </c>
      <c r="L2011" s="97">
        <v>3097</v>
      </c>
      <c r="N2011" s="99" t="s">
        <v>7049</v>
      </c>
    </row>
    <row r="2012" spans="1:14" ht="24" x14ac:dyDescent="0.25">
      <c r="A2012" s="70" t="s">
        <v>5115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6556</v>
      </c>
      <c r="I2012" s="74" t="s">
        <v>6557</v>
      </c>
      <c r="J2012" s="74">
        <v>5</v>
      </c>
      <c r="K2012" s="9" t="s">
        <v>17</v>
      </c>
      <c r="L2012" s="97">
        <v>2641</v>
      </c>
      <c r="N2012" s="99" t="s">
        <v>7010</v>
      </c>
    </row>
    <row r="2013" spans="1:14" ht="24" x14ac:dyDescent="0.25">
      <c r="A2013" s="70" t="s">
        <v>5116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6558</v>
      </c>
      <c r="I2013" s="74" t="s">
        <v>6559</v>
      </c>
      <c r="J2013" s="74">
        <v>5</v>
      </c>
      <c r="K2013" s="9" t="str">
        <f t="shared" si="33"/>
        <v>MEAN</v>
      </c>
      <c r="L2013" s="97">
        <v>3031</v>
      </c>
      <c r="N2013" s="99" t="s">
        <v>7093</v>
      </c>
    </row>
    <row r="2014" spans="1:14" ht="24" x14ac:dyDescent="0.25">
      <c r="A2014" s="70" t="s">
        <v>5117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6560</v>
      </c>
      <c r="I2014" s="74" t="s">
        <v>6561</v>
      </c>
      <c r="J2014" s="74">
        <v>5</v>
      </c>
      <c r="K2014" s="9" t="str">
        <f t="shared" si="33"/>
        <v>MEAN</v>
      </c>
      <c r="L2014" s="97">
        <v>2843</v>
      </c>
      <c r="N2014" s="99" t="s">
        <v>7093</v>
      </c>
    </row>
    <row r="2015" spans="1:14" ht="24" x14ac:dyDescent="0.25">
      <c r="A2015" s="70" t="s">
        <v>5118</v>
      </c>
      <c r="B2015" s="77" t="s">
        <v>802</v>
      </c>
      <c r="C2015" s="77" t="s">
        <v>6562</v>
      </c>
      <c r="D2015" s="77"/>
      <c r="E2015" s="77"/>
      <c r="F2015" s="77"/>
      <c r="G2015" s="77"/>
      <c r="H2015" s="77" t="s">
        <v>6563</v>
      </c>
      <c r="I2015" s="74" t="s">
        <v>6564</v>
      </c>
      <c r="J2015" s="74">
        <v>5</v>
      </c>
      <c r="K2015" s="9" t="str">
        <f t="shared" si="33"/>
        <v>MEAN</v>
      </c>
      <c r="L2015" s="97">
        <v>3047</v>
      </c>
      <c r="N2015" s="99" t="s">
        <v>7093</v>
      </c>
    </row>
    <row r="2016" spans="1:14" ht="24" x14ac:dyDescent="0.25">
      <c r="A2016" s="70" t="s">
        <v>5119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5784</v>
      </c>
      <c r="I2016" s="74" t="s">
        <v>6565</v>
      </c>
      <c r="J2016" s="74">
        <v>5</v>
      </c>
      <c r="K2016" s="9" t="str">
        <f t="shared" si="33"/>
        <v>MEAN</v>
      </c>
      <c r="L2016" s="97">
        <v>2828</v>
      </c>
      <c r="N2016" s="99" t="s">
        <v>7093</v>
      </c>
    </row>
    <row r="2017" spans="1:14" ht="24" x14ac:dyDescent="0.25">
      <c r="A2017" s="70" t="s">
        <v>5120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6566</v>
      </c>
      <c r="I2017" s="74" t="s">
        <v>6567</v>
      </c>
      <c r="J2017" s="74">
        <v>5</v>
      </c>
      <c r="K2017" s="9" t="str">
        <f t="shared" si="33"/>
        <v>MEAN</v>
      </c>
      <c r="L2017" s="97">
        <v>1870</v>
      </c>
      <c r="N2017" s="99" t="s">
        <v>7093</v>
      </c>
    </row>
    <row r="2018" spans="1:14" ht="24" x14ac:dyDescent="0.25">
      <c r="A2018" s="70" t="s">
        <v>5121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6568</v>
      </c>
      <c r="I2018" s="74" t="s">
        <v>6569</v>
      </c>
      <c r="J2018" s="74">
        <v>5</v>
      </c>
      <c r="K2018" s="9" t="str">
        <f t="shared" si="33"/>
        <v>MEAN</v>
      </c>
      <c r="L2018" s="97">
        <v>3011</v>
      </c>
      <c r="N2018" s="99" t="s">
        <v>7093</v>
      </c>
    </row>
    <row r="2019" spans="1:14" ht="24" x14ac:dyDescent="0.25">
      <c r="A2019" s="70" t="s">
        <v>5122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6570</v>
      </c>
      <c r="I2019" s="74" t="s">
        <v>6571</v>
      </c>
      <c r="J2019" s="74">
        <v>5</v>
      </c>
      <c r="K2019" s="9" t="str">
        <f t="shared" si="33"/>
        <v>MEAN</v>
      </c>
      <c r="L2019" s="97">
        <v>2434</v>
      </c>
      <c r="N2019" s="99" t="s">
        <v>7093</v>
      </c>
    </row>
    <row r="2020" spans="1:14" ht="24" x14ac:dyDescent="0.25">
      <c r="A2020" s="70" t="s">
        <v>5123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6572</v>
      </c>
      <c r="I2020" s="74" t="s">
        <v>6573</v>
      </c>
      <c r="J2020" s="74">
        <v>5</v>
      </c>
      <c r="K2020" s="9" t="str">
        <f t="shared" si="33"/>
        <v>MEAN</v>
      </c>
      <c r="L2020" s="97">
        <v>2794</v>
      </c>
      <c r="N2020" s="99" t="s">
        <v>7094</v>
      </c>
    </row>
    <row r="2021" spans="1:14" ht="24" x14ac:dyDescent="0.25">
      <c r="A2021" s="70" t="s">
        <v>5124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6574</v>
      </c>
      <c r="I2021" s="74" t="s">
        <v>6575</v>
      </c>
      <c r="J2021" s="74">
        <v>5</v>
      </c>
      <c r="K2021" s="9" t="str">
        <f t="shared" si="33"/>
        <v>MEAN</v>
      </c>
      <c r="L2021" s="97">
        <v>2427</v>
      </c>
      <c r="N2021" s="99" t="s">
        <v>6951</v>
      </c>
    </row>
    <row r="2022" spans="1:14" ht="24" x14ac:dyDescent="0.25">
      <c r="A2022" s="70" t="s">
        <v>5125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6576</v>
      </c>
      <c r="I2022" s="74" t="s">
        <v>6577</v>
      </c>
      <c r="J2022" s="74">
        <v>5</v>
      </c>
      <c r="K2022" s="9" t="str">
        <f t="shared" si="33"/>
        <v>MEAN</v>
      </c>
      <c r="L2022" s="97">
        <v>1948</v>
      </c>
      <c r="N2022" s="99" t="s">
        <v>7055</v>
      </c>
    </row>
    <row r="2023" spans="1:14" ht="24" x14ac:dyDescent="0.25">
      <c r="A2023" s="70" t="s">
        <v>5126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6578</v>
      </c>
      <c r="I2023" s="74" t="s">
        <v>6579</v>
      </c>
      <c r="J2023" s="74">
        <v>5</v>
      </c>
      <c r="K2023" s="9" t="str">
        <f t="shared" si="33"/>
        <v>MEAN</v>
      </c>
      <c r="L2023" s="97">
        <v>2037</v>
      </c>
      <c r="N2023" s="99" t="s">
        <v>7055</v>
      </c>
    </row>
    <row r="2024" spans="1:14" ht="24" x14ac:dyDescent="0.25">
      <c r="A2024" s="70" t="s">
        <v>5127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6580</v>
      </c>
      <c r="J2024" s="74">
        <v>5</v>
      </c>
      <c r="K2024" s="9" t="str">
        <f t="shared" si="33"/>
        <v>MEAN</v>
      </c>
      <c r="L2024" s="97">
        <v>2260</v>
      </c>
      <c r="N2024" s="99" t="s">
        <v>7055</v>
      </c>
    </row>
    <row r="2025" spans="1:14" ht="24" x14ac:dyDescent="0.25">
      <c r="A2025" s="70" t="s">
        <v>5128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6581</v>
      </c>
      <c r="I2025" s="74" t="s">
        <v>6582</v>
      </c>
      <c r="J2025" s="74">
        <v>5</v>
      </c>
      <c r="K2025" s="9" t="str">
        <f t="shared" si="33"/>
        <v>MEAN</v>
      </c>
      <c r="L2025" s="97">
        <v>2727</v>
      </c>
      <c r="N2025" s="99" t="s">
        <v>7071</v>
      </c>
    </row>
    <row r="2026" spans="1:14" ht="24" x14ac:dyDescent="0.25">
      <c r="A2026" s="70" t="s">
        <v>5129</v>
      </c>
      <c r="B2026" s="91" t="s">
        <v>3284</v>
      </c>
      <c r="C2026" s="92" t="s">
        <v>6502</v>
      </c>
      <c r="D2026" s="77"/>
      <c r="E2026" s="77"/>
      <c r="F2026" s="77"/>
      <c r="G2026" s="77" t="s">
        <v>1498</v>
      </c>
      <c r="H2026" s="77" t="s">
        <v>6583</v>
      </c>
      <c r="I2026" s="74" t="s">
        <v>6584</v>
      </c>
      <c r="J2026" s="74">
        <v>1</v>
      </c>
      <c r="K2026" s="9" t="s">
        <v>231</v>
      </c>
      <c r="L2026" s="97">
        <v>2185</v>
      </c>
      <c r="N2026" s="99" t="s">
        <v>7086</v>
      </c>
    </row>
    <row r="2027" spans="1:14" ht="24" x14ac:dyDescent="0.25">
      <c r="A2027" s="70" t="s">
        <v>5130</v>
      </c>
      <c r="B2027" s="77" t="s">
        <v>3397</v>
      </c>
      <c r="C2027" s="77" t="s">
        <v>6585</v>
      </c>
      <c r="D2027" s="77"/>
      <c r="E2027" s="77"/>
      <c r="F2027" s="77"/>
      <c r="G2027" s="77"/>
      <c r="H2027" s="77" t="s">
        <v>6586</v>
      </c>
      <c r="I2027" s="74" t="s">
        <v>6587</v>
      </c>
      <c r="J2027" s="74">
        <v>5</v>
      </c>
      <c r="K2027" s="9" t="str">
        <f t="shared" si="33"/>
        <v>MEAN</v>
      </c>
      <c r="L2027" s="97">
        <v>3179</v>
      </c>
      <c r="N2027" s="99" t="s">
        <v>7094</v>
      </c>
    </row>
    <row r="2028" spans="1:14" ht="24" x14ac:dyDescent="0.25">
      <c r="A2028" s="70" t="s">
        <v>5131</v>
      </c>
      <c r="B2028" s="77" t="s">
        <v>3397</v>
      </c>
      <c r="C2028" s="77" t="s">
        <v>6588</v>
      </c>
      <c r="D2028" s="77"/>
      <c r="E2028" s="77"/>
      <c r="F2028" s="77"/>
      <c r="G2028" s="77"/>
      <c r="H2028" s="77" t="s">
        <v>6589</v>
      </c>
      <c r="I2028" s="74" t="s">
        <v>6590</v>
      </c>
      <c r="J2028" s="74">
        <v>5</v>
      </c>
      <c r="K2028" s="9" t="str">
        <f t="shared" si="33"/>
        <v>MEAN</v>
      </c>
      <c r="L2028" s="97">
        <v>2994</v>
      </c>
      <c r="N2028" s="99" t="s">
        <v>7094</v>
      </c>
    </row>
    <row r="2029" spans="1:14" ht="24" x14ac:dyDescent="0.25">
      <c r="A2029" s="70" t="s">
        <v>5132</v>
      </c>
      <c r="B2029" s="77" t="s">
        <v>6430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6591</v>
      </c>
      <c r="J2029" s="74">
        <v>5</v>
      </c>
      <c r="K2029" s="9" t="str">
        <f t="shared" si="33"/>
        <v>MEAN</v>
      </c>
      <c r="L2029" s="97">
        <v>2350</v>
      </c>
      <c r="N2029" s="99" t="s">
        <v>7147</v>
      </c>
    </row>
    <row r="2030" spans="1:14" ht="24" x14ac:dyDescent="0.25">
      <c r="A2030" s="70" t="s">
        <v>5133</v>
      </c>
      <c r="B2030" s="77" t="s">
        <v>6430</v>
      </c>
      <c r="C2030" s="77" t="s">
        <v>6592</v>
      </c>
      <c r="D2030" s="77"/>
      <c r="E2030" s="77"/>
      <c r="F2030" s="77"/>
      <c r="G2030" s="77" t="s">
        <v>219</v>
      </c>
      <c r="H2030" s="77"/>
      <c r="I2030" s="74" t="s">
        <v>6593</v>
      </c>
      <c r="J2030" s="74">
        <v>5</v>
      </c>
      <c r="K2030" s="9" t="str">
        <f t="shared" si="33"/>
        <v>MEAN</v>
      </c>
      <c r="L2030" s="97">
        <v>2387</v>
      </c>
      <c r="N2030" s="99" t="s">
        <v>7147</v>
      </c>
    </row>
    <row r="2031" spans="1:14" ht="24" x14ac:dyDescent="0.25">
      <c r="A2031" s="70" t="s">
        <v>5134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6594</v>
      </c>
      <c r="I2031" s="74" t="s">
        <v>6595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5135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6596</v>
      </c>
      <c r="I2032" s="74" t="s">
        <v>6597</v>
      </c>
      <c r="J2032" s="74">
        <v>5</v>
      </c>
      <c r="K2032" s="9" t="str">
        <f t="shared" si="33"/>
        <v>MEAN</v>
      </c>
      <c r="L2032" s="97">
        <v>2288</v>
      </c>
      <c r="N2032" s="99" t="s">
        <v>6962</v>
      </c>
    </row>
    <row r="2033" spans="1:14" ht="24" x14ac:dyDescent="0.25">
      <c r="A2033" s="70" t="s">
        <v>5136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6598</v>
      </c>
      <c r="J2033" s="74">
        <v>5</v>
      </c>
      <c r="K2033" s="9" t="str">
        <f t="shared" si="33"/>
        <v>MEAN</v>
      </c>
      <c r="L2033" s="97">
        <v>2077</v>
      </c>
      <c r="N2033" s="99" t="s">
        <v>6978</v>
      </c>
    </row>
    <row r="2034" spans="1:14" ht="24" x14ac:dyDescent="0.25">
      <c r="A2034" s="70" t="s">
        <v>5137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6599</v>
      </c>
      <c r="I2034" s="74" t="s">
        <v>6600</v>
      </c>
      <c r="J2034" s="74">
        <v>5</v>
      </c>
      <c r="K2034" s="9" t="str">
        <f t="shared" si="33"/>
        <v>MEAN</v>
      </c>
      <c r="L2034" s="97">
        <v>2404</v>
      </c>
      <c r="N2034" s="99" t="s">
        <v>6978</v>
      </c>
    </row>
    <row r="2035" spans="1:14" ht="24" x14ac:dyDescent="0.25">
      <c r="A2035" s="70" t="s">
        <v>5138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6601</v>
      </c>
      <c r="I2035" s="74" t="s">
        <v>6602</v>
      </c>
      <c r="J2035" s="74">
        <v>5</v>
      </c>
      <c r="K2035" s="9" t="str">
        <f t="shared" si="33"/>
        <v>MEAN</v>
      </c>
      <c r="L2035" s="97">
        <v>1652</v>
      </c>
      <c r="N2035" s="99" t="s">
        <v>6978</v>
      </c>
    </row>
    <row r="2036" spans="1:14" ht="24" x14ac:dyDescent="0.25">
      <c r="A2036" s="70" t="s">
        <v>5139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6603</v>
      </c>
      <c r="J2036" s="74">
        <v>5</v>
      </c>
      <c r="K2036" s="9" t="str">
        <f t="shared" si="33"/>
        <v>MEAN</v>
      </c>
      <c r="L2036" s="97">
        <v>2526</v>
      </c>
      <c r="N2036" s="99" t="s">
        <v>6982</v>
      </c>
    </row>
    <row r="2037" spans="1:14" ht="24" x14ac:dyDescent="0.25">
      <c r="A2037" s="70" t="s">
        <v>5140</v>
      </c>
      <c r="B2037" s="77" t="s">
        <v>179</v>
      </c>
      <c r="C2037" s="77" t="s">
        <v>6604</v>
      </c>
      <c r="D2037" s="77"/>
      <c r="E2037" s="77"/>
      <c r="F2037" s="77"/>
      <c r="G2037" s="77" t="s">
        <v>25</v>
      </c>
      <c r="H2037" s="77"/>
      <c r="I2037" s="74" t="s">
        <v>6605</v>
      </c>
      <c r="J2037" s="74">
        <v>5</v>
      </c>
      <c r="K2037" s="9" t="str">
        <f t="shared" si="33"/>
        <v>MEAN</v>
      </c>
      <c r="L2037" s="97">
        <v>2264</v>
      </c>
      <c r="N2037" s="99" t="s">
        <v>6978</v>
      </c>
    </row>
    <row r="2038" spans="1:14" ht="24" x14ac:dyDescent="0.25">
      <c r="A2038" s="70" t="s">
        <v>5141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6606</v>
      </c>
      <c r="I2038" s="74" t="s">
        <v>6607</v>
      </c>
      <c r="J2038" s="74">
        <v>5</v>
      </c>
      <c r="K2038" s="9" t="str">
        <f t="shared" si="33"/>
        <v>MEAN</v>
      </c>
      <c r="L2038" s="97">
        <v>1655</v>
      </c>
      <c r="N2038" s="99" t="s">
        <v>7034</v>
      </c>
    </row>
    <row r="2039" spans="1:14" ht="24" x14ac:dyDescent="0.25">
      <c r="A2039" s="70" t="s">
        <v>5142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6608</v>
      </c>
      <c r="I2039" s="74" t="s">
        <v>6609</v>
      </c>
      <c r="J2039" s="74">
        <v>5</v>
      </c>
      <c r="K2039" s="9" t="str">
        <f t="shared" si="33"/>
        <v>MEAN</v>
      </c>
      <c r="L2039" s="97">
        <v>1722</v>
      </c>
      <c r="N2039" s="99" t="s">
        <v>7034</v>
      </c>
    </row>
    <row r="2040" spans="1:14" ht="24" x14ac:dyDescent="0.25">
      <c r="A2040" s="70" t="s">
        <v>5143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6610</v>
      </c>
      <c r="I2040" s="74" t="s">
        <v>6611</v>
      </c>
      <c r="J2040" s="74">
        <v>5</v>
      </c>
      <c r="K2040" s="9" t="str">
        <f t="shared" si="33"/>
        <v>MEAN</v>
      </c>
      <c r="L2040" s="97">
        <v>2019</v>
      </c>
      <c r="N2040" s="99" t="s">
        <v>7110</v>
      </c>
    </row>
    <row r="2041" spans="1:14" ht="24" x14ac:dyDescent="0.25">
      <c r="A2041" s="70" t="s">
        <v>5144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6612</v>
      </c>
      <c r="I2041" s="74" t="s">
        <v>6613</v>
      </c>
      <c r="J2041" s="74">
        <v>5</v>
      </c>
      <c r="K2041" s="9" t="str">
        <f t="shared" si="33"/>
        <v>MEAN</v>
      </c>
      <c r="L2041" s="97">
        <v>1828</v>
      </c>
      <c r="N2041" s="99" t="s">
        <v>7206</v>
      </c>
    </row>
    <row r="2042" spans="1:14" ht="24" x14ac:dyDescent="0.25">
      <c r="A2042" s="70" t="s">
        <v>5145</v>
      </c>
      <c r="B2042" s="77" t="s">
        <v>325</v>
      </c>
      <c r="C2042" s="77" t="s">
        <v>6614</v>
      </c>
      <c r="D2042" s="77"/>
      <c r="E2042" s="77"/>
      <c r="F2042" s="77"/>
      <c r="G2042" s="77" t="s">
        <v>447</v>
      </c>
      <c r="H2042" s="77"/>
      <c r="I2042" s="74" t="s">
        <v>6615</v>
      </c>
      <c r="J2042" s="74">
        <v>5</v>
      </c>
      <c r="K2042" s="9" t="str">
        <f t="shared" si="33"/>
        <v>MEAN</v>
      </c>
      <c r="L2042" s="97">
        <v>2554</v>
      </c>
      <c r="N2042" s="99" t="s">
        <v>6952</v>
      </c>
    </row>
    <row r="2043" spans="1:14" ht="24" x14ac:dyDescent="0.25">
      <c r="A2043" s="70" t="s">
        <v>5146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6616</v>
      </c>
      <c r="I2043" s="74" t="s">
        <v>6471</v>
      </c>
      <c r="J2043" s="74">
        <v>5</v>
      </c>
      <c r="K2043" s="9" t="str">
        <f t="shared" si="33"/>
        <v>MEAN</v>
      </c>
      <c r="L2043" s="97">
        <v>1213</v>
      </c>
      <c r="N2043" s="99" t="s">
        <v>7031</v>
      </c>
    </row>
    <row r="2044" spans="1:14" ht="24" x14ac:dyDescent="0.25">
      <c r="A2044" s="70" t="s">
        <v>5147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6617</v>
      </c>
      <c r="I2044" s="74" t="s">
        <v>6618</v>
      </c>
      <c r="J2044" s="74">
        <v>1</v>
      </c>
      <c r="K2044" s="9" t="s">
        <v>7200</v>
      </c>
      <c r="L2044" s="97">
        <v>1956</v>
      </c>
      <c r="N2044" s="99"/>
    </row>
    <row r="2045" spans="1:14" ht="24" x14ac:dyDescent="0.25">
      <c r="A2045" s="70" t="s">
        <v>5148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6619</v>
      </c>
      <c r="I2045" s="74" t="s">
        <v>6620</v>
      </c>
      <c r="J2045" s="74">
        <v>1</v>
      </c>
      <c r="K2045" s="9" t="s">
        <v>231</v>
      </c>
      <c r="L2045" s="97">
        <v>2052</v>
      </c>
      <c r="N2045" s="99" t="s">
        <v>7029</v>
      </c>
    </row>
    <row r="2046" spans="1:14" ht="24" x14ac:dyDescent="0.25">
      <c r="A2046" s="70" t="s">
        <v>5149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6621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5150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6622</v>
      </c>
      <c r="I2047" s="74" t="s">
        <v>6623</v>
      </c>
      <c r="J2047" s="74">
        <v>5</v>
      </c>
      <c r="K2047" s="9" t="str">
        <f t="shared" si="33"/>
        <v>MEAN</v>
      </c>
      <c r="L2047" s="97">
        <v>1883</v>
      </c>
      <c r="N2047" s="99" t="s">
        <v>6988</v>
      </c>
    </row>
    <row r="2048" spans="1:14" ht="24" x14ac:dyDescent="0.25">
      <c r="A2048" s="70" t="s">
        <v>5151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6624</v>
      </c>
      <c r="I2048" s="74" t="s">
        <v>6625</v>
      </c>
      <c r="J2048" s="74">
        <v>5</v>
      </c>
      <c r="K2048" s="9" t="str">
        <f t="shared" si="33"/>
        <v>MEAN</v>
      </c>
      <c r="L2048" s="97">
        <v>2426</v>
      </c>
      <c r="N2048" s="99" t="s">
        <v>7094</v>
      </c>
    </row>
    <row r="2049" spans="1:14" ht="24" x14ac:dyDescent="0.25">
      <c r="A2049" s="70" t="s">
        <v>5152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6626</v>
      </c>
      <c r="I2049" s="74" t="s">
        <v>6627</v>
      </c>
      <c r="J2049" s="74">
        <v>5</v>
      </c>
      <c r="K2049" s="9" t="str">
        <f t="shared" si="33"/>
        <v>MEAN</v>
      </c>
      <c r="L2049" s="97">
        <v>3147</v>
      </c>
      <c r="N2049" s="99" t="s">
        <v>7098</v>
      </c>
    </row>
    <row r="2050" spans="1:14" ht="24" x14ac:dyDescent="0.25">
      <c r="A2050" s="70" t="s">
        <v>5153</v>
      </c>
      <c r="B2050" s="77" t="s">
        <v>2033</v>
      </c>
      <c r="C2050" s="77"/>
      <c r="D2050" s="77"/>
      <c r="E2050" s="77"/>
      <c r="F2050" s="77"/>
      <c r="G2050" s="77"/>
      <c r="H2050" s="77" t="s">
        <v>6626</v>
      </c>
      <c r="I2050" s="74" t="s">
        <v>6628</v>
      </c>
      <c r="J2050" s="74">
        <v>5</v>
      </c>
      <c r="K2050" s="9" t="str">
        <f t="shared" si="33"/>
        <v>MEAN</v>
      </c>
      <c r="L2050" s="97">
        <v>1986</v>
      </c>
      <c r="N2050" s="99" t="s">
        <v>7098</v>
      </c>
    </row>
    <row r="2051" spans="1:14" ht="24" x14ac:dyDescent="0.25">
      <c r="A2051" s="70" t="s">
        <v>5154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6629</v>
      </c>
      <c r="I2051" s="74" t="s">
        <v>6630</v>
      </c>
      <c r="J2051" s="74">
        <v>1</v>
      </c>
      <c r="K2051" s="9" t="s">
        <v>231</v>
      </c>
      <c r="L2051" s="97">
        <v>2909</v>
      </c>
      <c r="N2051" s="99" t="s">
        <v>7023</v>
      </c>
    </row>
    <row r="2052" spans="1:14" ht="24" x14ac:dyDescent="0.25">
      <c r="A2052" s="70" t="s">
        <v>5155</v>
      </c>
      <c r="B2052" s="77"/>
      <c r="C2052" s="77"/>
      <c r="D2052" s="77"/>
      <c r="E2052" s="77"/>
      <c r="F2052" s="77"/>
      <c r="G2052" s="77" t="s">
        <v>6631</v>
      </c>
      <c r="H2052" s="77"/>
      <c r="I2052" s="74" t="s">
        <v>6632</v>
      </c>
      <c r="J2052" s="74">
        <v>1</v>
      </c>
      <c r="K2052" s="9" t="s">
        <v>7204</v>
      </c>
      <c r="L2052" s="97">
        <v>1869</v>
      </c>
      <c r="N2052" s="99"/>
    </row>
    <row r="2053" spans="1:14" ht="24" x14ac:dyDescent="0.25">
      <c r="A2053" s="70" t="s">
        <v>5156</v>
      </c>
      <c r="B2053" s="77" t="s">
        <v>89</v>
      </c>
      <c r="C2053" s="77" t="s">
        <v>6633</v>
      </c>
      <c r="D2053" s="77"/>
      <c r="E2053" s="77"/>
      <c r="F2053" s="77"/>
      <c r="G2053" s="77" t="s">
        <v>708</v>
      </c>
      <c r="H2053" s="77"/>
      <c r="I2053" s="74" t="s">
        <v>6634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6967</v>
      </c>
    </row>
    <row r="2054" spans="1:14" ht="24" x14ac:dyDescent="0.25">
      <c r="A2054" s="70" t="s">
        <v>5157</v>
      </c>
      <c r="B2054" s="77" t="s">
        <v>1745</v>
      </c>
      <c r="C2054" s="77" t="s">
        <v>6635</v>
      </c>
      <c r="D2054" s="77"/>
      <c r="E2054" s="77"/>
      <c r="F2054" s="77"/>
      <c r="G2054" s="77" t="s">
        <v>299</v>
      </c>
      <c r="H2054" s="77"/>
      <c r="I2054" s="74" t="s">
        <v>6636</v>
      </c>
      <c r="J2054" s="74">
        <v>5</v>
      </c>
      <c r="K2054" s="9" t="str">
        <f t="shared" si="34"/>
        <v>MEAN</v>
      </c>
      <c r="L2054" s="97">
        <v>2144</v>
      </c>
      <c r="N2054" s="99" t="s">
        <v>7043</v>
      </c>
    </row>
    <row r="2055" spans="1:14" ht="24" x14ac:dyDescent="0.25">
      <c r="A2055" s="70" t="s">
        <v>367</v>
      </c>
      <c r="B2055" s="93" t="s">
        <v>727</v>
      </c>
      <c r="C2055" s="77" t="s">
        <v>6635</v>
      </c>
      <c r="D2055" s="77"/>
      <c r="E2055" s="77"/>
      <c r="F2055" s="77"/>
      <c r="G2055" s="77"/>
      <c r="H2055" s="77" t="s">
        <v>6637</v>
      </c>
      <c r="I2055" s="74" t="s">
        <v>6638</v>
      </c>
      <c r="J2055" s="74">
        <v>5</v>
      </c>
      <c r="K2055" s="9" t="str">
        <f t="shared" si="34"/>
        <v>MEAN</v>
      </c>
      <c r="L2055" s="97">
        <v>1878</v>
      </c>
      <c r="N2055" s="99" t="s">
        <v>7073</v>
      </c>
    </row>
    <row r="2056" spans="1:14" ht="24" x14ac:dyDescent="0.25">
      <c r="A2056" s="70" t="s">
        <v>5158</v>
      </c>
      <c r="B2056" s="77" t="s">
        <v>676</v>
      </c>
      <c r="C2056" s="77" t="s">
        <v>6639</v>
      </c>
      <c r="D2056" s="77"/>
      <c r="E2056" s="77"/>
      <c r="F2056" s="77"/>
      <c r="G2056" s="77"/>
      <c r="H2056" s="77" t="s">
        <v>6640</v>
      </c>
      <c r="I2056" s="74" t="s">
        <v>6641</v>
      </c>
      <c r="J2056" s="74">
        <v>5</v>
      </c>
      <c r="K2056" s="9" t="str">
        <f t="shared" si="34"/>
        <v>MEAN</v>
      </c>
      <c r="L2056" s="97">
        <v>2493</v>
      </c>
      <c r="N2056" s="99" t="s">
        <v>6997</v>
      </c>
    </row>
    <row r="2057" spans="1:14" ht="24" x14ac:dyDescent="0.25">
      <c r="A2057" s="70" t="s">
        <v>1737</v>
      </c>
      <c r="B2057" s="77" t="s">
        <v>4806</v>
      </c>
      <c r="C2057" s="77"/>
      <c r="D2057" s="77"/>
      <c r="E2057" s="77"/>
      <c r="F2057" s="77"/>
      <c r="G2057" s="77"/>
      <c r="H2057" s="77" t="s">
        <v>6642</v>
      </c>
      <c r="I2057" s="74" t="s">
        <v>6643</v>
      </c>
      <c r="J2057" s="74">
        <v>1</v>
      </c>
      <c r="K2057" s="9" t="s">
        <v>7200</v>
      </c>
      <c r="L2057" s="97">
        <v>2192</v>
      </c>
      <c r="N2057" s="99"/>
    </row>
    <row r="2058" spans="1:14" ht="24" x14ac:dyDescent="0.25">
      <c r="A2058" s="70" t="s">
        <v>5159</v>
      </c>
      <c r="B2058" s="77" t="s">
        <v>6401</v>
      </c>
      <c r="C2058" s="77" t="s">
        <v>4079</v>
      </c>
      <c r="D2058" s="77"/>
      <c r="E2058" s="77"/>
      <c r="F2058" s="77"/>
      <c r="G2058" s="77"/>
      <c r="H2058" s="77" t="s">
        <v>6572</v>
      </c>
      <c r="I2058" s="74" t="s">
        <v>6644</v>
      </c>
      <c r="J2058" s="74">
        <v>1</v>
      </c>
      <c r="K2058" s="9" t="s">
        <v>231</v>
      </c>
      <c r="L2058" s="97">
        <v>2620</v>
      </c>
      <c r="N2058" s="99" t="s">
        <v>7080</v>
      </c>
    </row>
    <row r="2059" spans="1:14" ht="24" x14ac:dyDescent="0.25">
      <c r="A2059" s="70" t="s">
        <v>5160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6645</v>
      </c>
      <c r="I2059" s="74" t="s">
        <v>6646</v>
      </c>
      <c r="J2059" s="74">
        <v>5</v>
      </c>
      <c r="K2059" s="9" t="str">
        <f t="shared" si="34"/>
        <v>MEAN</v>
      </c>
      <c r="L2059" s="97">
        <v>3621</v>
      </c>
      <c r="N2059" s="99" t="s">
        <v>7094</v>
      </c>
    </row>
    <row r="2060" spans="1:14" ht="24" x14ac:dyDescent="0.25">
      <c r="A2060" s="70" t="s">
        <v>5161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6647</v>
      </c>
      <c r="I2060" s="74" t="s">
        <v>6648</v>
      </c>
      <c r="J2060" s="74">
        <v>5</v>
      </c>
      <c r="K2060" s="9" t="str">
        <f t="shared" si="34"/>
        <v>MEAN</v>
      </c>
      <c r="L2060" s="97">
        <v>3005</v>
      </c>
      <c r="N2060" s="99" t="s">
        <v>6981</v>
      </c>
    </row>
    <row r="2061" spans="1:14" ht="24" x14ac:dyDescent="0.25">
      <c r="A2061" s="70" t="s">
        <v>5162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6649</v>
      </c>
      <c r="J2061" s="74">
        <v>5</v>
      </c>
      <c r="K2061" s="9" t="str">
        <f t="shared" si="34"/>
        <v>MEAN</v>
      </c>
      <c r="L2061" s="97">
        <v>2833</v>
      </c>
      <c r="N2061" s="99" t="s">
        <v>7094</v>
      </c>
    </row>
    <row r="2062" spans="1:14" ht="24" x14ac:dyDescent="0.25">
      <c r="A2062" s="70" t="s">
        <v>5163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6650</v>
      </c>
      <c r="I2062" s="74" t="s">
        <v>6651</v>
      </c>
      <c r="J2062" s="74">
        <v>1</v>
      </c>
      <c r="K2062" s="9" t="s">
        <v>231</v>
      </c>
      <c r="L2062" s="97">
        <v>2515</v>
      </c>
      <c r="N2062" s="99" t="s">
        <v>7058</v>
      </c>
    </row>
    <row r="2063" spans="1:14" ht="24" x14ac:dyDescent="0.25">
      <c r="A2063" s="70" t="s">
        <v>5164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6640</v>
      </c>
      <c r="I2063" s="74" t="s">
        <v>6652</v>
      </c>
      <c r="J2063" s="74">
        <v>5</v>
      </c>
      <c r="K2063" s="9" t="str">
        <f t="shared" si="34"/>
        <v>MEAN</v>
      </c>
      <c r="L2063" s="97">
        <v>2083</v>
      </c>
      <c r="N2063" s="99" t="s">
        <v>7034</v>
      </c>
    </row>
    <row r="2064" spans="1:14" ht="24" x14ac:dyDescent="0.25">
      <c r="A2064" s="70" t="s">
        <v>5165</v>
      </c>
      <c r="B2064" s="77" t="s">
        <v>748</v>
      </c>
      <c r="C2064" s="77" t="s">
        <v>6653</v>
      </c>
      <c r="D2064" s="77"/>
      <c r="E2064" s="77"/>
      <c r="F2064" s="77"/>
      <c r="G2064" s="77"/>
      <c r="H2064" s="77" t="s">
        <v>6654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6994</v>
      </c>
    </row>
    <row r="2065" spans="1:14" ht="24" x14ac:dyDescent="0.25">
      <c r="A2065" s="70" t="s">
        <v>5166</v>
      </c>
      <c r="B2065" s="77" t="s">
        <v>6562</v>
      </c>
      <c r="C2065" s="77" t="s">
        <v>155</v>
      </c>
      <c r="D2065" s="77"/>
      <c r="E2065" s="77"/>
      <c r="F2065" s="77"/>
      <c r="G2065" s="77"/>
      <c r="H2065" s="77" t="s">
        <v>6655</v>
      </c>
      <c r="I2065" s="74" t="s">
        <v>6656</v>
      </c>
      <c r="J2065" s="74">
        <v>5</v>
      </c>
      <c r="K2065" s="9" t="str">
        <f t="shared" si="34"/>
        <v>MEAN</v>
      </c>
      <c r="L2065" s="97">
        <v>2123</v>
      </c>
      <c r="N2065" s="99" t="s">
        <v>7032</v>
      </c>
    </row>
    <row r="2066" spans="1:14" ht="24" x14ac:dyDescent="0.25">
      <c r="A2066" s="70" t="s">
        <v>5167</v>
      </c>
      <c r="B2066" s="77" t="s">
        <v>1153</v>
      </c>
      <c r="C2066" s="77" t="s">
        <v>9</v>
      </c>
      <c r="D2066" s="77" t="s">
        <v>5642</v>
      </c>
      <c r="E2066" s="77"/>
      <c r="F2066" s="77"/>
      <c r="G2066" s="77"/>
      <c r="H2066" s="77" t="s">
        <v>3901</v>
      </c>
      <c r="I2066" s="74" t="s">
        <v>6657</v>
      </c>
      <c r="J2066" s="74">
        <v>1</v>
      </c>
      <c r="K2066" s="9" t="s">
        <v>231</v>
      </c>
      <c r="L2066" s="97">
        <v>1676</v>
      </c>
      <c r="N2066" s="99" t="s">
        <v>7105</v>
      </c>
    </row>
    <row r="2067" spans="1:14" ht="24" x14ac:dyDescent="0.25">
      <c r="A2067" s="70" t="s">
        <v>5168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6658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5169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6659</v>
      </c>
      <c r="I2068" s="74" t="s">
        <v>6660</v>
      </c>
      <c r="J2068" s="74">
        <v>5</v>
      </c>
      <c r="K2068" s="9" t="str">
        <f t="shared" si="34"/>
        <v>MEAN</v>
      </c>
      <c r="L2068" s="97">
        <v>2048</v>
      </c>
      <c r="N2068" s="99" t="s">
        <v>7117</v>
      </c>
    </row>
    <row r="2069" spans="1:14" ht="24" x14ac:dyDescent="0.25">
      <c r="A2069" s="70" t="s">
        <v>5170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6661</v>
      </c>
      <c r="I2069" s="74" t="s">
        <v>6662</v>
      </c>
      <c r="J2069" s="74">
        <v>5</v>
      </c>
      <c r="K2069" s="9" t="str">
        <f t="shared" si="34"/>
        <v>MEAN</v>
      </c>
      <c r="L2069" s="97">
        <v>2791</v>
      </c>
      <c r="N2069" s="99" t="s">
        <v>6982</v>
      </c>
    </row>
    <row r="2070" spans="1:14" ht="24" x14ac:dyDescent="0.25">
      <c r="A2070" s="70" t="s">
        <v>5171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6663</v>
      </c>
      <c r="I2070" s="74" t="s">
        <v>6664</v>
      </c>
      <c r="J2070" s="74">
        <v>5</v>
      </c>
      <c r="K2070" s="9" t="str">
        <f t="shared" si="34"/>
        <v>MEAN</v>
      </c>
      <c r="L2070" s="97">
        <v>2319</v>
      </c>
      <c r="N2070" s="99" t="s">
        <v>7032</v>
      </c>
    </row>
    <row r="2071" spans="1:14" ht="24" x14ac:dyDescent="0.25">
      <c r="A2071" s="70" t="s">
        <v>5172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6665</v>
      </c>
      <c r="I2071" s="74" t="s">
        <v>6666</v>
      </c>
      <c r="J2071" s="74">
        <v>5</v>
      </c>
      <c r="K2071" s="9" t="str">
        <f t="shared" si="34"/>
        <v>MEAN</v>
      </c>
      <c r="L2071" s="97">
        <v>2477</v>
      </c>
      <c r="N2071" s="99" t="s">
        <v>7094</v>
      </c>
    </row>
    <row r="2072" spans="1:14" ht="24" x14ac:dyDescent="0.25">
      <c r="A2072" s="70" t="s">
        <v>5173</v>
      </c>
      <c r="B2072" s="77" t="s">
        <v>73</v>
      </c>
      <c r="C2072" s="77" t="s">
        <v>6252</v>
      </c>
      <c r="D2072" s="77"/>
      <c r="E2072" s="77"/>
      <c r="F2072" s="77"/>
      <c r="G2072" s="77"/>
      <c r="H2072" s="77" t="s">
        <v>4247</v>
      </c>
      <c r="I2072" s="74" t="s">
        <v>6667</v>
      </c>
      <c r="J2072" s="74">
        <v>5</v>
      </c>
      <c r="K2072" s="9" t="str">
        <f t="shared" si="34"/>
        <v>MEAN</v>
      </c>
      <c r="L2072" s="97">
        <v>3023</v>
      </c>
      <c r="N2072" s="99" t="s">
        <v>7054</v>
      </c>
    </row>
    <row r="2073" spans="1:14" ht="24" x14ac:dyDescent="0.25">
      <c r="A2073" s="70" t="s">
        <v>5174</v>
      </c>
      <c r="B2073" s="77" t="s">
        <v>1375</v>
      </c>
      <c r="C2073" s="77" t="s">
        <v>6252</v>
      </c>
      <c r="D2073" s="77"/>
      <c r="E2073" s="77"/>
      <c r="F2073" s="77"/>
      <c r="G2073" s="77"/>
      <c r="H2073" s="77" t="s">
        <v>6668</v>
      </c>
      <c r="I2073" s="74" t="s">
        <v>6669</v>
      </c>
      <c r="J2073" s="74">
        <v>1</v>
      </c>
      <c r="K2073" s="9" t="s">
        <v>7200</v>
      </c>
      <c r="L2073" s="97">
        <v>2326</v>
      </c>
      <c r="N2073" s="99"/>
    </row>
    <row r="2074" spans="1:14" ht="24" x14ac:dyDescent="0.25">
      <c r="A2074" s="70" t="s">
        <v>5175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6670</v>
      </c>
      <c r="I2074" s="74" t="s">
        <v>6671</v>
      </c>
      <c r="J2074" s="74">
        <v>1</v>
      </c>
      <c r="K2074" s="106" t="s">
        <v>7201</v>
      </c>
      <c r="L2074" s="97">
        <v>2691</v>
      </c>
      <c r="N2074" s="99" t="s">
        <v>7011</v>
      </c>
    </row>
    <row r="2075" spans="1:14" ht="24" x14ac:dyDescent="0.25">
      <c r="A2075" s="70" t="s">
        <v>5176</v>
      </c>
      <c r="B2075" s="77"/>
      <c r="C2075" s="77"/>
      <c r="D2075" s="77"/>
      <c r="E2075" s="77"/>
      <c r="F2075" s="77"/>
      <c r="G2075" s="77"/>
      <c r="H2075" s="77" t="s">
        <v>6672</v>
      </c>
      <c r="I2075" s="74" t="s">
        <v>6673</v>
      </c>
      <c r="J2075" s="74">
        <v>1</v>
      </c>
      <c r="K2075" s="9" t="s">
        <v>7200</v>
      </c>
      <c r="L2075" s="97">
        <v>2253</v>
      </c>
      <c r="N2075" s="99"/>
    </row>
    <row r="2076" spans="1:14" ht="24" x14ac:dyDescent="0.25">
      <c r="A2076" s="70" t="s">
        <v>5177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6674</v>
      </c>
      <c r="I2076" s="74" t="s">
        <v>6675</v>
      </c>
      <c r="J2076" s="74">
        <v>1</v>
      </c>
      <c r="K2076" s="9" t="s">
        <v>231</v>
      </c>
      <c r="L2076" s="97">
        <v>2397</v>
      </c>
      <c r="N2076" s="99" t="s">
        <v>7082</v>
      </c>
    </row>
    <row r="2077" spans="1:14" ht="24" x14ac:dyDescent="0.25">
      <c r="A2077" s="70" t="s">
        <v>5178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6676</v>
      </c>
      <c r="I2077" s="74" t="s">
        <v>6677</v>
      </c>
      <c r="J2077" s="74">
        <v>5</v>
      </c>
      <c r="K2077" s="9" t="str">
        <f t="shared" si="34"/>
        <v>MEAN</v>
      </c>
      <c r="L2077" s="97">
        <v>2317</v>
      </c>
      <c r="N2077" s="99" t="s">
        <v>7034</v>
      </c>
    </row>
    <row r="2078" spans="1:14" ht="24" x14ac:dyDescent="0.25">
      <c r="A2078" s="70" t="s">
        <v>5179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6678</v>
      </c>
      <c r="J2078" s="74">
        <v>5</v>
      </c>
      <c r="K2078" s="9" t="str">
        <f t="shared" si="34"/>
        <v>MEAN</v>
      </c>
      <c r="L2078" s="97">
        <v>3202</v>
      </c>
      <c r="N2078" s="99" t="s">
        <v>6956</v>
      </c>
    </row>
    <row r="2079" spans="1:14" ht="24" x14ac:dyDescent="0.25">
      <c r="A2079" s="70" t="s">
        <v>5180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6679</v>
      </c>
      <c r="I2079" s="74" t="s">
        <v>6680</v>
      </c>
      <c r="J2079" s="74">
        <v>5</v>
      </c>
      <c r="K2079" s="9" t="str">
        <f t="shared" si="34"/>
        <v>MEAN</v>
      </c>
      <c r="L2079" s="97">
        <v>2866</v>
      </c>
      <c r="N2079" s="99" t="s">
        <v>6994</v>
      </c>
    </row>
    <row r="2080" spans="1:14" ht="24" x14ac:dyDescent="0.25">
      <c r="A2080" s="70" t="s">
        <v>5181</v>
      </c>
      <c r="B2080" s="77" t="s">
        <v>179</v>
      </c>
      <c r="C2080" s="77" t="s">
        <v>6681</v>
      </c>
      <c r="D2080" s="77"/>
      <c r="E2080" s="77"/>
      <c r="F2080" s="77"/>
      <c r="G2080" s="77"/>
      <c r="H2080" s="77" t="s">
        <v>6682</v>
      </c>
      <c r="I2080" s="74" t="s">
        <v>6683</v>
      </c>
      <c r="J2080" s="74">
        <v>5</v>
      </c>
      <c r="K2080" s="9" t="str">
        <f t="shared" si="34"/>
        <v>MEAN</v>
      </c>
      <c r="L2080" s="97">
        <v>3125</v>
      </c>
      <c r="N2080" s="99" t="s">
        <v>6978</v>
      </c>
    </row>
    <row r="2081" spans="1:14" ht="24" x14ac:dyDescent="0.25">
      <c r="A2081" s="70" t="s">
        <v>5182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6684</v>
      </c>
      <c r="I2081" s="74" t="s">
        <v>6685</v>
      </c>
      <c r="J2081" s="74">
        <v>5</v>
      </c>
      <c r="K2081" s="9" t="str">
        <f t="shared" si="34"/>
        <v>MEAN</v>
      </c>
      <c r="L2081" s="97">
        <v>2312</v>
      </c>
      <c r="N2081" s="99" t="s">
        <v>7052</v>
      </c>
    </row>
    <row r="2082" spans="1:14" ht="24" x14ac:dyDescent="0.25">
      <c r="A2082" s="70" t="s">
        <v>5183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6686</v>
      </c>
      <c r="I2082" s="74" t="s">
        <v>6687</v>
      </c>
      <c r="J2082" s="74">
        <v>5</v>
      </c>
      <c r="K2082" s="9" t="str">
        <f t="shared" si="34"/>
        <v>MEAN</v>
      </c>
      <c r="L2082" s="97">
        <v>1720</v>
      </c>
      <c r="N2082" s="99" t="s">
        <v>7055</v>
      </c>
    </row>
    <row r="2083" spans="1:14" ht="24" x14ac:dyDescent="0.25">
      <c r="A2083" s="70" t="s">
        <v>5184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6688</v>
      </c>
      <c r="I2083" s="74" t="s">
        <v>6689</v>
      </c>
      <c r="J2083" s="74">
        <v>5</v>
      </c>
      <c r="K2083" s="9" t="str">
        <f t="shared" si="34"/>
        <v>MEAN</v>
      </c>
      <c r="L2083" s="97">
        <v>2116</v>
      </c>
      <c r="N2083" s="99" t="s">
        <v>7055</v>
      </c>
    </row>
    <row r="2084" spans="1:14" ht="24" x14ac:dyDescent="0.25">
      <c r="A2084" s="70" t="s">
        <v>5185</v>
      </c>
      <c r="B2084" s="77" t="s">
        <v>748</v>
      </c>
      <c r="C2084" s="77" t="s">
        <v>6690</v>
      </c>
      <c r="D2084" s="77"/>
      <c r="E2084" s="77"/>
      <c r="F2084" s="77"/>
      <c r="G2084" s="77"/>
      <c r="H2084" s="77" t="s">
        <v>6691</v>
      </c>
      <c r="I2084" s="74" t="s">
        <v>6692</v>
      </c>
      <c r="J2084" s="74">
        <v>5</v>
      </c>
      <c r="K2084" s="9" t="str">
        <f t="shared" si="34"/>
        <v>MEAN</v>
      </c>
      <c r="L2084" s="97">
        <v>3022</v>
      </c>
      <c r="N2084" s="99" t="s">
        <v>6994</v>
      </c>
    </row>
    <row r="2085" spans="1:14" ht="24" x14ac:dyDescent="0.25">
      <c r="A2085" s="70" t="s">
        <v>5186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6693</v>
      </c>
      <c r="I2085" s="74" t="s">
        <v>6694</v>
      </c>
      <c r="J2085" s="74">
        <v>5</v>
      </c>
      <c r="K2085" s="9" t="str">
        <f t="shared" si="34"/>
        <v>MEAN</v>
      </c>
      <c r="L2085" s="97">
        <v>2060</v>
      </c>
      <c r="N2085" s="99" t="s">
        <v>7032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6695</v>
      </c>
      <c r="J2086" s="74">
        <v>5</v>
      </c>
      <c r="K2086" s="10" t="s">
        <v>7199</v>
      </c>
      <c r="L2086" s="97">
        <v>2152</v>
      </c>
      <c r="N2086" s="99" t="s">
        <v>7132</v>
      </c>
    </row>
    <row r="2087" spans="1:14" ht="24" x14ac:dyDescent="0.25">
      <c r="A2087" s="70" t="s">
        <v>5187</v>
      </c>
      <c r="B2087" s="77" t="s">
        <v>325</v>
      </c>
      <c r="C2087" s="77" t="s">
        <v>6696</v>
      </c>
      <c r="D2087" s="77"/>
      <c r="E2087" s="77"/>
      <c r="F2087" s="77"/>
      <c r="G2087" s="77" t="s">
        <v>250</v>
      </c>
      <c r="H2087" s="77" t="s">
        <v>6697</v>
      </c>
      <c r="I2087" s="74" t="s">
        <v>6698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5188</v>
      </c>
      <c r="B2088" s="77" t="s">
        <v>1321</v>
      </c>
      <c r="C2088" s="77" t="s">
        <v>6696</v>
      </c>
      <c r="D2088" s="77"/>
      <c r="E2088" s="77"/>
      <c r="F2088" s="77"/>
      <c r="G2088" s="77" t="s">
        <v>250</v>
      </c>
      <c r="H2088" s="77"/>
      <c r="I2088" s="74" t="s">
        <v>6699</v>
      </c>
      <c r="J2088" s="74">
        <v>5</v>
      </c>
      <c r="K2088" s="9" t="str">
        <f t="shared" si="34"/>
        <v>MEAN</v>
      </c>
      <c r="L2088" s="97">
        <v>2768</v>
      </c>
      <c r="N2088" s="99" t="s">
        <v>6986</v>
      </c>
    </row>
    <row r="2089" spans="1:14" ht="24" x14ac:dyDescent="0.25">
      <c r="A2089" s="70" t="s">
        <v>5189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6700</v>
      </c>
      <c r="I2089" s="74" t="s">
        <v>6701</v>
      </c>
      <c r="J2089" s="74">
        <v>5</v>
      </c>
      <c r="K2089" s="9" t="str">
        <f t="shared" si="34"/>
        <v>MEAN</v>
      </c>
      <c r="L2089" s="97">
        <v>3345</v>
      </c>
      <c r="N2089" s="99" t="s">
        <v>7206</v>
      </c>
    </row>
    <row r="2090" spans="1:14" ht="24" x14ac:dyDescent="0.25">
      <c r="A2090" s="70" t="s">
        <v>5190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6702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5191</v>
      </c>
      <c r="B2091" s="77" t="s">
        <v>69</v>
      </c>
      <c r="C2091" s="77" t="s">
        <v>6703</v>
      </c>
      <c r="D2091" s="77"/>
      <c r="E2091" s="77"/>
      <c r="F2091" s="77"/>
      <c r="G2091" s="77"/>
      <c r="H2091" s="77" t="s">
        <v>6704</v>
      </c>
      <c r="I2091" s="74" t="s">
        <v>6705</v>
      </c>
      <c r="J2091" s="74">
        <v>5</v>
      </c>
      <c r="K2091" s="9" t="str">
        <f t="shared" si="34"/>
        <v>MEAN</v>
      </c>
      <c r="L2091" s="97">
        <v>2692</v>
      </c>
      <c r="N2091" s="99" t="s">
        <v>7026</v>
      </c>
    </row>
    <row r="2092" spans="1:14" ht="24" x14ac:dyDescent="0.25">
      <c r="A2092" s="70" t="s">
        <v>5192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6706</v>
      </c>
      <c r="I2092" s="74" t="s">
        <v>6707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5193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6708</v>
      </c>
      <c r="I2093" s="74" t="s">
        <v>6709</v>
      </c>
      <c r="J2093" s="74">
        <v>5</v>
      </c>
      <c r="K2093" s="9" t="str">
        <f t="shared" si="34"/>
        <v>MEAN</v>
      </c>
      <c r="L2093" s="97">
        <v>2127</v>
      </c>
      <c r="N2093" s="99" t="s">
        <v>7034</v>
      </c>
    </row>
    <row r="2094" spans="1:14" ht="24" x14ac:dyDescent="0.25">
      <c r="A2094" s="70" t="s">
        <v>5194</v>
      </c>
      <c r="B2094" s="77" t="s">
        <v>1553</v>
      </c>
      <c r="C2094" s="77" t="s">
        <v>6710</v>
      </c>
      <c r="D2094" s="77"/>
      <c r="E2094" s="77"/>
      <c r="F2094" s="77"/>
      <c r="G2094" s="77"/>
      <c r="H2094" s="77" t="s">
        <v>6711</v>
      </c>
      <c r="I2094" s="74" t="s">
        <v>6712</v>
      </c>
      <c r="J2094" s="74">
        <v>5</v>
      </c>
      <c r="K2094" s="9" t="str">
        <f t="shared" si="34"/>
        <v>MEAN</v>
      </c>
      <c r="L2094" s="97">
        <v>2535</v>
      </c>
      <c r="N2094" s="99" t="s">
        <v>7034</v>
      </c>
    </row>
    <row r="2095" spans="1:14" ht="24" x14ac:dyDescent="0.25">
      <c r="A2095" s="70" t="s">
        <v>5195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6713</v>
      </c>
      <c r="I2095" s="74" t="s">
        <v>6714</v>
      </c>
      <c r="J2095" s="74">
        <v>5</v>
      </c>
      <c r="K2095" s="9" t="str">
        <f t="shared" si="34"/>
        <v>MEAN</v>
      </c>
      <c r="L2095" s="97">
        <v>2230</v>
      </c>
      <c r="N2095" s="99" t="s">
        <v>7037</v>
      </c>
    </row>
    <row r="2096" spans="1:14" ht="24" x14ac:dyDescent="0.25">
      <c r="A2096" s="70" t="s">
        <v>5196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6715</v>
      </c>
      <c r="I2096" s="74" t="s">
        <v>6716</v>
      </c>
      <c r="J2096" s="74">
        <v>4</v>
      </c>
      <c r="K2096" s="9" t="s">
        <v>17</v>
      </c>
      <c r="L2096" s="97">
        <v>3105</v>
      </c>
      <c r="N2096" s="99" t="s">
        <v>7040</v>
      </c>
    </row>
    <row r="2097" spans="1:14" ht="24" x14ac:dyDescent="0.25">
      <c r="A2097" s="70" t="s">
        <v>5197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6717</v>
      </c>
      <c r="I2097" s="74" t="s">
        <v>6718</v>
      </c>
      <c r="J2097" s="74">
        <v>5</v>
      </c>
      <c r="K2097" s="9" t="str">
        <f t="shared" si="34"/>
        <v>MEAN</v>
      </c>
      <c r="L2097" s="97">
        <v>2270</v>
      </c>
      <c r="N2097" s="99" t="s">
        <v>7006</v>
      </c>
    </row>
    <row r="2098" spans="1:14" ht="24" x14ac:dyDescent="0.25">
      <c r="A2098" s="70" t="s">
        <v>5198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6719</v>
      </c>
      <c r="I2098" s="74" t="s">
        <v>6720</v>
      </c>
      <c r="J2098" s="74">
        <v>5</v>
      </c>
      <c r="K2098" s="9" t="str">
        <f t="shared" si="34"/>
        <v>MEAN</v>
      </c>
      <c r="L2098" s="97">
        <v>2618</v>
      </c>
      <c r="N2098" s="99" t="s">
        <v>6992</v>
      </c>
    </row>
    <row r="2099" spans="1:14" ht="24" x14ac:dyDescent="0.25">
      <c r="A2099" s="70" t="s">
        <v>5199</v>
      </c>
      <c r="B2099" s="77" t="s">
        <v>5647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6721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5200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6722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5201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6723</v>
      </c>
      <c r="I2101" s="74" t="s">
        <v>6724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5202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5594</v>
      </c>
      <c r="I2102" s="74" t="s">
        <v>6725</v>
      </c>
      <c r="J2102" s="74">
        <v>5</v>
      </c>
      <c r="K2102" s="9" t="str">
        <f t="shared" si="34"/>
        <v>MEAN</v>
      </c>
      <c r="L2102" s="97">
        <v>3165</v>
      </c>
      <c r="N2102" s="99" t="s">
        <v>6994</v>
      </c>
    </row>
    <row r="2103" spans="1:14" ht="24" x14ac:dyDescent="0.25">
      <c r="A2103" s="70" t="s">
        <v>5203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6726</v>
      </c>
      <c r="J2103" s="74">
        <v>5</v>
      </c>
      <c r="K2103" s="9" t="str">
        <f t="shared" si="34"/>
        <v>MEAN</v>
      </c>
      <c r="L2103" s="97">
        <v>2507</v>
      </c>
      <c r="N2103" s="99" t="s">
        <v>7110</v>
      </c>
    </row>
    <row r="2104" spans="1:14" ht="24" x14ac:dyDescent="0.25">
      <c r="A2104" s="70" t="s">
        <v>5204</v>
      </c>
      <c r="B2104" s="77" t="s">
        <v>62</v>
      </c>
      <c r="C2104" s="77" t="s">
        <v>5114</v>
      </c>
      <c r="D2104" s="77"/>
      <c r="E2104" s="77"/>
      <c r="F2104" s="77"/>
      <c r="G2104" s="77"/>
      <c r="H2104" s="77" t="s">
        <v>6727</v>
      </c>
      <c r="I2104" s="74" t="s">
        <v>6728</v>
      </c>
      <c r="J2104" s="74">
        <v>5</v>
      </c>
      <c r="K2104" s="9" t="str">
        <f t="shared" si="34"/>
        <v>MEAN</v>
      </c>
      <c r="L2104" s="97">
        <v>1820</v>
      </c>
      <c r="N2104" s="99" t="s">
        <v>7052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6729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5205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6730</v>
      </c>
      <c r="I2106" s="74" t="s">
        <v>6731</v>
      </c>
      <c r="J2106" s="74">
        <v>5</v>
      </c>
      <c r="K2106" s="9" t="str">
        <f t="shared" si="34"/>
        <v>MEAN</v>
      </c>
      <c r="L2106" s="97">
        <v>3483</v>
      </c>
      <c r="N2106" s="99" t="s">
        <v>6992</v>
      </c>
    </row>
    <row r="2107" spans="1:14" ht="24" x14ac:dyDescent="0.25">
      <c r="A2107" s="70" t="s">
        <v>5206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6732</v>
      </c>
      <c r="I2107" s="74" t="s">
        <v>6733</v>
      </c>
      <c r="J2107" s="74">
        <v>1</v>
      </c>
      <c r="K2107" s="9" t="s">
        <v>231</v>
      </c>
      <c r="L2107" s="97">
        <v>3163</v>
      </c>
      <c r="N2107" s="99" t="s">
        <v>7109</v>
      </c>
    </row>
    <row r="2108" spans="1:14" ht="24" x14ac:dyDescent="0.25">
      <c r="A2108" s="70" t="s">
        <v>5207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6734</v>
      </c>
      <c r="I2108" s="74" t="s">
        <v>6735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5208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6736</v>
      </c>
      <c r="I2109" s="74" t="s">
        <v>6737</v>
      </c>
      <c r="J2109" s="74">
        <v>5</v>
      </c>
      <c r="K2109" s="9" t="str">
        <f t="shared" si="34"/>
        <v>MEAN</v>
      </c>
      <c r="L2109" s="97">
        <v>2499</v>
      </c>
      <c r="N2109" s="99" t="s">
        <v>7084</v>
      </c>
    </row>
    <row r="2110" spans="1:14" ht="24" x14ac:dyDescent="0.25">
      <c r="A2110" s="70" t="s">
        <v>5209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6738</v>
      </c>
      <c r="I2110" s="74" t="s">
        <v>6739</v>
      </c>
      <c r="J2110" s="74">
        <v>5</v>
      </c>
      <c r="K2110" s="9" t="str">
        <f t="shared" si="34"/>
        <v>MEAN</v>
      </c>
      <c r="L2110" s="97">
        <v>2614</v>
      </c>
      <c r="N2110" s="99" t="s">
        <v>6978</v>
      </c>
    </row>
    <row r="2111" spans="1:14" ht="24" x14ac:dyDescent="0.25">
      <c r="A2111" s="70" t="s">
        <v>5210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6740</v>
      </c>
      <c r="I2111" s="74" t="s">
        <v>6741</v>
      </c>
      <c r="J2111" s="74">
        <v>5</v>
      </c>
      <c r="K2111" s="9" t="str">
        <f t="shared" si="34"/>
        <v>MEAN</v>
      </c>
      <c r="L2111" s="97">
        <v>3690</v>
      </c>
      <c r="N2111" s="99" t="s">
        <v>7046</v>
      </c>
    </row>
    <row r="2112" spans="1:14" ht="24" x14ac:dyDescent="0.25">
      <c r="A2112" s="70" t="s">
        <v>5211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6742</v>
      </c>
      <c r="I2112" s="74" t="s">
        <v>6743</v>
      </c>
      <c r="J2112" s="74">
        <v>1</v>
      </c>
      <c r="K2112" s="9" t="s">
        <v>231</v>
      </c>
      <c r="L2112" s="97">
        <v>2883</v>
      </c>
      <c r="N2112" s="99" t="s">
        <v>7136</v>
      </c>
    </row>
    <row r="2113" spans="1:14" ht="24" x14ac:dyDescent="0.25">
      <c r="A2113" s="70" t="s">
        <v>5212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6744</v>
      </c>
      <c r="I2113" s="74" t="s">
        <v>6745</v>
      </c>
      <c r="J2113" s="74">
        <v>1</v>
      </c>
      <c r="K2113" s="9" t="s">
        <v>7200</v>
      </c>
      <c r="L2113" s="97">
        <v>2379</v>
      </c>
      <c r="N2113" s="99"/>
    </row>
    <row r="2114" spans="1:14" ht="24" x14ac:dyDescent="0.25">
      <c r="A2114" s="70" t="s">
        <v>5213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5868</v>
      </c>
      <c r="I2114" s="74" t="s">
        <v>6746</v>
      </c>
      <c r="J2114" s="74">
        <v>5</v>
      </c>
      <c r="K2114" s="9" t="str">
        <f t="shared" si="34"/>
        <v>MEAN</v>
      </c>
      <c r="L2114" s="97">
        <v>2718</v>
      </c>
      <c r="N2114" s="99" t="s">
        <v>6982</v>
      </c>
    </row>
    <row r="2115" spans="1:14" ht="24" x14ac:dyDescent="0.25">
      <c r="A2115" s="70" t="s">
        <v>5214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6747</v>
      </c>
      <c r="I2115" s="74" t="s">
        <v>6748</v>
      </c>
      <c r="J2115" s="74">
        <v>5</v>
      </c>
      <c r="K2115" s="9" t="str">
        <f t="shared" si="34"/>
        <v>MEAN</v>
      </c>
      <c r="L2115" s="97">
        <v>1729</v>
      </c>
      <c r="N2115" s="99" t="s">
        <v>7148</v>
      </c>
    </row>
    <row r="2116" spans="1:14" ht="24" x14ac:dyDescent="0.25">
      <c r="A2116" s="70" t="s">
        <v>5215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6749</v>
      </c>
      <c r="J2116" s="74">
        <v>4</v>
      </c>
      <c r="K2116" s="9" t="s">
        <v>17</v>
      </c>
      <c r="L2116" s="97">
        <v>1811</v>
      </c>
      <c r="N2116" s="99" t="s">
        <v>6963</v>
      </c>
    </row>
    <row r="2117" spans="1:14" ht="24" x14ac:dyDescent="0.25">
      <c r="A2117" s="70" t="s">
        <v>5216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6750</v>
      </c>
      <c r="I2117" s="74" t="s">
        <v>6751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7100</v>
      </c>
    </row>
    <row r="2118" spans="1:14" ht="24" x14ac:dyDescent="0.25">
      <c r="A2118" s="70" t="s">
        <v>5217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6752</v>
      </c>
      <c r="I2118" s="74" t="s">
        <v>6753</v>
      </c>
      <c r="J2118" s="74">
        <v>5</v>
      </c>
      <c r="K2118" s="9" t="str">
        <f t="shared" si="35"/>
        <v>MEAN</v>
      </c>
      <c r="L2118" s="97">
        <v>2271</v>
      </c>
      <c r="N2118" s="99" t="s">
        <v>7206</v>
      </c>
    </row>
    <row r="2119" spans="1:14" ht="24" x14ac:dyDescent="0.25">
      <c r="A2119" s="70" t="s">
        <v>5218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6754</v>
      </c>
      <c r="I2119" s="74" t="s">
        <v>6755</v>
      </c>
      <c r="J2119" s="74">
        <v>5</v>
      </c>
      <c r="K2119" s="9" t="str">
        <f t="shared" si="35"/>
        <v>MEAN</v>
      </c>
      <c r="L2119" s="97">
        <v>2366</v>
      </c>
      <c r="N2119" s="99" t="s">
        <v>7071</v>
      </c>
    </row>
    <row r="2120" spans="1:14" ht="24" x14ac:dyDescent="0.25">
      <c r="A2120" s="70" t="s">
        <v>5219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6756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5220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6757</v>
      </c>
      <c r="I2121" s="74" t="s">
        <v>6758</v>
      </c>
      <c r="J2121" s="74">
        <v>5</v>
      </c>
      <c r="K2121" s="9" t="str">
        <f t="shared" si="35"/>
        <v>MEAN</v>
      </c>
      <c r="L2121" s="97">
        <v>2861</v>
      </c>
      <c r="N2121" s="99" t="s">
        <v>7057</v>
      </c>
    </row>
    <row r="2122" spans="1:14" ht="24" x14ac:dyDescent="0.25">
      <c r="A2122" s="70" t="s">
        <v>5221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6759</v>
      </c>
      <c r="I2122" s="74" t="s">
        <v>6760</v>
      </c>
      <c r="J2122" s="74">
        <v>5</v>
      </c>
      <c r="K2122" s="9" t="str">
        <f t="shared" si="35"/>
        <v>MEAN</v>
      </c>
      <c r="L2122" s="97">
        <v>2603</v>
      </c>
      <c r="N2122" s="99" t="s">
        <v>7149</v>
      </c>
    </row>
    <row r="2123" spans="1:14" ht="24" x14ac:dyDescent="0.25">
      <c r="A2123" s="70" t="s">
        <v>5222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6761</v>
      </c>
      <c r="J2123" s="74">
        <v>5</v>
      </c>
      <c r="K2123" s="9" t="str">
        <f t="shared" si="35"/>
        <v>MEAN</v>
      </c>
      <c r="L2123" s="97">
        <v>1825</v>
      </c>
      <c r="N2123" s="99" t="s">
        <v>7206</v>
      </c>
    </row>
    <row r="2124" spans="1:14" ht="24" x14ac:dyDescent="0.25">
      <c r="A2124" s="70" t="s">
        <v>5223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6762</v>
      </c>
      <c r="I2124" s="74" t="s">
        <v>6763</v>
      </c>
      <c r="J2124" s="74">
        <v>5</v>
      </c>
      <c r="K2124" s="9" t="str">
        <f t="shared" si="35"/>
        <v>MEAN</v>
      </c>
      <c r="L2124" s="97">
        <v>2481</v>
      </c>
      <c r="N2124" s="99" t="s">
        <v>7034</v>
      </c>
    </row>
    <row r="2125" spans="1:14" ht="24" x14ac:dyDescent="0.25">
      <c r="A2125" s="70" t="s">
        <v>5224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6764</v>
      </c>
      <c r="J2125" s="74">
        <v>5</v>
      </c>
      <c r="K2125" s="9" t="s">
        <v>17</v>
      </c>
      <c r="L2125" s="97">
        <v>2073</v>
      </c>
      <c r="N2125" s="99" t="s">
        <v>6986</v>
      </c>
    </row>
    <row r="2126" spans="1:14" ht="24" x14ac:dyDescent="0.25">
      <c r="A2126" s="70" t="s">
        <v>5225</v>
      </c>
      <c r="B2126" s="77" t="s">
        <v>131</v>
      </c>
      <c r="C2126" s="77" t="s">
        <v>6765</v>
      </c>
      <c r="D2126" s="77"/>
      <c r="E2126" s="77"/>
      <c r="F2126" s="77"/>
      <c r="G2126" s="77"/>
      <c r="H2126" s="77" t="s">
        <v>1030</v>
      </c>
      <c r="I2126" s="74" t="s">
        <v>6766</v>
      </c>
      <c r="J2126" s="74">
        <v>5</v>
      </c>
      <c r="K2126" s="9" t="str">
        <f t="shared" si="35"/>
        <v>MEAN</v>
      </c>
      <c r="L2126" s="97">
        <v>2238</v>
      </c>
      <c r="N2126" s="99" t="s">
        <v>6981</v>
      </c>
    </row>
    <row r="2127" spans="1:14" ht="24" x14ac:dyDescent="0.25">
      <c r="A2127" s="70" t="s">
        <v>5226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6767</v>
      </c>
      <c r="J2127" s="74">
        <v>5</v>
      </c>
      <c r="K2127" s="9" t="str">
        <f t="shared" si="35"/>
        <v>MEAN</v>
      </c>
      <c r="L2127" s="97">
        <v>2199</v>
      </c>
      <c r="N2127" s="99" t="s">
        <v>6954</v>
      </c>
    </row>
    <row r="2128" spans="1:14" ht="24" x14ac:dyDescent="0.25">
      <c r="A2128" s="70" t="s">
        <v>5227</v>
      </c>
      <c r="B2128" s="77" t="s">
        <v>57</v>
      </c>
      <c r="C2128" s="77" t="s">
        <v>6768</v>
      </c>
      <c r="D2128" s="77"/>
      <c r="E2128" s="77"/>
      <c r="F2128" s="77"/>
      <c r="G2128" s="77"/>
      <c r="H2128" s="77" t="s">
        <v>6769</v>
      </c>
      <c r="I2128" s="74" t="s">
        <v>6770</v>
      </c>
      <c r="J2128" s="74">
        <v>1</v>
      </c>
      <c r="K2128" s="9" t="s">
        <v>231</v>
      </c>
      <c r="L2128" s="97">
        <v>2814</v>
      </c>
      <c r="N2128" s="99" t="s">
        <v>7011</v>
      </c>
    </row>
    <row r="2129" spans="1:14" ht="24" x14ac:dyDescent="0.25">
      <c r="A2129" s="70" t="s">
        <v>5228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6771</v>
      </c>
      <c r="J2129" s="74">
        <v>5</v>
      </c>
      <c r="K2129" s="9" t="str">
        <f t="shared" si="35"/>
        <v>MEAN</v>
      </c>
      <c r="L2129" s="97">
        <v>2412</v>
      </c>
      <c r="N2129" s="99" t="s">
        <v>6954</v>
      </c>
    </row>
    <row r="2130" spans="1:14" ht="24" x14ac:dyDescent="0.25">
      <c r="A2130" s="70" t="s">
        <v>5229</v>
      </c>
      <c r="B2130" s="77" t="s">
        <v>1553</v>
      </c>
      <c r="C2130" s="77" t="s">
        <v>6772</v>
      </c>
      <c r="D2130" s="77"/>
      <c r="E2130" s="77"/>
      <c r="F2130" s="77"/>
      <c r="G2130" s="77"/>
      <c r="H2130" s="77" t="s">
        <v>6773</v>
      </c>
      <c r="I2130" s="74" t="s">
        <v>6774</v>
      </c>
      <c r="J2130" s="74">
        <v>5</v>
      </c>
      <c r="K2130" s="9" t="str">
        <f t="shared" si="35"/>
        <v>MEAN</v>
      </c>
      <c r="L2130" s="97">
        <v>3373</v>
      </c>
      <c r="N2130" s="99" t="s">
        <v>7034</v>
      </c>
    </row>
    <row r="2131" spans="1:14" ht="24" x14ac:dyDescent="0.25">
      <c r="A2131" s="70" t="s">
        <v>5230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6775</v>
      </c>
      <c r="I2131" s="74" t="s">
        <v>6776</v>
      </c>
      <c r="J2131" s="74">
        <v>5</v>
      </c>
      <c r="K2131" s="9" t="str">
        <f t="shared" si="35"/>
        <v>MEAN</v>
      </c>
      <c r="L2131" s="97">
        <v>3514</v>
      </c>
      <c r="N2131" s="99" t="s">
        <v>6982</v>
      </c>
    </row>
    <row r="2132" spans="1:14" ht="24" x14ac:dyDescent="0.25">
      <c r="A2132" s="70" t="s">
        <v>5231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6777</v>
      </c>
      <c r="I2132" s="74" t="s">
        <v>6778</v>
      </c>
      <c r="J2132" s="74">
        <v>5</v>
      </c>
      <c r="K2132" s="9" t="str">
        <f t="shared" si="35"/>
        <v>MEAN</v>
      </c>
      <c r="L2132" s="97">
        <v>2371</v>
      </c>
      <c r="N2132" s="99" t="s">
        <v>7094</v>
      </c>
    </row>
    <row r="2133" spans="1:14" ht="24" x14ac:dyDescent="0.25">
      <c r="A2133" s="70" t="s">
        <v>5232</v>
      </c>
      <c r="B2133" s="77" t="s">
        <v>5176</v>
      </c>
      <c r="C2133" s="94"/>
      <c r="D2133" s="77"/>
      <c r="E2133" s="77"/>
      <c r="F2133" s="77"/>
      <c r="G2133" s="77"/>
      <c r="H2133" s="77" t="s">
        <v>6779</v>
      </c>
      <c r="I2133" s="74" t="s">
        <v>6780</v>
      </c>
      <c r="J2133" s="74">
        <v>1</v>
      </c>
      <c r="K2133" s="9" t="s">
        <v>7200</v>
      </c>
      <c r="L2133" s="97">
        <v>2650</v>
      </c>
      <c r="N2133" s="99"/>
    </row>
    <row r="2134" spans="1:14" ht="24" x14ac:dyDescent="0.25">
      <c r="A2134" s="70" t="s">
        <v>5233</v>
      </c>
      <c r="B2134" s="77" t="s">
        <v>676</v>
      </c>
      <c r="C2134" s="77" t="s">
        <v>5920</v>
      </c>
      <c r="D2134" s="77"/>
      <c r="E2134" s="77"/>
      <c r="F2134" s="77"/>
      <c r="G2134" s="77"/>
      <c r="H2134" s="77" t="s">
        <v>6781</v>
      </c>
      <c r="I2134" s="74" t="s">
        <v>6782</v>
      </c>
      <c r="J2134" s="74">
        <v>5</v>
      </c>
      <c r="K2134" s="9" t="str">
        <f t="shared" si="35"/>
        <v>MEAN</v>
      </c>
      <c r="L2134" s="97">
        <v>2443</v>
      </c>
      <c r="N2134" s="99" t="s">
        <v>6997</v>
      </c>
    </row>
    <row r="2135" spans="1:14" ht="24" x14ac:dyDescent="0.25">
      <c r="A2135" s="70" t="s">
        <v>5234</v>
      </c>
      <c r="B2135" s="77" t="s">
        <v>5987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6783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5235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6784</v>
      </c>
      <c r="I2136" s="74" t="s">
        <v>6785</v>
      </c>
      <c r="J2136" s="74">
        <v>5</v>
      </c>
      <c r="K2136" s="9" t="str">
        <f t="shared" si="35"/>
        <v>MEAN</v>
      </c>
      <c r="L2136" s="97">
        <v>2874</v>
      </c>
      <c r="N2136" s="99" t="s">
        <v>7093</v>
      </c>
    </row>
    <row r="2137" spans="1:14" ht="24" x14ac:dyDescent="0.25">
      <c r="A2137" s="70" t="s">
        <v>5236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6786</v>
      </c>
      <c r="I2137" s="74" t="s">
        <v>6787</v>
      </c>
      <c r="J2137" s="74">
        <v>5</v>
      </c>
      <c r="K2137" s="9" t="str">
        <f t="shared" si="35"/>
        <v>MEAN</v>
      </c>
      <c r="L2137" s="97">
        <v>2357</v>
      </c>
      <c r="N2137" s="99" t="s">
        <v>7034</v>
      </c>
    </row>
    <row r="2138" spans="1:14" ht="24" x14ac:dyDescent="0.25">
      <c r="A2138" s="70" t="s">
        <v>5237</v>
      </c>
      <c r="B2138" s="77" t="s">
        <v>2944</v>
      </c>
      <c r="C2138" s="77" t="s">
        <v>6171</v>
      </c>
      <c r="D2138" s="77"/>
      <c r="E2138" s="77"/>
      <c r="F2138" s="77"/>
      <c r="G2138" s="77"/>
      <c r="H2138" s="77" t="s">
        <v>6788</v>
      </c>
      <c r="I2138" s="74" t="s">
        <v>6789</v>
      </c>
      <c r="J2138" s="74">
        <v>5</v>
      </c>
      <c r="K2138" s="9" t="str">
        <f t="shared" si="35"/>
        <v>MEAN</v>
      </c>
      <c r="L2138" s="97">
        <v>2626</v>
      </c>
      <c r="N2138" s="99" t="s">
        <v>7070</v>
      </c>
    </row>
    <row r="2139" spans="1:14" ht="24" x14ac:dyDescent="0.25">
      <c r="A2139" s="70" t="s">
        <v>5238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6790</v>
      </c>
      <c r="I2139" s="74" t="s">
        <v>6791</v>
      </c>
      <c r="J2139" s="74">
        <v>1</v>
      </c>
      <c r="K2139" s="9" t="s">
        <v>231</v>
      </c>
      <c r="L2139" s="97">
        <v>1630</v>
      </c>
      <c r="N2139" s="99" t="s">
        <v>7141</v>
      </c>
    </row>
    <row r="2140" spans="1:14" ht="24" x14ac:dyDescent="0.25">
      <c r="A2140" s="70" t="s">
        <v>5239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6792</v>
      </c>
      <c r="J2140" s="74">
        <v>5</v>
      </c>
      <c r="K2140" s="9" t="str">
        <f t="shared" si="35"/>
        <v>MEAN</v>
      </c>
      <c r="L2140" s="97">
        <v>2446</v>
      </c>
      <c r="N2140" s="99" t="s">
        <v>6997</v>
      </c>
    </row>
    <row r="2141" spans="1:14" ht="24" x14ac:dyDescent="0.25">
      <c r="A2141" s="70" t="s">
        <v>5240</v>
      </c>
      <c r="B2141" s="77" t="s">
        <v>62</v>
      </c>
      <c r="C2141" s="77" t="s">
        <v>6793</v>
      </c>
      <c r="D2141" s="77"/>
      <c r="E2141" s="77"/>
      <c r="F2141" s="77"/>
      <c r="G2141" s="77"/>
      <c r="H2141" s="77" t="s">
        <v>6794</v>
      </c>
      <c r="I2141" s="74" t="s">
        <v>6795</v>
      </c>
      <c r="J2141" s="74">
        <v>5</v>
      </c>
      <c r="K2141" s="9" t="str">
        <f t="shared" si="35"/>
        <v>MEAN</v>
      </c>
      <c r="L2141" s="97">
        <v>2996</v>
      </c>
      <c r="N2141" s="99" t="s">
        <v>7051</v>
      </c>
    </row>
    <row r="2142" spans="1:14" ht="24" x14ac:dyDescent="0.25">
      <c r="A2142" s="70" t="s">
        <v>5241</v>
      </c>
      <c r="B2142" s="77" t="s">
        <v>325</v>
      </c>
      <c r="C2142" s="77" t="s">
        <v>6796</v>
      </c>
      <c r="D2142" s="77"/>
      <c r="E2142" s="77"/>
      <c r="F2142" s="77"/>
      <c r="G2142" s="77" t="s">
        <v>6347</v>
      </c>
      <c r="H2142" s="77"/>
      <c r="I2142" s="74" t="s">
        <v>6797</v>
      </c>
      <c r="J2142" s="74">
        <v>5</v>
      </c>
      <c r="K2142" s="9" t="str">
        <f t="shared" si="35"/>
        <v>MEAN</v>
      </c>
      <c r="L2142" s="97">
        <v>2961</v>
      </c>
      <c r="N2142" s="99" t="s">
        <v>6952</v>
      </c>
    </row>
    <row r="2143" spans="1:14" ht="24" x14ac:dyDescent="0.25">
      <c r="A2143" s="70" t="s">
        <v>5242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6798</v>
      </c>
      <c r="I2143" s="74" t="s">
        <v>6799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5243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6800</v>
      </c>
      <c r="J2144" s="74">
        <v>5</v>
      </c>
      <c r="K2144" s="9" t="str">
        <f t="shared" si="35"/>
        <v>MEAN</v>
      </c>
      <c r="L2144" s="97">
        <v>2248</v>
      </c>
      <c r="N2144" s="99" t="s">
        <v>6974</v>
      </c>
    </row>
    <row r="2145" spans="1:14" ht="24" x14ac:dyDescent="0.25">
      <c r="A2145" s="70" t="s">
        <v>5244</v>
      </c>
      <c r="B2145" s="77" t="s">
        <v>5987</v>
      </c>
      <c r="C2145" s="77" t="s">
        <v>3993</v>
      </c>
      <c r="D2145" s="77"/>
      <c r="E2145" s="77"/>
      <c r="F2145" s="77"/>
      <c r="G2145" s="77"/>
      <c r="H2145" s="77" t="s">
        <v>6801</v>
      </c>
      <c r="I2145" s="74" t="s">
        <v>6802</v>
      </c>
      <c r="J2145" s="74">
        <v>1</v>
      </c>
      <c r="K2145" s="9" t="s">
        <v>231</v>
      </c>
      <c r="L2145" s="97">
        <v>2795</v>
      </c>
      <c r="N2145" s="99" t="s">
        <v>7062</v>
      </c>
    </row>
    <row r="2146" spans="1:14" ht="24" x14ac:dyDescent="0.25">
      <c r="A2146" s="70" t="s">
        <v>5245</v>
      </c>
      <c r="B2146" s="77" t="s">
        <v>121</v>
      </c>
      <c r="C2146" s="77" t="s">
        <v>6772</v>
      </c>
      <c r="D2146" s="77"/>
      <c r="E2146" s="77"/>
      <c r="F2146" s="77"/>
      <c r="G2146" s="77"/>
      <c r="H2146" s="77" t="s">
        <v>6803</v>
      </c>
      <c r="I2146" s="74" t="s">
        <v>6804</v>
      </c>
      <c r="J2146" s="74">
        <v>5</v>
      </c>
      <c r="K2146" s="9" t="str">
        <f t="shared" si="35"/>
        <v>MEAN</v>
      </c>
      <c r="L2146" s="97">
        <v>1418</v>
      </c>
      <c r="N2146" s="99" t="s">
        <v>7110</v>
      </c>
    </row>
    <row r="2147" spans="1:14" ht="24" x14ac:dyDescent="0.25">
      <c r="A2147" s="70" t="s">
        <v>5246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6805</v>
      </c>
      <c r="I2147" s="74" t="s">
        <v>6806</v>
      </c>
      <c r="J2147" s="74">
        <v>5</v>
      </c>
      <c r="K2147" s="9" t="str">
        <f t="shared" si="35"/>
        <v>MEAN</v>
      </c>
      <c r="L2147" s="97">
        <v>2297</v>
      </c>
      <c r="N2147" s="99" t="s">
        <v>7006</v>
      </c>
    </row>
    <row r="2148" spans="1:14" ht="24" x14ac:dyDescent="0.25">
      <c r="A2148" s="70" t="s">
        <v>5247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6807</v>
      </c>
      <c r="J2148" s="74">
        <v>5</v>
      </c>
      <c r="K2148" s="9" t="str">
        <f t="shared" si="35"/>
        <v>MEAN</v>
      </c>
      <c r="L2148" s="97">
        <v>2314</v>
      </c>
      <c r="N2148" s="99" t="s">
        <v>6997</v>
      </c>
    </row>
    <row r="2149" spans="1:14" ht="24" x14ac:dyDescent="0.25">
      <c r="A2149" s="70" t="s">
        <v>5248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6808</v>
      </c>
      <c r="I2149" s="74" t="s">
        <v>6809</v>
      </c>
      <c r="J2149" s="74">
        <v>1</v>
      </c>
      <c r="K2149" s="9" t="s">
        <v>231</v>
      </c>
      <c r="L2149" s="97">
        <v>2033</v>
      </c>
      <c r="N2149" s="99" t="s">
        <v>7058</v>
      </c>
    </row>
    <row r="2150" spans="1:14" ht="24" x14ac:dyDescent="0.25">
      <c r="A2150" s="70" t="s">
        <v>5249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6810</v>
      </c>
      <c r="I2150" s="74" t="s">
        <v>6811</v>
      </c>
      <c r="J2150" s="74">
        <v>5</v>
      </c>
      <c r="K2150" s="9" t="str">
        <f t="shared" si="35"/>
        <v>MEAN</v>
      </c>
      <c r="L2150" s="97">
        <v>2342</v>
      </c>
      <c r="N2150" s="99" t="s">
        <v>6982</v>
      </c>
    </row>
    <row r="2151" spans="1:14" ht="24" x14ac:dyDescent="0.25">
      <c r="A2151" s="70" t="s">
        <v>5250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6812</v>
      </c>
      <c r="I2151" s="74" t="s">
        <v>6813</v>
      </c>
      <c r="J2151" s="74">
        <v>5</v>
      </c>
      <c r="K2151" s="9" t="str">
        <f t="shared" si="35"/>
        <v>MEAN</v>
      </c>
      <c r="L2151" s="97">
        <v>2179</v>
      </c>
      <c r="N2151" s="99" t="s">
        <v>6982</v>
      </c>
    </row>
    <row r="2152" spans="1:14" ht="24" x14ac:dyDescent="0.25">
      <c r="A2152" s="70" t="s">
        <v>5251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6788</v>
      </c>
      <c r="I2152" s="74" t="s">
        <v>6814</v>
      </c>
      <c r="J2152" s="74">
        <v>5</v>
      </c>
      <c r="K2152" s="9" t="str">
        <f t="shared" si="35"/>
        <v>MEAN</v>
      </c>
      <c r="L2152" s="97">
        <v>2242</v>
      </c>
      <c r="N2152" s="99" t="s">
        <v>6982</v>
      </c>
    </row>
    <row r="2153" spans="1:14" ht="24" x14ac:dyDescent="0.25">
      <c r="A2153" s="70" t="s">
        <v>5252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6815</v>
      </c>
      <c r="J2153" s="74">
        <v>5</v>
      </c>
      <c r="K2153" s="9" t="str">
        <f t="shared" si="35"/>
        <v>MEAN</v>
      </c>
      <c r="L2153" s="97">
        <v>2536</v>
      </c>
      <c r="N2153" s="99" t="s">
        <v>7055</v>
      </c>
    </row>
    <row r="2154" spans="1:14" ht="24" x14ac:dyDescent="0.25">
      <c r="A2154" s="70" t="s">
        <v>5253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6816</v>
      </c>
      <c r="J2154" s="74">
        <v>5</v>
      </c>
      <c r="K2154" s="9" t="str">
        <f t="shared" si="35"/>
        <v>MEAN</v>
      </c>
      <c r="L2154" s="97">
        <v>1929</v>
      </c>
      <c r="N2154" s="99" t="s">
        <v>7084</v>
      </c>
    </row>
    <row r="2155" spans="1:14" ht="24" x14ac:dyDescent="0.25">
      <c r="A2155" s="70" t="s">
        <v>5254</v>
      </c>
      <c r="B2155" s="77" t="s">
        <v>325</v>
      </c>
      <c r="C2155" s="77" t="s">
        <v>5038</v>
      </c>
      <c r="D2155" s="77"/>
      <c r="E2155" s="77"/>
      <c r="F2155" s="77"/>
      <c r="G2155" s="77" t="s">
        <v>245</v>
      </c>
      <c r="H2155" s="77"/>
      <c r="I2155" s="74" t="s">
        <v>6817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5255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6818</v>
      </c>
      <c r="I2156" s="74" t="s">
        <v>6819</v>
      </c>
      <c r="J2156" s="74">
        <v>1</v>
      </c>
      <c r="K2156" s="106" t="s">
        <v>7201</v>
      </c>
      <c r="L2156" s="97">
        <v>2664</v>
      </c>
      <c r="N2156" s="99" t="s">
        <v>7150</v>
      </c>
    </row>
    <row r="2157" spans="1:14" ht="24" x14ac:dyDescent="0.25">
      <c r="A2157" s="70" t="s">
        <v>5256</v>
      </c>
      <c r="B2157" s="77" t="s">
        <v>131</v>
      </c>
      <c r="C2157" s="77" t="s">
        <v>4467</v>
      </c>
      <c r="D2157" s="77"/>
      <c r="E2157" s="77"/>
      <c r="F2157" s="77"/>
      <c r="G2157" s="77" t="s">
        <v>6820</v>
      </c>
      <c r="H2157" s="77"/>
      <c r="I2157" s="74" t="s">
        <v>6821</v>
      </c>
      <c r="J2157" s="74">
        <v>5</v>
      </c>
      <c r="K2157" s="9" t="str">
        <f t="shared" si="35"/>
        <v>MEAN</v>
      </c>
      <c r="L2157" s="97">
        <v>3865</v>
      </c>
      <c r="N2157" s="99" t="s">
        <v>6968</v>
      </c>
    </row>
    <row r="2158" spans="1:14" ht="24" x14ac:dyDescent="0.25">
      <c r="A2158" s="70" t="s">
        <v>5257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6822</v>
      </c>
      <c r="I2158" s="74" t="s">
        <v>6823</v>
      </c>
      <c r="J2158" s="74">
        <v>1</v>
      </c>
      <c r="K2158" s="106" t="s">
        <v>7201</v>
      </c>
      <c r="L2158" s="97">
        <v>1821</v>
      </c>
      <c r="N2158" s="99" t="s">
        <v>7146</v>
      </c>
    </row>
    <row r="2159" spans="1:14" ht="24" x14ac:dyDescent="0.25">
      <c r="A2159" s="70" t="s">
        <v>5258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6824</v>
      </c>
      <c r="I2159" s="74" t="s">
        <v>6825</v>
      </c>
      <c r="J2159" s="74">
        <v>5</v>
      </c>
      <c r="K2159" s="9" t="str">
        <f t="shared" si="35"/>
        <v>MEAN</v>
      </c>
      <c r="L2159" s="97">
        <v>2238</v>
      </c>
      <c r="N2159" s="99" t="s">
        <v>6951</v>
      </c>
    </row>
    <row r="2160" spans="1:14" ht="24" x14ac:dyDescent="0.25">
      <c r="A2160" s="70" t="s">
        <v>5259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6826</v>
      </c>
      <c r="I2160" s="74" t="s">
        <v>6827</v>
      </c>
      <c r="J2160" s="74">
        <v>5</v>
      </c>
      <c r="K2160" s="9" t="str">
        <f t="shared" si="35"/>
        <v>MEAN</v>
      </c>
      <c r="L2160" s="97">
        <v>2232</v>
      </c>
      <c r="N2160" s="99" t="s">
        <v>7149</v>
      </c>
    </row>
    <row r="2161" spans="1:14" ht="24" x14ac:dyDescent="0.25">
      <c r="A2161" s="70" t="s">
        <v>5260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6828</v>
      </c>
      <c r="I2161" s="74" t="s">
        <v>6829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5261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6830</v>
      </c>
      <c r="I2162" s="74" t="s">
        <v>6831</v>
      </c>
      <c r="J2162" s="74">
        <v>5</v>
      </c>
      <c r="K2162" s="9" t="str">
        <f t="shared" si="35"/>
        <v>MEAN</v>
      </c>
      <c r="L2162" s="97">
        <v>2248</v>
      </c>
      <c r="N2162" s="99" t="s">
        <v>7093</v>
      </c>
    </row>
    <row r="2163" spans="1:14" ht="24" x14ac:dyDescent="0.25">
      <c r="A2163" s="70" t="s">
        <v>5262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6832</v>
      </c>
      <c r="J2163" s="74">
        <v>5</v>
      </c>
      <c r="K2163" s="9" t="str">
        <f t="shared" si="35"/>
        <v>MEAN</v>
      </c>
      <c r="L2163" s="97">
        <v>3551</v>
      </c>
      <c r="N2163" s="99" t="s">
        <v>7098</v>
      </c>
    </row>
    <row r="2164" spans="1:14" ht="24" x14ac:dyDescent="0.25">
      <c r="A2164" s="70" t="s">
        <v>5263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6833</v>
      </c>
      <c r="I2164" s="74" t="s">
        <v>6834</v>
      </c>
      <c r="J2164" s="74">
        <v>5</v>
      </c>
      <c r="K2164" s="9" t="str">
        <f t="shared" si="35"/>
        <v>MEAN</v>
      </c>
      <c r="L2164" s="97">
        <v>2272</v>
      </c>
      <c r="N2164" s="99" t="s">
        <v>6986</v>
      </c>
    </row>
    <row r="2165" spans="1:14" ht="24" x14ac:dyDescent="0.25">
      <c r="A2165" s="70" t="s">
        <v>5264</v>
      </c>
      <c r="B2165" s="77" t="s">
        <v>57</v>
      </c>
      <c r="C2165" s="77" t="s">
        <v>6835</v>
      </c>
      <c r="D2165" s="77"/>
      <c r="E2165" s="77"/>
      <c r="F2165" s="77"/>
      <c r="G2165" s="77" t="s">
        <v>205</v>
      </c>
      <c r="H2165" s="77"/>
      <c r="I2165" s="74" t="s">
        <v>6836</v>
      </c>
      <c r="J2165" s="74">
        <v>5</v>
      </c>
      <c r="K2165" s="9" t="str">
        <f t="shared" si="35"/>
        <v>MEAN</v>
      </c>
      <c r="L2165" s="97">
        <v>2752</v>
      </c>
      <c r="N2165" s="99" t="s">
        <v>7005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6837</v>
      </c>
      <c r="I2166" s="74" t="s">
        <v>6838</v>
      </c>
      <c r="J2166" s="74">
        <v>5</v>
      </c>
      <c r="K2166" s="9" t="str">
        <f t="shared" si="35"/>
        <v>MEAN</v>
      </c>
      <c r="L2166" s="97">
        <v>2901</v>
      </c>
      <c r="N2166" s="99" t="s">
        <v>6952</v>
      </c>
    </row>
    <row r="2167" spans="1:14" ht="24" x14ac:dyDescent="0.25">
      <c r="A2167" s="70" t="s">
        <v>5265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6839</v>
      </c>
      <c r="I2167" s="74" t="s">
        <v>6840</v>
      </c>
      <c r="J2167" s="74">
        <v>5</v>
      </c>
      <c r="K2167" s="9" t="str">
        <f t="shared" si="35"/>
        <v>MEAN</v>
      </c>
      <c r="L2167" s="97">
        <v>2548</v>
      </c>
      <c r="N2167" s="99" t="s">
        <v>7100</v>
      </c>
    </row>
    <row r="2168" spans="1:14" ht="24" x14ac:dyDescent="0.25">
      <c r="A2168" s="70" t="s">
        <v>5266</v>
      </c>
      <c r="B2168" s="77" t="s">
        <v>179</v>
      </c>
      <c r="C2168" s="77" t="s">
        <v>6841</v>
      </c>
      <c r="D2168" s="77"/>
      <c r="E2168" s="77"/>
      <c r="F2168" s="77"/>
      <c r="G2168" s="77"/>
      <c r="H2168" s="77" t="s">
        <v>6842</v>
      </c>
      <c r="I2168" s="74" t="s">
        <v>6843</v>
      </c>
      <c r="J2168" s="74">
        <v>5</v>
      </c>
      <c r="K2168" s="9" t="str">
        <f t="shared" si="35"/>
        <v>MEAN</v>
      </c>
      <c r="L2168" s="97">
        <v>2935</v>
      </c>
      <c r="N2168" s="99" t="s">
        <v>6982</v>
      </c>
    </row>
    <row r="2169" spans="1:14" ht="24" x14ac:dyDescent="0.25">
      <c r="A2169" s="70" t="s">
        <v>5267</v>
      </c>
      <c r="B2169" s="77" t="s">
        <v>428</v>
      </c>
      <c r="C2169" s="77" t="s">
        <v>6844</v>
      </c>
      <c r="D2169" s="77"/>
      <c r="E2169" s="77"/>
      <c r="F2169" s="77"/>
      <c r="G2169" s="77" t="s">
        <v>3219</v>
      </c>
      <c r="H2169" s="77"/>
      <c r="I2169" s="74" t="s">
        <v>6845</v>
      </c>
      <c r="J2169" s="74">
        <v>5</v>
      </c>
      <c r="K2169" s="9" t="str">
        <f t="shared" si="35"/>
        <v>MEAN</v>
      </c>
      <c r="L2169" s="97">
        <v>2813</v>
      </c>
      <c r="N2169" s="99" t="s">
        <v>6961</v>
      </c>
    </row>
    <row r="2170" spans="1:14" ht="24" x14ac:dyDescent="0.25">
      <c r="A2170" s="70" t="s">
        <v>5268</v>
      </c>
      <c r="B2170" s="77" t="s">
        <v>802</v>
      </c>
      <c r="C2170" s="77" t="s">
        <v>6507</v>
      </c>
      <c r="D2170" s="77"/>
      <c r="E2170" s="77"/>
      <c r="F2170" s="77"/>
      <c r="G2170" s="77" t="s">
        <v>953</v>
      </c>
      <c r="H2170" s="77"/>
      <c r="I2170" s="74" t="s">
        <v>6846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5269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6847</v>
      </c>
      <c r="I2171" s="74" t="s">
        <v>6848</v>
      </c>
      <c r="J2171" s="74">
        <v>5</v>
      </c>
      <c r="K2171" s="9" t="str">
        <f t="shared" si="35"/>
        <v>MEAN</v>
      </c>
      <c r="L2171" s="97">
        <v>2194</v>
      </c>
      <c r="N2171" s="99" t="s">
        <v>6973</v>
      </c>
    </row>
    <row r="2172" spans="1:14" ht="24" x14ac:dyDescent="0.25">
      <c r="A2172" s="70" t="s">
        <v>5270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6849</v>
      </c>
      <c r="I2172" s="74" t="s">
        <v>6850</v>
      </c>
      <c r="J2172" s="74">
        <v>5</v>
      </c>
      <c r="K2172" s="9" t="str">
        <f t="shared" si="35"/>
        <v>MEAN</v>
      </c>
      <c r="L2172" s="97">
        <v>2494</v>
      </c>
      <c r="N2172" s="99" t="s">
        <v>7024</v>
      </c>
    </row>
    <row r="2173" spans="1:14" ht="24" x14ac:dyDescent="0.25">
      <c r="A2173" s="70" t="s">
        <v>5271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6851</v>
      </c>
      <c r="I2173" s="74" t="s">
        <v>6852</v>
      </c>
      <c r="J2173" s="74">
        <v>5</v>
      </c>
      <c r="K2173" s="9" t="str">
        <f t="shared" si="35"/>
        <v>MEAN</v>
      </c>
      <c r="L2173" s="97">
        <v>3776</v>
      </c>
      <c r="N2173" s="99" t="s">
        <v>7093</v>
      </c>
    </row>
    <row r="2174" spans="1:14" ht="24" x14ac:dyDescent="0.25">
      <c r="A2174" s="70" t="s">
        <v>5272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6853</v>
      </c>
      <c r="I2174" s="74" t="s">
        <v>6854</v>
      </c>
      <c r="J2174" s="74">
        <v>5</v>
      </c>
      <c r="K2174" s="9" t="str">
        <f t="shared" si="35"/>
        <v>MEAN</v>
      </c>
      <c r="L2174" s="97">
        <v>3120</v>
      </c>
      <c r="N2174" s="99" t="s">
        <v>7093</v>
      </c>
    </row>
    <row r="2175" spans="1:14" ht="24" x14ac:dyDescent="0.25">
      <c r="A2175" s="70" t="s">
        <v>5273</v>
      </c>
      <c r="B2175" s="77" t="s">
        <v>3067</v>
      </c>
      <c r="C2175" s="77" t="s">
        <v>6855</v>
      </c>
      <c r="D2175" s="77"/>
      <c r="E2175" s="77"/>
      <c r="F2175" s="77"/>
      <c r="G2175" s="77"/>
      <c r="H2175" s="77" t="s">
        <v>5331</v>
      </c>
      <c r="I2175" s="74" t="s">
        <v>6856</v>
      </c>
      <c r="J2175" s="74">
        <v>1</v>
      </c>
      <c r="K2175" s="9" t="s">
        <v>231</v>
      </c>
      <c r="L2175" s="97">
        <v>2330</v>
      </c>
      <c r="N2175" s="99" t="s">
        <v>7076</v>
      </c>
    </row>
    <row r="2176" spans="1:14" ht="24" x14ac:dyDescent="0.25">
      <c r="A2176" s="70" t="s">
        <v>980</v>
      </c>
      <c r="B2176" s="81" t="s">
        <v>6857</v>
      </c>
      <c r="C2176" s="77" t="s">
        <v>2630</v>
      </c>
      <c r="D2176" s="77"/>
      <c r="E2176" s="77"/>
      <c r="F2176" s="77"/>
      <c r="G2176" s="77"/>
      <c r="H2176" s="77" t="s">
        <v>6858</v>
      </c>
      <c r="I2176" s="74" t="s">
        <v>6859</v>
      </c>
      <c r="J2176" s="74">
        <v>1</v>
      </c>
      <c r="K2176" s="9" t="s">
        <v>231</v>
      </c>
      <c r="L2176" s="97">
        <v>2545</v>
      </c>
      <c r="N2176" s="99" t="s">
        <v>6966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6860</v>
      </c>
      <c r="J2177" s="74">
        <v>1</v>
      </c>
      <c r="K2177" s="9" t="s">
        <v>7200</v>
      </c>
      <c r="L2177" s="97">
        <v>1787</v>
      </c>
      <c r="N2177" s="99"/>
    </row>
    <row r="2178" spans="1:14" ht="24" x14ac:dyDescent="0.25">
      <c r="A2178" s="70" t="s">
        <v>5274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6861</v>
      </c>
      <c r="I2178" s="74" t="s">
        <v>6862</v>
      </c>
      <c r="J2178" s="74">
        <v>1</v>
      </c>
      <c r="K2178" s="106" t="s">
        <v>7201</v>
      </c>
      <c r="L2178" s="97">
        <v>1755</v>
      </c>
      <c r="N2178" s="99" t="s">
        <v>7103</v>
      </c>
    </row>
    <row r="2179" spans="1:14" ht="24" x14ac:dyDescent="0.25">
      <c r="A2179" s="70" t="s">
        <v>5275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6863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5276</v>
      </c>
      <c r="B2180" s="77" t="s">
        <v>6864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6865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7048</v>
      </c>
    </row>
    <row r="2181" spans="1:14" ht="24" x14ac:dyDescent="0.25">
      <c r="A2181" s="70" t="s">
        <v>5277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6866</v>
      </c>
      <c r="J2181" s="74">
        <v>5</v>
      </c>
      <c r="K2181" s="9" t="str">
        <f t="shared" si="36"/>
        <v>MEAN</v>
      </c>
      <c r="L2181" s="97">
        <v>2249</v>
      </c>
      <c r="N2181" s="99" t="s">
        <v>7055</v>
      </c>
    </row>
    <row r="2182" spans="1:14" ht="24" x14ac:dyDescent="0.25">
      <c r="A2182" s="70" t="s">
        <v>5278</v>
      </c>
      <c r="B2182" s="77" t="s">
        <v>1223</v>
      </c>
      <c r="C2182" s="77" t="s">
        <v>6867</v>
      </c>
      <c r="D2182" s="77"/>
      <c r="E2182" s="77"/>
      <c r="F2182" s="77"/>
      <c r="G2182" s="77" t="s">
        <v>953</v>
      </c>
      <c r="H2182" s="77"/>
      <c r="I2182" s="74" t="s">
        <v>6868</v>
      </c>
      <c r="J2182" s="74">
        <v>1</v>
      </c>
      <c r="K2182" s="9" t="s">
        <v>231</v>
      </c>
      <c r="L2182" s="97">
        <v>1999</v>
      </c>
      <c r="N2182" s="99" t="s">
        <v>6977</v>
      </c>
    </row>
    <row r="2183" spans="1:14" ht="24" x14ac:dyDescent="0.25">
      <c r="A2183" s="70" t="s">
        <v>5279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6869</v>
      </c>
      <c r="I2183" s="74" t="s">
        <v>6870</v>
      </c>
      <c r="J2183" s="74">
        <v>1</v>
      </c>
      <c r="K2183" s="9" t="s">
        <v>231</v>
      </c>
      <c r="L2183" s="97">
        <v>2522</v>
      </c>
      <c r="N2183" s="99" t="s">
        <v>7109</v>
      </c>
    </row>
    <row r="2184" spans="1:14" ht="24" x14ac:dyDescent="0.25">
      <c r="A2184" s="70" t="s">
        <v>5280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6871</v>
      </c>
      <c r="I2184" s="74" t="s">
        <v>6872</v>
      </c>
      <c r="J2184" s="74">
        <v>1</v>
      </c>
      <c r="K2184" s="9" t="s">
        <v>231</v>
      </c>
      <c r="L2184" s="97">
        <v>2495</v>
      </c>
      <c r="N2184" s="99" t="s">
        <v>7127</v>
      </c>
    </row>
    <row r="2185" spans="1:14" ht="24" x14ac:dyDescent="0.25">
      <c r="A2185" s="70" t="s">
        <v>5281</v>
      </c>
      <c r="B2185" s="77" t="s">
        <v>131</v>
      </c>
      <c r="C2185" s="77" t="s">
        <v>6873</v>
      </c>
      <c r="D2185" s="77"/>
      <c r="E2185" s="77"/>
      <c r="F2185" s="77"/>
      <c r="G2185" s="77" t="s">
        <v>22</v>
      </c>
      <c r="H2185" s="77" t="s">
        <v>848</v>
      </c>
      <c r="I2185" s="74" t="s">
        <v>6874</v>
      </c>
      <c r="J2185" s="74">
        <v>5</v>
      </c>
      <c r="K2185" s="9" t="str">
        <f t="shared" si="36"/>
        <v>MEAN</v>
      </c>
      <c r="L2185" s="97">
        <v>2474.5</v>
      </c>
      <c r="N2185" s="99" t="s">
        <v>6968</v>
      </c>
    </row>
    <row r="2186" spans="1:14" ht="24" x14ac:dyDescent="0.25">
      <c r="A2186" s="70" t="s">
        <v>5282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6875</v>
      </c>
      <c r="I2186" s="74" t="s">
        <v>6876</v>
      </c>
      <c r="J2186" s="74">
        <v>5</v>
      </c>
      <c r="K2186" s="9" t="str">
        <f t="shared" si="36"/>
        <v>MEAN</v>
      </c>
      <c r="L2186" s="97">
        <v>2669</v>
      </c>
      <c r="N2186" s="99" t="s">
        <v>7054</v>
      </c>
    </row>
    <row r="2187" spans="1:14" ht="24" x14ac:dyDescent="0.25">
      <c r="A2187" s="70" t="s">
        <v>5283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6877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5284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6878</v>
      </c>
      <c r="I2188" s="74" t="s">
        <v>6879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6974</v>
      </c>
    </row>
    <row r="2189" spans="1:14" ht="24" x14ac:dyDescent="0.25">
      <c r="A2189" s="70" t="s">
        <v>5285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6880</v>
      </c>
      <c r="I2189" s="74" t="s">
        <v>6881</v>
      </c>
      <c r="J2189" s="74">
        <v>5</v>
      </c>
      <c r="K2189" s="9" t="str">
        <f t="shared" si="36"/>
        <v>MEAN</v>
      </c>
      <c r="L2189" s="74">
        <v>1485</v>
      </c>
      <c r="N2189" s="99" t="s">
        <v>6986</v>
      </c>
    </row>
    <row r="2190" spans="1:14" ht="24" x14ac:dyDescent="0.25">
      <c r="A2190" s="70" t="s">
        <v>5286</v>
      </c>
      <c r="B2190" s="77" t="s">
        <v>2066</v>
      </c>
      <c r="C2190" s="77"/>
      <c r="D2190" s="77"/>
      <c r="E2190" s="77"/>
      <c r="F2190" s="77"/>
      <c r="G2190" s="77" t="s">
        <v>5392</v>
      </c>
      <c r="H2190" s="77" t="s">
        <v>6882</v>
      </c>
      <c r="I2190" s="74" t="s">
        <v>6883</v>
      </c>
      <c r="J2190" s="74">
        <v>1</v>
      </c>
      <c r="K2190" s="9" t="s">
        <v>7200</v>
      </c>
      <c r="L2190" s="74">
        <v>1523</v>
      </c>
      <c r="N2190" s="99"/>
    </row>
    <row r="2191" spans="1:14" ht="24" x14ac:dyDescent="0.25">
      <c r="A2191" s="70" t="s">
        <v>5287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6884</v>
      </c>
      <c r="I2191" s="74" t="s">
        <v>6885</v>
      </c>
      <c r="J2191" s="74">
        <v>1</v>
      </c>
      <c r="K2191" s="9" t="s">
        <v>231</v>
      </c>
      <c r="L2191" s="74">
        <v>1546</v>
      </c>
      <c r="N2191" s="99" t="s">
        <v>7011</v>
      </c>
    </row>
    <row r="2192" spans="1:14" ht="24" x14ac:dyDescent="0.25">
      <c r="A2192" s="70" t="s">
        <v>5288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6886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7036</v>
      </c>
    </row>
    <row r="2193" spans="1:14" ht="24" x14ac:dyDescent="0.25">
      <c r="A2193" s="70" t="s">
        <v>5289</v>
      </c>
      <c r="B2193" s="77" t="s">
        <v>57</v>
      </c>
      <c r="C2193" s="77" t="s">
        <v>1773</v>
      </c>
      <c r="D2193" s="77"/>
      <c r="E2193" s="77"/>
      <c r="F2193" s="77"/>
      <c r="G2193" s="77" t="s">
        <v>6887</v>
      </c>
      <c r="H2193" s="77"/>
      <c r="I2193" s="74" t="s">
        <v>6888</v>
      </c>
      <c r="J2193" s="74">
        <v>2</v>
      </c>
      <c r="K2193" s="9" t="s">
        <v>231</v>
      </c>
      <c r="L2193" s="74">
        <v>1498</v>
      </c>
      <c r="N2193" s="99" t="s">
        <v>7011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6889</v>
      </c>
      <c r="I2194" s="74" t="s">
        <v>6890</v>
      </c>
      <c r="J2194" s="74">
        <v>1</v>
      </c>
      <c r="K2194" s="9" t="s">
        <v>231</v>
      </c>
      <c r="L2194" s="74">
        <v>1448</v>
      </c>
      <c r="N2194" s="99" t="s">
        <v>6966</v>
      </c>
    </row>
    <row r="2195" spans="1:14" ht="24" x14ac:dyDescent="0.25">
      <c r="A2195" s="70" t="s">
        <v>5290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6891</v>
      </c>
      <c r="J2195" s="74">
        <v>1</v>
      </c>
      <c r="K2195" s="9" t="s">
        <v>7200</v>
      </c>
      <c r="L2195" s="74">
        <v>1400</v>
      </c>
      <c r="N2195" s="99"/>
    </row>
    <row r="2196" spans="1:14" ht="24" x14ac:dyDescent="0.25">
      <c r="A2196" s="70" t="s">
        <v>5291</v>
      </c>
      <c r="B2196" s="77" t="s">
        <v>235</v>
      </c>
      <c r="C2196" s="77" t="s">
        <v>6453</v>
      </c>
      <c r="D2196" s="77"/>
      <c r="E2196" s="77"/>
      <c r="F2196" s="77"/>
      <c r="G2196" s="77" t="s">
        <v>317</v>
      </c>
      <c r="H2196" s="77"/>
      <c r="I2196" s="74" t="s">
        <v>6892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5292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6893</v>
      </c>
      <c r="J2197" s="74">
        <v>2</v>
      </c>
      <c r="K2197" s="9" t="s">
        <v>231</v>
      </c>
      <c r="L2197" s="74">
        <v>1286</v>
      </c>
      <c r="N2197" s="99" t="s">
        <v>6979</v>
      </c>
    </row>
    <row r="2198" spans="1:14" ht="24" x14ac:dyDescent="0.25">
      <c r="A2198" s="70" t="s">
        <v>5293</v>
      </c>
      <c r="B2198" s="77" t="s">
        <v>3180</v>
      </c>
      <c r="C2198" s="77" t="s">
        <v>1378</v>
      </c>
      <c r="D2198" s="77" t="s">
        <v>6894</v>
      </c>
      <c r="E2198" s="77"/>
      <c r="F2198" s="77"/>
      <c r="G2198" s="77" t="s">
        <v>144</v>
      </c>
      <c r="H2198" s="77" t="s">
        <v>6895</v>
      </c>
      <c r="I2198" s="74" t="s">
        <v>6896</v>
      </c>
      <c r="J2198" s="74">
        <v>1</v>
      </c>
      <c r="K2198" s="9" t="s">
        <v>231</v>
      </c>
      <c r="L2198" s="74">
        <v>1464</v>
      </c>
      <c r="N2198" s="99" t="s">
        <v>7081</v>
      </c>
    </row>
    <row r="2199" spans="1:14" ht="24" x14ac:dyDescent="0.25">
      <c r="A2199" s="70" t="s">
        <v>5294</v>
      </c>
      <c r="B2199" s="77" t="s">
        <v>1673</v>
      </c>
      <c r="C2199" s="77" t="s">
        <v>6765</v>
      </c>
      <c r="D2199" s="77"/>
      <c r="E2199" s="77"/>
      <c r="F2199" s="77"/>
      <c r="G2199" s="77" t="s">
        <v>1498</v>
      </c>
      <c r="H2199" s="77"/>
      <c r="I2199" s="74" t="s">
        <v>6897</v>
      </c>
      <c r="J2199" s="74">
        <v>5</v>
      </c>
      <c r="K2199" s="9" t="str">
        <f t="shared" si="36"/>
        <v>MEAN</v>
      </c>
      <c r="L2199" s="74">
        <v>1300</v>
      </c>
      <c r="N2199" s="99" t="s">
        <v>6980</v>
      </c>
    </row>
    <row r="2200" spans="1:14" ht="24" x14ac:dyDescent="0.25">
      <c r="A2200" s="70" t="s">
        <v>5295</v>
      </c>
      <c r="B2200" s="77" t="s">
        <v>57</v>
      </c>
      <c r="C2200" s="91" t="s">
        <v>6898</v>
      </c>
      <c r="D2200" s="77"/>
      <c r="E2200" s="77"/>
      <c r="F2200" s="77"/>
      <c r="G2200" s="77" t="s">
        <v>1170</v>
      </c>
      <c r="H2200" s="77" t="s">
        <v>6899</v>
      </c>
      <c r="I2200" s="74" t="s">
        <v>6900</v>
      </c>
      <c r="J2200" s="74">
        <v>1</v>
      </c>
      <c r="K2200" s="9" t="s">
        <v>231</v>
      </c>
      <c r="L2200" s="74">
        <v>1865</v>
      </c>
      <c r="N2200" s="99" t="s">
        <v>7011</v>
      </c>
    </row>
    <row r="2201" spans="1:14" ht="24" x14ac:dyDescent="0.25">
      <c r="A2201" s="70" t="s">
        <v>5296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6901</v>
      </c>
      <c r="I2201" s="74" t="s">
        <v>6902</v>
      </c>
      <c r="J2201" s="74">
        <v>1</v>
      </c>
      <c r="K2201" s="9" t="s">
        <v>231</v>
      </c>
      <c r="L2201" s="74">
        <v>1800</v>
      </c>
      <c r="N2201" s="99" t="s">
        <v>7142</v>
      </c>
    </row>
    <row r="2202" spans="1:14" ht="24" x14ac:dyDescent="0.25">
      <c r="A2202" s="70" t="s">
        <v>5297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6903</v>
      </c>
      <c r="I2202" s="74" t="s">
        <v>6904</v>
      </c>
      <c r="J2202" s="9">
        <v>1</v>
      </c>
      <c r="K2202" s="9" t="s">
        <v>231</v>
      </c>
      <c r="L2202" s="74">
        <v>1717</v>
      </c>
      <c r="N2202" s="99" t="s">
        <v>6998</v>
      </c>
    </row>
    <row r="2203" spans="1:14" ht="24" x14ac:dyDescent="0.25">
      <c r="A2203" s="70" t="s">
        <v>5298</v>
      </c>
      <c r="B2203" s="77" t="s">
        <v>676</v>
      </c>
      <c r="C2203" s="77" t="s">
        <v>4834</v>
      </c>
      <c r="D2203" s="77"/>
      <c r="E2203" s="77"/>
      <c r="F2203" s="77"/>
      <c r="G2203" s="77"/>
      <c r="H2203" s="77" t="s">
        <v>6905</v>
      </c>
      <c r="I2203" s="74" t="s">
        <v>6906</v>
      </c>
      <c r="J2203" s="74">
        <v>5</v>
      </c>
      <c r="K2203" s="9" t="str">
        <f t="shared" si="36"/>
        <v>MEAN</v>
      </c>
      <c r="L2203" s="74">
        <v>1989</v>
      </c>
      <c r="N2203" s="99" t="s">
        <v>6997</v>
      </c>
    </row>
    <row r="2204" spans="1:14" ht="24" x14ac:dyDescent="0.25">
      <c r="A2204" s="70" t="s">
        <v>5299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6907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5300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6908</v>
      </c>
      <c r="I2205" s="74" t="s">
        <v>6909</v>
      </c>
      <c r="J2205" s="74">
        <v>5</v>
      </c>
      <c r="K2205" s="9" t="str">
        <f t="shared" si="36"/>
        <v>MEAN</v>
      </c>
      <c r="L2205" s="74">
        <v>1985</v>
      </c>
      <c r="N2205" s="99" t="s">
        <v>7020</v>
      </c>
    </row>
    <row r="2206" spans="1:14" ht="24" x14ac:dyDescent="0.25">
      <c r="A2206" s="70" t="s">
        <v>5301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5708</v>
      </c>
      <c r="I2206" s="74" t="s">
        <v>6910</v>
      </c>
      <c r="J2206" s="74">
        <v>5</v>
      </c>
      <c r="K2206" s="9" t="str">
        <f t="shared" si="36"/>
        <v>MEAN</v>
      </c>
      <c r="L2206" s="74">
        <v>1854</v>
      </c>
      <c r="N2206" s="99" t="s">
        <v>7006</v>
      </c>
    </row>
    <row r="2207" spans="1:14" ht="24" x14ac:dyDescent="0.25">
      <c r="A2207" s="70" t="s">
        <v>5302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6911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5303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6912</v>
      </c>
      <c r="J2208" s="74">
        <v>5</v>
      </c>
      <c r="K2208" s="9" t="str">
        <f t="shared" si="36"/>
        <v>MEAN</v>
      </c>
      <c r="L2208" s="74">
        <v>1913</v>
      </c>
      <c r="N2208" s="99" t="s">
        <v>7056</v>
      </c>
    </row>
    <row r="2209" spans="1:14" ht="24" x14ac:dyDescent="0.25">
      <c r="A2209" s="70" t="s">
        <v>5304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6913</v>
      </c>
      <c r="I2209" s="74" t="s">
        <v>6914</v>
      </c>
      <c r="J2209" s="74">
        <v>5</v>
      </c>
      <c r="K2209" s="9" t="str">
        <f t="shared" si="36"/>
        <v>MEAN</v>
      </c>
      <c r="L2209" s="74">
        <v>1953</v>
      </c>
      <c r="N2209" s="99" t="s">
        <v>6985</v>
      </c>
    </row>
    <row r="2210" spans="1:14" ht="24" x14ac:dyDescent="0.25">
      <c r="A2210" s="70" t="s">
        <v>5305</v>
      </c>
      <c r="B2210" s="77" t="s">
        <v>89</v>
      </c>
      <c r="C2210" s="77" t="s">
        <v>6373</v>
      </c>
      <c r="D2210" s="77"/>
      <c r="E2210" s="77"/>
      <c r="F2210" s="77"/>
      <c r="G2210" s="77" t="s">
        <v>1565</v>
      </c>
      <c r="H2210" s="77"/>
      <c r="I2210" s="74" t="s">
        <v>6915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5306</v>
      </c>
      <c r="B2211" s="77" t="s">
        <v>1652</v>
      </c>
      <c r="C2211" s="77" t="s">
        <v>509</v>
      </c>
      <c r="D2211" s="77"/>
      <c r="E2211" s="77"/>
      <c r="F2211" s="77"/>
      <c r="G2211" s="77" t="s">
        <v>6916</v>
      </c>
      <c r="H2211" s="77"/>
      <c r="I2211" s="74" t="s">
        <v>6917</v>
      </c>
      <c r="J2211" s="74">
        <v>2</v>
      </c>
      <c r="K2211" s="9" t="s">
        <v>231</v>
      </c>
      <c r="L2211" s="74">
        <v>1928</v>
      </c>
      <c r="N2211" s="99" t="s">
        <v>6959</v>
      </c>
    </row>
    <row r="2212" spans="1:14" ht="24" x14ac:dyDescent="0.25">
      <c r="A2212" s="70" t="s">
        <v>5307</v>
      </c>
      <c r="B2212" s="77" t="s">
        <v>76</v>
      </c>
      <c r="C2212" s="77" t="s">
        <v>6918</v>
      </c>
      <c r="D2212" s="77"/>
      <c r="E2212" s="77"/>
      <c r="F2212" s="77"/>
      <c r="G2212" s="77"/>
      <c r="H2212" s="77" t="s">
        <v>6919</v>
      </c>
      <c r="I2212" s="74" t="s">
        <v>6920</v>
      </c>
      <c r="J2212" s="74">
        <v>1</v>
      </c>
      <c r="K2212" s="9" t="s">
        <v>7200</v>
      </c>
      <c r="L2212" s="74">
        <v>1949</v>
      </c>
      <c r="N2212" s="99"/>
    </row>
    <row r="2213" spans="1:14" ht="24" x14ac:dyDescent="0.25">
      <c r="A2213" s="70" t="s">
        <v>5308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6921</v>
      </c>
      <c r="I2213" s="74" t="s">
        <v>6922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5309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6923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5310</v>
      </c>
      <c r="B2215" s="77" t="s">
        <v>121</v>
      </c>
      <c r="C2215" s="77" t="s">
        <v>5026</v>
      </c>
      <c r="D2215" s="77"/>
      <c r="E2215" s="77"/>
      <c r="F2215" s="77"/>
      <c r="G2215" s="77" t="s">
        <v>256</v>
      </c>
      <c r="H2215" s="77"/>
      <c r="I2215" s="74" t="s">
        <v>6924</v>
      </c>
      <c r="J2215" s="74">
        <v>5</v>
      </c>
      <c r="K2215" s="9" t="str">
        <f t="shared" si="36"/>
        <v>MEAN</v>
      </c>
      <c r="L2215" s="74">
        <v>1945</v>
      </c>
      <c r="N2215" s="99" t="s">
        <v>7110</v>
      </c>
    </row>
    <row r="2216" spans="1:14" ht="24" x14ac:dyDescent="0.25">
      <c r="A2216" s="70" t="s">
        <v>5311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6925</v>
      </c>
      <c r="I2216" s="74" t="s">
        <v>6926</v>
      </c>
      <c r="J2216" s="74">
        <v>1</v>
      </c>
      <c r="K2216" s="9" t="s">
        <v>231</v>
      </c>
      <c r="L2216" s="74">
        <v>1840</v>
      </c>
      <c r="N2216" s="99" t="s">
        <v>7004</v>
      </c>
    </row>
    <row r="2217" spans="1:14" ht="24" x14ac:dyDescent="0.25">
      <c r="A2217" s="70" t="s">
        <v>5312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6927</v>
      </c>
      <c r="I2217" s="74" t="s">
        <v>6928</v>
      </c>
      <c r="J2217" s="74">
        <v>1</v>
      </c>
      <c r="K2217" s="9" t="s">
        <v>7200</v>
      </c>
      <c r="L2217" s="74">
        <v>1959</v>
      </c>
      <c r="N2217" s="99"/>
    </row>
    <row r="2218" spans="1:14" ht="24" x14ac:dyDescent="0.25">
      <c r="A2218" s="70" t="s">
        <v>5313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6929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5314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6930</v>
      </c>
      <c r="I2219" s="74" t="s">
        <v>6931</v>
      </c>
      <c r="J2219" s="74">
        <v>5</v>
      </c>
      <c r="K2219" s="9" t="str">
        <f t="shared" si="36"/>
        <v>MEAN</v>
      </c>
      <c r="L2219" s="74">
        <v>1955</v>
      </c>
      <c r="N2219" s="99" t="s">
        <v>7095</v>
      </c>
    </row>
    <row r="2220" spans="1:14" ht="24" x14ac:dyDescent="0.25">
      <c r="A2220" s="70" t="s">
        <v>5315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6932</v>
      </c>
      <c r="I2220" s="74" t="s">
        <v>6933</v>
      </c>
      <c r="J2220" s="74">
        <v>5</v>
      </c>
      <c r="K2220" s="9" t="str">
        <f t="shared" si="36"/>
        <v>MEAN</v>
      </c>
      <c r="L2220" s="74">
        <v>1931</v>
      </c>
      <c r="N2220" s="98" t="s">
        <v>6981</v>
      </c>
    </row>
    <row r="2221" spans="1:14" ht="24" x14ac:dyDescent="0.25">
      <c r="A2221" s="70" t="s">
        <v>5316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6934</v>
      </c>
      <c r="J2221" s="74">
        <v>5</v>
      </c>
      <c r="K2221" s="9" t="str">
        <f t="shared" si="36"/>
        <v>MEAN</v>
      </c>
      <c r="L2221" s="74">
        <v>1857</v>
      </c>
      <c r="N2221" s="99" t="s">
        <v>7027</v>
      </c>
    </row>
    <row r="2222" spans="1:14" ht="24" x14ac:dyDescent="0.25">
      <c r="A2222" s="70" t="s">
        <v>5317</v>
      </c>
      <c r="B2222" s="77" t="s">
        <v>5987</v>
      </c>
      <c r="C2222" s="77" t="s">
        <v>403</v>
      </c>
      <c r="D2222" s="77"/>
      <c r="E2222" s="77"/>
      <c r="F2222" s="77"/>
      <c r="G2222" s="77"/>
      <c r="H2222" s="77" t="s">
        <v>6935</v>
      </c>
      <c r="I2222" s="74" t="s">
        <v>6936</v>
      </c>
      <c r="J2222" s="74">
        <v>1</v>
      </c>
      <c r="K2222" s="9" t="s">
        <v>231</v>
      </c>
      <c r="L2222" s="74">
        <v>1942</v>
      </c>
      <c r="N2222" s="99" t="s">
        <v>7062</v>
      </c>
    </row>
    <row r="2223" spans="1:14" ht="24" x14ac:dyDescent="0.25">
      <c r="A2223" s="70" t="s">
        <v>5318</v>
      </c>
      <c r="B2223" s="77" t="s">
        <v>5987</v>
      </c>
      <c r="C2223" s="77" t="s">
        <v>413</v>
      </c>
      <c r="D2223" s="95" t="s">
        <v>415</v>
      </c>
      <c r="E2223" s="77"/>
      <c r="F2223" s="77"/>
      <c r="G2223" s="77"/>
      <c r="H2223" s="77" t="s">
        <v>6937</v>
      </c>
      <c r="I2223" s="74" t="s">
        <v>6938</v>
      </c>
      <c r="J2223" s="74">
        <v>1</v>
      </c>
      <c r="K2223" s="9" t="s">
        <v>231</v>
      </c>
      <c r="L2223" s="74">
        <v>1895</v>
      </c>
      <c r="N2223" s="99" t="s">
        <v>7062</v>
      </c>
    </row>
    <row r="2224" spans="1:14" ht="24" x14ac:dyDescent="0.25">
      <c r="A2224" s="70" t="s">
        <v>5319</v>
      </c>
      <c r="B2224" s="77" t="s">
        <v>6939</v>
      </c>
      <c r="C2224" s="77" t="s">
        <v>517</v>
      </c>
      <c r="D2224" s="77"/>
      <c r="E2224" s="77"/>
      <c r="F2224" s="77"/>
      <c r="G2224" s="77"/>
      <c r="H2224" s="77" t="s">
        <v>6940</v>
      </c>
      <c r="I2224" s="74" t="s">
        <v>6941</v>
      </c>
      <c r="J2224" s="74">
        <v>5</v>
      </c>
      <c r="K2224" s="9" t="str">
        <f t="shared" si="36"/>
        <v>MEAN</v>
      </c>
      <c r="L2224" s="74">
        <v>1980</v>
      </c>
      <c r="N2224" s="99" t="s">
        <v>7101</v>
      </c>
    </row>
    <row r="2225" spans="1:14" ht="24" x14ac:dyDescent="0.25">
      <c r="A2225" s="70" t="s">
        <v>5320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6942</v>
      </c>
      <c r="I2225" s="74" t="s">
        <v>6943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5321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6944</v>
      </c>
      <c r="I2226" s="74" t="s">
        <v>6945</v>
      </c>
      <c r="J2226" s="74">
        <v>1</v>
      </c>
      <c r="K2226" s="9" t="s">
        <v>231</v>
      </c>
      <c r="L2226" s="74">
        <v>2849</v>
      </c>
      <c r="N2226" s="99" t="s">
        <v>7106</v>
      </c>
    </row>
    <row r="2227" spans="1:14" ht="24" x14ac:dyDescent="0.25">
      <c r="A2227" s="70" t="s">
        <v>5322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6946</v>
      </c>
      <c r="I2227" s="74" t="s">
        <v>6947</v>
      </c>
      <c r="J2227" s="74">
        <v>5</v>
      </c>
      <c r="K2227" s="9" t="str">
        <f t="shared" si="36"/>
        <v>MEAN</v>
      </c>
      <c r="L2227" s="74">
        <v>2630</v>
      </c>
      <c r="N2227" s="99" t="s">
        <v>6986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10" t="s">
        <v>4549</v>
      </c>
      <c r="F2" s="38">
        <v>2</v>
      </c>
      <c r="G2" s="39" t="s">
        <v>4550</v>
      </c>
      <c r="H2" s="37" t="b">
        <f>TRUE()</f>
        <v>1</v>
      </c>
      <c r="I2" s="111" t="s">
        <v>4551</v>
      </c>
    </row>
    <row r="3" spans="1:9" ht="18.75" customHeight="1" x14ac:dyDescent="0.25">
      <c r="A3" s="112"/>
      <c r="B3" s="36"/>
      <c r="C3" s="40"/>
      <c r="D3" s="110"/>
      <c r="F3" s="113"/>
      <c r="G3" s="114"/>
      <c r="H3" s="40"/>
      <c r="I3" s="111"/>
    </row>
    <row r="4" spans="1:9" ht="18.75" customHeight="1" x14ac:dyDescent="0.25">
      <c r="A4" s="112"/>
      <c r="B4" s="41"/>
      <c r="C4" s="40" t="b">
        <f>FALSE()</f>
        <v>0</v>
      </c>
      <c r="D4" s="42" t="s">
        <v>4552</v>
      </c>
      <c r="F4" s="113"/>
      <c r="G4" s="114"/>
      <c r="H4" s="40" t="b">
        <f>FALSE()</f>
        <v>0</v>
      </c>
      <c r="I4" s="42" t="s">
        <v>4553</v>
      </c>
    </row>
    <row r="5" spans="1:9" x14ac:dyDescent="0.3">
      <c r="A5" s="112"/>
      <c r="B5" s="114"/>
      <c r="C5" s="114"/>
      <c r="D5" s="114"/>
      <c r="F5" s="3"/>
      <c r="G5" s="114"/>
      <c r="H5" s="114"/>
      <c r="I5" s="114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5"/>
      <c r="C8" s="115"/>
      <c r="D8" s="115"/>
      <c r="F8" s="3"/>
      <c r="G8" s="114"/>
      <c r="H8" s="114"/>
      <c r="I8" s="114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17" t="s">
        <v>4563</v>
      </c>
      <c r="G9" s="117"/>
      <c r="H9" s="117"/>
      <c r="I9" s="117"/>
    </row>
    <row r="10" spans="1:9" ht="18.75" customHeight="1" x14ac:dyDescent="0.25">
      <c r="A10" s="118"/>
      <c r="B10" s="114"/>
      <c r="C10" s="46"/>
      <c r="D10" s="116"/>
      <c r="F10" s="117"/>
      <c r="G10" s="117"/>
      <c r="H10" s="117"/>
      <c r="I10" s="117"/>
    </row>
    <row r="11" spans="1:9" ht="18.75" customHeight="1" x14ac:dyDescent="0.25">
      <c r="A11" s="118"/>
      <c r="B11" s="114"/>
      <c r="C11" s="46" t="s">
        <v>4564</v>
      </c>
      <c r="D11" s="116" t="s">
        <v>4565</v>
      </c>
      <c r="F11" s="117"/>
      <c r="G11" s="117"/>
      <c r="H11" s="117"/>
      <c r="I11" s="117"/>
    </row>
    <row r="12" spans="1:9" ht="18.75" customHeight="1" x14ac:dyDescent="0.25">
      <c r="A12" s="118"/>
      <c r="B12" s="114"/>
      <c r="C12" s="46"/>
      <c r="D12" s="116"/>
      <c r="F12" s="117"/>
      <c r="G12" s="117"/>
      <c r="H12" s="117"/>
      <c r="I12" s="117"/>
    </row>
    <row r="13" spans="1:9" x14ac:dyDescent="0.3">
      <c r="A13" s="45"/>
      <c r="B13" s="114"/>
      <c r="C13" s="114"/>
      <c r="D13" s="114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4"/>
      <c r="H16" s="114"/>
      <c r="I16" s="114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9" t="s">
        <v>4576</v>
      </c>
    </row>
    <row r="18" spans="1:9" x14ac:dyDescent="0.3">
      <c r="A18" s="120"/>
      <c r="B18" s="114"/>
      <c r="C18" s="46" t="s">
        <v>4564</v>
      </c>
      <c r="D18" s="42" t="s">
        <v>4577</v>
      </c>
      <c r="F18" s="3"/>
      <c r="G18" s="116"/>
      <c r="H18" s="40"/>
      <c r="I18" s="119"/>
    </row>
    <row r="19" spans="1:9" ht="18.75" customHeight="1" x14ac:dyDescent="0.3">
      <c r="A19" s="120"/>
      <c r="B19" s="114"/>
      <c r="C19" s="114"/>
      <c r="D19" s="114"/>
      <c r="F19" s="3"/>
      <c r="G19" s="41"/>
      <c r="H19" s="40" t="s">
        <v>4578</v>
      </c>
      <c r="I19" s="121" t="s">
        <v>4579</v>
      </c>
    </row>
    <row r="20" spans="1:9" x14ac:dyDescent="0.3">
      <c r="A20" s="120"/>
      <c r="B20" s="114"/>
      <c r="C20" s="114"/>
      <c r="D20" s="114"/>
      <c r="F20" s="3"/>
      <c r="G20" s="41"/>
      <c r="H20" s="41"/>
      <c r="I20" s="121"/>
    </row>
    <row r="21" spans="1:9" x14ac:dyDescent="0.3">
      <c r="A21" s="45"/>
      <c r="B21" s="114"/>
      <c r="C21" s="114"/>
      <c r="D21" s="114"/>
      <c r="F21" s="3"/>
      <c r="G21" s="114"/>
      <c r="H21" s="114"/>
      <c r="I21" s="114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21" t="s">
        <v>4582</v>
      </c>
      <c r="F22" s="38" t="s">
        <v>4583</v>
      </c>
      <c r="G22" s="43" t="s">
        <v>4584</v>
      </c>
      <c r="H22" s="37" t="b">
        <f>TRUE()</f>
        <v>1</v>
      </c>
      <c r="I22" s="121" t="s">
        <v>4582</v>
      </c>
    </row>
    <row r="23" spans="1:9" ht="18.75" customHeight="1" x14ac:dyDescent="0.25">
      <c r="A23" s="118"/>
      <c r="B23" s="116"/>
      <c r="C23" s="40"/>
      <c r="D23" s="121"/>
      <c r="F23" s="113"/>
      <c r="G23" s="114"/>
      <c r="H23" s="41"/>
      <c r="I23" s="121"/>
    </row>
    <row r="24" spans="1:9" ht="18.75" customHeight="1" x14ac:dyDescent="0.25">
      <c r="A24" s="118"/>
      <c r="B24" s="41"/>
      <c r="C24" s="40" t="b">
        <f>FALSE()</f>
        <v>0</v>
      </c>
      <c r="D24" s="121" t="s">
        <v>4585</v>
      </c>
      <c r="F24" s="113"/>
      <c r="G24" s="114"/>
      <c r="H24" s="40" t="s">
        <v>4578</v>
      </c>
      <c r="I24" s="121" t="s">
        <v>4586</v>
      </c>
    </row>
    <row r="25" spans="1:9" ht="18.75" customHeight="1" x14ac:dyDescent="0.25">
      <c r="A25" s="118"/>
      <c r="B25" s="41"/>
      <c r="C25" s="41"/>
      <c r="D25" s="121"/>
      <c r="F25" s="113"/>
      <c r="G25" s="114"/>
      <c r="H25" s="41"/>
      <c r="I25" s="121"/>
    </row>
    <row r="26" spans="1:9" x14ac:dyDescent="0.3">
      <c r="A26" s="45"/>
      <c r="B26" s="114"/>
      <c r="C26" s="114"/>
      <c r="D26" s="114"/>
      <c r="F26" s="113"/>
      <c r="G26" s="114"/>
      <c r="H26" s="114"/>
      <c r="I26" s="114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22" t="s">
        <v>4591</v>
      </c>
    </row>
    <row r="28" spans="1:9" x14ac:dyDescent="0.3">
      <c r="A28" s="118"/>
      <c r="B28" s="114"/>
      <c r="C28" s="40" t="b">
        <f>FALSE()</f>
        <v>0</v>
      </c>
      <c r="D28" s="42" t="s">
        <v>4592</v>
      </c>
      <c r="F28" s="3"/>
      <c r="G28" s="114"/>
      <c r="H28" s="41"/>
      <c r="I28" s="122"/>
    </row>
    <row r="29" spans="1:9" ht="18.75" customHeight="1" x14ac:dyDescent="0.3">
      <c r="A29" s="118"/>
      <c r="B29" s="114"/>
      <c r="C29" s="114"/>
      <c r="D29" s="114"/>
      <c r="F29" s="3"/>
      <c r="G29" s="114"/>
      <c r="H29" s="40" t="s">
        <v>4578</v>
      </c>
      <c r="I29" s="122" t="s">
        <v>4593</v>
      </c>
    </row>
    <row r="30" spans="1:9" x14ac:dyDescent="0.3">
      <c r="A30" s="118"/>
      <c r="B30" s="114"/>
      <c r="C30" s="114"/>
      <c r="D30" s="114"/>
      <c r="F30" s="3"/>
      <c r="G30" s="114"/>
      <c r="H30" s="40"/>
      <c r="I30" s="122"/>
    </row>
    <row r="31" spans="1:9" x14ac:dyDescent="0.3">
      <c r="A31" s="45"/>
      <c r="B31" s="114"/>
      <c r="C31" s="114"/>
      <c r="D31" s="114"/>
      <c r="F31" s="3"/>
      <c r="G31" s="114"/>
      <c r="H31" s="114"/>
      <c r="I31" s="114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22" t="s">
        <v>4595</v>
      </c>
      <c r="F32" s="38">
        <v>7</v>
      </c>
      <c r="G32" s="123" t="s">
        <v>4596</v>
      </c>
      <c r="H32" s="123"/>
      <c r="I32" s="123"/>
    </row>
    <row r="33" spans="1:9" x14ac:dyDescent="0.3">
      <c r="A33" s="45"/>
      <c r="B33" s="1" t="s">
        <v>4597</v>
      </c>
      <c r="C33" s="46"/>
      <c r="D33" s="122"/>
      <c r="F33" s="3"/>
      <c r="G33" s="123"/>
      <c r="H33" s="123"/>
      <c r="I33" s="123"/>
    </row>
    <row r="34" spans="1:9" ht="18.75" customHeight="1" x14ac:dyDescent="0.3">
      <c r="A34" s="45"/>
      <c r="B34" s="1" t="s">
        <v>4598</v>
      </c>
      <c r="C34" s="51" t="s">
        <v>4564</v>
      </c>
      <c r="D34" s="122" t="s">
        <v>4599</v>
      </c>
      <c r="F34" s="3"/>
      <c r="G34" s="114"/>
      <c r="H34" s="114"/>
      <c r="I34" s="114"/>
    </row>
    <row r="35" spans="1:9" x14ac:dyDescent="0.3">
      <c r="A35" s="4"/>
      <c r="B35" s="52"/>
      <c r="D35" s="122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7209</v>
      </c>
    </row>
    <row r="3" spans="1:2" ht="20.100000000000001" customHeight="1" x14ac:dyDescent="0.25">
      <c r="A3" s="103" t="s">
        <v>20</v>
      </c>
      <c r="B3" s="103" t="s">
        <v>7209</v>
      </c>
    </row>
    <row r="4" spans="1:2" ht="20.100000000000001" customHeight="1" x14ac:dyDescent="0.25">
      <c r="A4" s="103" t="s">
        <v>23</v>
      </c>
      <c r="B4" s="103" t="s">
        <v>7209</v>
      </c>
    </row>
    <row r="5" spans="1:2" ht="20.100000000000001" customHeight="1" x14ac:dyDescent="0.25">
      <c r="A5" s="103" t="s">
        <v>27</v>
      </c>
      <c r="B5" s="103" t="s">
        <v>7209</v>
      </c>
    </row>
    <row r="6" spans="1:2" ht="20.100000000000001" customHeight="1" x14ac:dyDescent="0.25">
      <c r="A6" s="103" t="s">
        <v>30</v>
      </c>
      <c r="B6" s="103" t="s">
        <v>7209</v>
      </c>
    </row>
    <row r="7" spans="1:2" ht="20.100000000000001" customHeight="1" x14ac:dyDescent="0.25">
      <c r="A7" s="103" t="s">
        <v>34</v>
      </c>
      <c r="B7" s="103" t="s">
        <v>7209</v>
      </c>
    </row>
    <row r="8" spans="1:2" ht="20.100000000000001" customHeight="1" x14ac:dyDescent="0.25">
      <c r="A8" s="103" t="s">
        <v>37</v>
      </c>
      <c r="B8" s="103" t="s">
        <v>7209</v>
      </c>
    </row>
    <row r="9" spans="1:2" ht="20.100000000000001" customHeight="1" x14ac:dyDescent="0.25">
      <c r="A9" s="103" t="s">
        <v>41</v>
      </c>
      <c r="B9" s="103" t="s">
        <v>7209</v>
      </c>
    </row>
    <row r="10" spans="1:2" ht="20.100000000000001" customHeight="1" x14ac:dyDescent="0.25">
      <c r="A10" s="103" t="s">
        <v>45</v>
      </c>
      <c r="B10" s="103" t="s">
        <v>7209</v>
      </c>
    </row>
    <row r="11" spans="1:2" ht="20.100000000000001" customHeight="1" x14ac:dyDescent="0.25">
      <c r="A11" s="103" t="s">
        <v>48</v>
      </c>
      <c r="B11" s="103" t="s">
        <v>7209</v>
      </c>
    </row>
    <row r="12" spans="1:2" ht="20.100000000000001" customHeight="1" x14ac:dyDescent="0.25">
      <c r="A12" s="103" t="s">
        <v>52</v>
      </c>
      <c r="B12" s="103" t="s">
        <v>7209</v>
      </c>
    </row>
    <row r="13" spans="1:2" ht="20.100000000000001" customHeight="1" x14ac:dyDescent="0.25">
      <c r="A13" s="103" t="s">
        <v>55</v>
      </c>
      <c r="B13" s="103" t="s">
        <v>7209</v>
      </c>
    </row>
    <row r="14" spans="1:2" ht="20.100000000000001" customHeight="1" x14ac:dyDescent="0.25">
      <c r="A14" s="103" t="s">
        <v>60</v>
      </c>
      <c r="B14" s="103" t="s">
        <v>7209</v>
      </c>
    </row>
    <row r="15" spans="1:2" ht="20.100000000000001" customHeight="1" x14ac:dyDescent="0.25">
      <c r="A15" s="103" t="s">
        <v>67</v>
      </c>
      <c r="B15" s="103" t="s">
        <v>7209</v>
      </c>
    </row>
    <row r="16" spans="1:2" ht="20.100000000000001" customHeight="1" x14ac:dyDescent="0.25">
      <c r="A16" s="103" t="s">
        <v>83</v>
      </c>
      <c r="B16" s="103" t="s">
        <v>7210</v>
      </c>
    </row>
    <row r="17" spans="1:2" ht="20.100000000000001" customHeight="1" x14ac:dyDescent="0.25">
      <c r="A17" s="103" t="s">
        <v>87</v>
      </c>
      <c r="B17" s="103" t="s">
        <v>7210</v>
      </c>
    </row>
    <row r="18" spans="1:2" ht="20.100000000000001" customHeight="1" x14ac:dyDescent="0.25">
      <c r="A18" s="103" t="s">
        <v>98</v>
      </c>
      <c r="B18" s="103" t="s">
        <v>7210</v>
      </c>
    </row>
    <row r="19" spans="1:2" ht="20.100000000000001" customHeight="1" x14ac:dyDescent="0.25">
      <c r="A19" s="103" t="s">
        <v>107</v>
      </c>
      <c r="B19" s="103" t="s">
        <v>7210</v>
      </c>
    </row>
    <row r="20" spans="1:2" ht="20.100000000000001" customHeight="1" x14ac:dyDescent="0.25">
      <c r="A20" s="103" t="s">
        <v>114</v>
      </c>
      <c r="B20" s="103" t="s">
        <v>7210</v>
      </c>
    </row>
    <row r="21" spans="1:2" ht="20.100000000000001" customHeight="1" x14ac:dyDescent="0.25">
      <c r="A21" s="103" t="s">
        <v>123</v>
      </c>
      <c r="B21" s="103" t="s">
        <v>7211</v>
      </c>
    </row>
    <row r="22" spans="1:2" ht="20.100000000000001" customHeight="1" x14ac:dyDescent="0.25">
      <c r="A22" s="103" t="s">
        <v>6923</v>
      </c>
      <c r="B22" s="103" t="s">
        <v>7211</v>
      </c>
    </row>
    <row r="23" spans="1:2" ht="20.100000000000001" customHeight="1" x14ac:dyDescent="0.25">
      <c r="A23" s="103" t="s">
        <v>127</v>
      </c>
      <c r="B23" s="103" t="s">
        <v>7211</v>
      </c>
    </row>
    <row r="24" spans="1:2" ht="20.100000000000001" customHeight="1" x14ac:dyDescent="0.25">
      <c r="A24" s="103" t="s">
        <v>6863</v>
      </c>
      <c r="B24" s="103" t="s">
        <v>7211</v>
      </c>
    </row>
    <row r="25" spans="1:2" ht="20.100000000000001" customHeight="1" x14ac:dyDescent="0.25">
      <c r="A25" s="103" t="s">
        <v>151</v>
      </c>
      <c r="B25" s="103" t="s">
        <v>7211</v>
      </c>
    </row>
    <row r="26" spans="1:2" ht="20.100000000000001" customHeight="1" x14ac:dyDescent="0.25">
      <c r="A26" s="103" t="s">
        <v>169</v>
      </c>
      <c r="B26" s="103" t="s">
        <v>7211</v>
      </c>
    </row>
    <row r="27" spans="1:2" ht="20.100000000000001" customHeight="1" x14ac:dyDescent="0.25">
      <c r="A27" s="103" t="s">
        <v>173</v>
      </c>
      <c r="B27" s="103" t="s">
        <v>7211</v>
      </c>
    </row>
    <row r="28" spans="1:2" ht="20.100000000000001" customHeight="1" x14ac:dyDescent="0.25">
      <c r="A28" s="103" t="s">
        <v>177</v>
      </c>
      <c r="B28" s="103" t="s">
        <v>7211</v>
      </c>
    </row>
    <row r="29" spans="1:2" ht="20.100000000000001" customHeight="1" x14ac:dyDescent="0.25">
      <c r="A29" s="103" t="s">
        <v>185</v>
      </c>
      <c r="B29" s="103" t="s">
        <v>7211</v>
      </c>
    </row>
    <row r="30" spans="1:2" ht="20.100000000000001" customHeight="1" x14ac:dyDescent="0.25">
      <c r="A30" s="103" t="s">
        <v>2870</v>
      </c>
      <c r="B30" s="103" t="s">
        <v>7158</v>
      </c>
    </row>
    <row r="31" spans="1:2" ht="20.100000000000001" customHeight="1" x14ac:dyDescent="0.25">
      <c r="A31" s="103" t="s">
        <v>2874</v>
      </c>
      <c r="B31" s="103" t="s">
        <v>7158</v>
      </c>
    </row>
    <row r="32" spans="1:2" ht="20.100000000000001" customHeight="1" x14ac:dyDescent="0.25">
      <c r="A32" s="103" t="s">
        <v>2877</v>
      </c>
      <c r="B32" s="103" t="s">
        <v>7158</v>
      </c>
    </row>
    <row r="33" spans="1:2" ht="20.100000000000001" customHeight="1" x14ac:dyDescent="0.25">
      <c r="A33" s="103" t="s">
        <v>2890</v>
      </c>
      <c r="B33" s="103" t="s">
        <v>7159</v>
      </c>
    </row>
    <row r="34" spans="1:2" ht="20.100000000000001" customHeight="1" x14ac:dyDescent="0.25">
      <c r="A34" s="103" t="s">
        <v>2893</v>
      </c>
      <c r="B34" s="103" t="s">
        <v>7159</v>
      </c>
    </row>
    <row r="35" spans="1:2" ht="20.100000000000001" customHeight="1" x14ac:dyDescent="0.25">
      <c r="A35" s="103" t="s">
        <v>2896</v>
      </c>
      <c r="B35" s="103" t="s">
        <v>7159</v>
      </c>
    </row>
    <row r="36" spans="1:2" ht="20.100000000000001" customHeight="1" x14ac:dyDescent="0.25">
      <c r="A36" s="103" t="s">
        <v>2902</v>
      </c>
      <c r="B36" s="103" t="s">
        <v>7160</v>
      </c>
    </row>
    <row r="37" spans="1:2" ht="20.100000000000001" customHeight="1" x14ac:dyDescent="0.25">
      <c r="A37" s="103" t="s">
        <v>2905</v>
      </c>
      <c r="B37" s="103" t="s">
        <v>7160</v>
      </c>
    </row>
    <row r="38" spans="1:2" ht="20.100000000000001" customHeight="1" x14ac:dyDescent="0.25">
      <c r="A38" s="103" t="s">
        <v>2908</v>
      </c>
      <c r="B38" s="103" t="s">
        <v>7160</v>
      </c>
    </row>
    <row r="39" spans="1:2" ht="20.100000000000001" customHeight="1" x14ac:dyDescent="0.25">
      <c r="A39" s="103" t="s">
        <v>2910</v>
      </c>
      <c r="B39" s="103" t="s">
        <v>7160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4635</v>
      </c>
      <c r="B1" s="30" t="s">
        <v>4600</v>
      </c>
      <c r="C1" s="30" t="s">
        <v>4651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8" zoomScaleNormal="100" workbookViewId="0">
      <selection activeCell="D66" sqref="D66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4602</v>
      </c>
      <c r="B1" s="4" t="s">
        <v>4603</v>
      </c>
      <c r="C1" s="4" t="s">
        <v>4604</v>
      </c>
      <c r="D1" s="4" t="s">
        <v>4605</v>
      </c>
      <c r="E1" s="4" t="s">
        <v>4606</v>
      </c>
      <c r="F1" s="4" t="s">
        <v>4607</v>
      </c>
      <c r="G1" s="4" t="s">
        <v>4608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7209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7210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7211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7212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7213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7214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7215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7216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7217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4609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4610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4611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4612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4613</v>
      </c>
    </row>
    <row r="16" spans="1:8" ht="20.100000000000001" customHeight="1" x14ac:dyDescent="0.25">
      <c r="A16" s="101" t="s">
        <v>297</v>
      </c>
      <c r="B16" s="101" t="s">
        <v>5728</v>
      </c>
      <c r="C16" s="101"/>
      <c r="D16" s="101"/>
      <c r="E16" s="101"/>
      <c r="F16" s="101"/>
      <c r="G16" s="101"/>
      <c r="H16" s="103" t="s">
        <v>4614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4615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4616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4617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4618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4619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4620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7151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7152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7153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7154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7155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5987</v>
      </c>
      <c r="D28" s="101"/>
      <c r="E28" s="101"/>
      <c r="F28" s="101"/>
      <c r="G28" s="101"/>
      <c r="H28" s="103" t="s">
        <v>7156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7157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7158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7159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7160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7161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7162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7163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7164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7165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7166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7167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7168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7169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7170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7171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7172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4621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4622</v>
      </c>
    </row>
    <row r="47" spans="1:8" ht="20.100000000000001" customHeight="1" x14ac:dyDescent="0.25">
      <c r="A47" s="101" t="s">
        <v>4943</v>
      </c>
      <c r="B47" s="101" t="s">
        <v>3320</v>
      </c>
      <c r="C47" s="101"/>
      <c r="D47" s="101"/>
      <c r="E47" s="101"/>
      <c r="F47" s="101"/>
      <c r="G47" s="101"/>
      <c r="H47" s="103" t="s">
        <v>7173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4623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4624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4625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7174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7175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7176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7177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7178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7179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7180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7181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7182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7183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7184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4073</v>
      </c>
      <c r="D62" s="101"/>
      <c r="E62" s="101"/>
      <c r="F62" s="101"/>
      <c r="G62" s="101"/>
      <c r="H62" s="103" t="s">
        <v>7185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7186</v>
      </c>
    </row>
    <row r="64" spans="1:8" ht="20.100000000000001" customHeight="1" x14ac:dyDescent="0.25">
      <c r="A64" s="101" t="s">
        <v>1358</v>
      </c>
      <c r="B64" s="101" t="s">
        <v>3909</v>
      </c>
      <c r="C64" s="133" t="s">
        <v>2634</v>
      </c>
      <c r="D64" s="70" t="s">
        <v>6430</v>
      </c>
      <c r="E64" s="70"/>
      <c r="F64" s="101"/>
      <c r="G64" s="101"/>
      <c r="H64" s="103" t="s">
        <v>7187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7188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7189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7190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7191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7192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7193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7194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4626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4627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7195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4628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4629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7196</v>
      </c>
    </row>
    <row r="78" spans="1:8" ht="20.100000000000001" customHeight="1" x14ac:dyDescent="0.25">
      <c r="A78" s="101" t="s">
        <v>5088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7197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7198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4" t="s">
        <v>4630</v>
      </c>
      <c r="B1" s="124"/>
      <c r="D1" s="125" t="s">
        <v>4631</v>
      </c>
      <c r="E1" s="125"/>
      <c r="G1" s="126" t="s">
        <v>4632</v>
      </c>
      <c r="H1" s="126"/>
      <c r="J1" s="126" t="s">
        <v>4633</v>
      </c>
      <c r="K1" s="126"/>
    </row>
    <row r="2" spans="1:11" ht="15" customHeight="1" x14ac:dyDescent="0.25">
      <c r="A2" s="55" t="s">
        <v>102</v>
      </c>
      <c r="B2" s="56" t="s">
        <v>4634</v>
      </c>
      <c r="D2" s="55" t="s">
        <v>102</v>
      </c>
      <c r="E2" s="56" t="s">
        <v>4634</v>
      </c>
      <c r="G2" s="2" t="s">
        <v>4635</v>
      </c>
      <c r="H2" s="2" t="s">
        <v>4636</v>
      </c>
      <c r="J2" s="50" t="s">
        <v>4637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4638</v>
      </c>
      <c r="J3" s="50" t="s">
        <v>4639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4640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7" t="s">
        <v>4641</v>
      </c>
      <c r="H7" s="127"/>
      <c r="J7" s="46" t="s">
        <v>4642</v>
      </c>
    </row>
    <row r="8" spans="1:11" ht="17.25" x14ac:dyDescent="0.25">
      <c r="A8" s="55">
        <v>549</v>
      </c>
      <c r="B8" s="57" t="s">
        <v>1851</v>
      </c>
      <c r="D8" s="61"/>
      <c r="E8" s="62"/>
      <c r="G8" s="128"/>
      <c r="H8" s="128"/>
      <c r="J8" s="129" t="s">
        <v>4643</v>
      </c>
    </row>
    <row r="9" spans="1:11" ht="17.25" x14ac:dyDescent="0.25">
      <c r="A9" s="55">
        <v>724</v>
      </c>
      <c r="B9" s="57" t="s">
        <v>4368</v>
      </c>
      <c r="D9" s="61"/>
      <c r="E9" s="62"/>
      <c r="G9" s="128"/>
      <c r="H9" s="128"/>
      <c r="J9" s="129"/>
    </row>
    <row r="10" spans="1:11" ht="17.25" x14ac:dyDescent="0.25">
      <c r="A10" s="55">
        <v>730</v>
      </c>
      <c r="B10" s="57" t="s">
        <v>4644</v>
      </c>
      <c r="D10" s="61"/>
      <c r="E10" s="62"/>
      <c r="G10" s="128"/>
      <c r="H10" s="128"/>
      <c r="J10" s="129"/>
    </row>
    <row r="11" spans="1:11" ht="17.25" x14ac:dyDescent="0.25">
      <c r="A11" s="55">
        <v>821</v>
      </c>
      <c r="B11" s="57" t="s">
        <v>2620</v>
      </c>
      <c r="D11" s="61"/>
      <c r="E11" s="62"/>
      <c r="G11" s="128"/>
      <c r="H11" s="128"/>
      <c r="J11" s="129"/>
    </row>
    <row r="12" spans="1:11" ht="17.25" x14ac:dyDescent="0.25">
      <c r="A12" s="64">
        <v>822</v>
      </c>
      <c r="B12" s="65" t="s">
        <v>4645</v>
      </c>
      <c r="D12" s="66"/>
      <c r="E12" s="67"/>
      <c r="G12" s="128"/>
      <c r="H12" s="128"/>
      <c r="I12" s="130" t="s">
        <v>4646</v>
      </c>
      <c r="J12" s="129"/>
    </row>
    <row r="13" spans="1:11" x14ac:dyDescent="0.25">
      <c r="G13" s="128"/>
      <c r="H13" s="128"/>
      <c r="I13" s="130"/>
      <c r="J13" s="129"/>
    </row>
    <row r="14" spans="1:11" x14ac:dyDescent="0.25">
      <c r="G14" s="128"/>
      <c r="H14" s="128"/>
      <c r="I14" s="130"/>
      <c r="J14" s="129" t="s">
        <v>4647</v>
      </c>
    </row>
    <row r="15" spans="1:11" x14ac:dyDescent="0.25">
      <c r="G15" s="128"/>
      <c r="H15" s="128"/>
      <c r="I15" s="130"/>
      <c r="J15" s="129"/>
    </row>
    <row r="16" spans="1:11" x14ac:dyDescent="0.25">
      <c r="G16" s="128"/>
      <c r="H16" s="128"/>
      <c r="I16" s="130"/>
      <c r="J16" s="129"/>
    </row>
    <row r="17" spans="7:10" x14ac:dyDescent="0.25">
      <c r="G17" s="128"/>
      <c r="H17" s="128"/>
      <c r="J17" s="63" t="s">
        <v>4648</v>
      </c>
    </row>
    <row r="18" spans="7:10" x14ac:dyDescent="0.25">
      <c r="G18" s="128"/>
      <c r="H18" s="128"/>
      <c r="J18" s="63" t="s">
        <v>4649</v>
      </c>
    </row>
    <row r="19" spans="7:10" ht="15" customHeight="1" x14ac:dyDescent="0.25">
      <c r="G19" s="128"/>
      <c r="H19" s="128"/>
      <c r="J19" s="131" t="s">
        <v>4650</v>
      </c>
    </row>
    <row r="20" spans="7:10" x14ac:dyDescent="0.25">
      <c r="G20" s="128"/>
      <c r="H20" s="128"/>
      <c r="J20" s="131"/>
    </row>
    <row r="21" spans="7:10" x14ac:dyDescent="0.25">
      <c r="G21" s="128"/>
      <c r="H21" s="128"/>
      <c r="J21" s="131"/>
    </row>
    <row r="22" spans="7:10" x14ac:dyDescent="0.25">
      <c r="G22" s="128"/>
      <c r="H22" s="128"/>
      <c r="J22" s="131"/>
    </row>
    <row r="23" spans="7:10" x14ac:dyDescent="0.25">
      <c r="G23" s="128"/>
      <c r="H23" s="128"/>
      <c r="J23" s="131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2023-11-24T13:02:40Z</dcterms:modified>
  <dc:language>en-GB</dc:language>
</cp:coreProperties>
</file>