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E0F7DB87-8C11-430D-AC22-72E32942D63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39" i="1" l="1"/>
  <c r="K1725" i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<sst xmlns="http://schemas.openxmlformats.org/spreadsheetml/2006/main" count="16609" uniqueCount="7180">
  <si>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</si>
  <si>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</si>
  <si>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</si>
  <si>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</si>
  <si>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</si>
  <si>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</si>
  <si>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</si>
  <si>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</si>
  <si>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</si>
  <si>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</si>
  <si>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</si>
  <si>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</si>
  <si>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</si>
  <si>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</si>
  <si>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</si>
  <si>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</si>
  <si>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</si>
  <si>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</si>
  <si>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</si>
  <si>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</si>
  <si>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</si>
  <si>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</si>
  <si>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</si>
  <si>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</si>
  <si>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</si>
  <si>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</si>
  <si>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</si>
  <si>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</si>
  <si>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</si>
  <si>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</si>
  <si>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</si>
  <si>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</si>
  <si>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</si>
  <si>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</si>
  <si>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</si>
  <si>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</si>
  <si>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</si>
  <si>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</si>
  <si>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</si>
  <si>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</si>
  <si>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</si>
  <si>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</si>
  <si>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</si>
  <si>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</si>
  <si>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</si>
  <si>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</si>
  <si>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</si>
  <si>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</si>
  <si>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</si>
  <si>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</si>
  <si>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</si>
  <si>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</si>
  <si>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</si>
  <si>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</si>
  <si>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</si>
  <si>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</si>
  <si>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</si>
  <si>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</si>
  <si>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</si>
  <si>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</si>
  <si>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</si>
  <si>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</si>
  <si>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</si>
  <si>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</si>
  <si>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</si>
  <si>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</si>
  <si>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</si>
  <si>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</si>
  <si>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</si>
  <si>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</si>
  <si>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</si>
  <si>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</si>
  <si>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</si>
  <si>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</si>
  <si>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</si>
  <si>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</si>
  <si>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</si>
  <si>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</si>
  <si>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</si>
  <si>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</si>
  <si>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</si>
  <si>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</si>
  <si>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</si>
  <si>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</si>
  <si>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</si>
  <si>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</si>
  <si>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</si>
  <si>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</si>
  <si>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</si>
  <si>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</si>
  <si>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</si>
  <si>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</si>
  <si>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</si>
  <si>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</si>
  <si>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</si>
  <si>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</si>
  <si>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</si>
  <si>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</si>
  <si>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</si>
  <si>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</si>
  <si>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</si>
  <si>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</si>
  <si>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</si>
  <si>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</si>
  <si>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</si>
  <si>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</si>
  <si>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</si>
  <si>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</si>
  <si>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</si>
  <si>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</si>
  <si>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</si>
  <si>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</si>
  <si>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</si>
  <si>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</si>
  <si>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</si>
  <si>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</si>
  <si>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</si>
  <si>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</si>
  <si>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</si>
  <si>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</si>
  <si>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</si>
  <si>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</si>
  <si>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</si>
  <si>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</si>
  <si>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</si>
  <si>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</si>
  <si>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</si>
  <si>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</si>
  <si>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</si>
  <si>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</si>
  <si>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</si>
  <si>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</si>
  <si>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</si>
  <si>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</si>
  <si>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</si>
  <si>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</si>
  <si>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</si>
  <si>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</si>
  <si>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</si>
  <si>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</si>
  <si>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</si>
  <si>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</si>
  <si>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</si>
  <si>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</si>
  <si>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</si>
  <si>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</si>
  <si>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</si>
  <si>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</si>
  <si>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</si>
  <si>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</si>
  <si>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</si>
  <si>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</si>
  <si>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</si>
  <si>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</si>
  <si>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</si>
  <si>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</si>
  <si>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</si>
  <si>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</si>
  <si>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</si>
  <si>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</si>
  <si>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</si>
  <si>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</si>
  <si>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</si>
  <si>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</si>
  <si>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</si>
  <si>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</si>
  <si>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</si>
  <si>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</si>
  <si>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</si>
  <si>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</si>
  <si>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</si>
  <si>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</si>
  <si>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</si>
  <si>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</si>
  <si>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</si>
  <si>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</si>
  <si>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</si>
  <si>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</si>
  <si>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</si>
  <si>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</si>
  <si>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</si>
  <si>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</si>
  <si>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</si>
  <si>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</si>
  <si>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</si>
  <si>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</si>
  <si>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</si>
  <si>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</si>
  <si>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</si>
  <si>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</si>
  <si>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</si>
  <si>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</si>
  <si>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</si>
  <si>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</si>
  <si>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</si>
  <si>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</si>
  <si>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</si>
  <si>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</si>
  <si>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</si>
  <si>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</si>
  <si>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</si>
  <si>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</si>
  <si>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</si>
  <si>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</si>
  <si>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</si>
  <si>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</si>
  <si>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</si>
  <si>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</si>
  <si>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</si>
  <si>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</si>
  <si>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</si>
  <si>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</si>
  <si>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</si>
  <si>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</si>
  <si>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</si>
  <si>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</si>
  <si>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</si>
  <si>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</si>
  <si>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</si>
  <si>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</si>
  <si>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</si>
  <si>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</si>
  <si>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</si>
  <si>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</si>
  <si>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</si>
  <si>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</si>
  <si>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</si>
  <si>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</si>
  <si>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</si>
  <si>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</si>
  <si>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</si>
  <si>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</si>
  <si>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</si>
  <si>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</si>
  <si>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</si>
  <si>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</si>
  <si>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</si>
  <si>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</si>
  <si>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</si>
  <si>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</si>
  <si>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</si>
  <si>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</si>
  <si>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</si>
  <si>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</si>
  <si>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</si>
  <si>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</si>
  <si>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</si>
  <si>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</si>
  <si>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</si>
  <si>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</si>
  <si>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</si>
  <si>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</si>
  <si>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</si>
  <si>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</si>
  <si>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</si>
  <si>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</si>
  <si>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</si>
  <si>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</si>
  <si>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</si>
  <si>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</si>
  <si>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</si>
  <si>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</si>
  <si>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</si>
  <si>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</si>
  <si>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</si>
  <si>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</si>
  <si>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</si>
  <si>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</si>
  <si>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</si>
  <si>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</si>
  <si>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</si>
  <si>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</si>
  <si>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</si>
  <si>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</si>
  <si>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</si>
  <si>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</si>
  <si>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</si>
  <si>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</si>
  <si>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</si>
  <si>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</si>
  <si>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</si>
  <si>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</si>
  <si>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</si>
  <si>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</si>
  <si>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</si>
  <si>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</si>
  <si>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</si>
  <si>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</si>
  <si>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</si>
  <si>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</si>
  <si>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</si>
  <si>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</si>
  <si>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</si>
  <si>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</si>
  <si>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</si>
  <si>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</si>
  <si>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</si>
  <si>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</si>
  <si>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</si>
  <si>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</si>
  <si>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</si>
  <si>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</si>
  <si>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</si>
  <si>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</si>
  <si>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</si>
  <si>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</si>
  <si>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</si>
  <si>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</si>
  <si>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</si>
  <si>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</si>
  <si>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</si>
  <si>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</si>
  <si>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</si>
  <si>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</si>
  <si>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</si>
  <si>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</si>
  <si>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</si>
  <si>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</si>
  <si>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</si>
  <si>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</si>
  <si>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</si>
  <si>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</si>
  <si>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</si>
  <si>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</si>
  <si>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</si>
  <si>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</si>
  <si>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</si>
  <si>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</si>
  <si>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</si>
  <si>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</si>
  <si>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</si>
  <si>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</si>
  <si>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</si>
  <si>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</si>
  <si>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</si>
  <si>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</si>
  <si>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</si>
  <si>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</si>
  <si>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</si>
  <si>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</si>
  <si>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</si>
  <si>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</si>
  <si>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</si>
  <si>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</si>
  <si>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</si>
  <si>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</si>
  <si>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</si>
  <si>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</si>
  <si>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</si>
  <si>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</si>
  <si>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</si>
  <si>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</si>
  <si>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</si>
  <si>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</si>
  <si>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</si>
  <si>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</si>
  <si>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</si>
  <si>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</si>
  <si>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</si>
  <si>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</si>
  <si>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</si>
  <si>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</si>
  <si>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</si>
  <si>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</si>
  <si>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</si>
  <si>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</si>
  <si>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</si>
  <si>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</si>
  <si>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</si>
  <si>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</si>
  <si>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</si>
  <si>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</si>
  <si>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</si>
  <si>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</si>
  <si>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</si>
  <si>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</si>
  <si>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</si>
  <si>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</si>
  <si>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</si>
  <si>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</si>
  <si>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</si>
  <si>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</si>
  <si>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</si>
  <si>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</si>
  <si>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</si>
  <si>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</si>
  <si>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</si>
  <si>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</si>
  <si>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</si>
  <si>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</si>
  <si>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</si>
  <si>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</si>
  <si>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</si>
  <si>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</si>
  <si>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</si>
  <si>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</si>
  <si>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</si>
  <si>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</si>
  <si>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</si>
  <si>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</si>
  <si>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</si>
  <si>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</si>
  <si>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</si>
  <si>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</si>
  <si>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</si>
  <si>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</si>
  <si>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</si>
  <si>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</si>
  <si>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</si>
  <si>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</si>
  <si>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</si>
  <si>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</si>
  <si>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</si>
  <si>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</si>
  <si>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</si>
  <si>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</si>
  <si>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</si>
  <si>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</si>
  <si>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</si>
  <si>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</si>
  <si>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</si>
  <si>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</si>
  <si>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</si>
  <si>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</si>
  <si>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</si>
  <si>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</si>
  <si>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</si>
  <si>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</si>
  <si>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</si>
  <si>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</si>
  <si>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</si>
  <si>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</si>
  <si>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</si>
  <si>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</si>
  <si>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</si>
  <si>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</si>
  <si>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</si>
  <si>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</si>
  <si>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</si>
  <si>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</si>
  <si>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</si>
  <si>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</si>
  <si>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</si>
  <si>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</si>
  <si>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</si>
  <si>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</si>
  <si>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</si>
  <si>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</si>
  <si>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</si>
  <si>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</si>
  <si>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</si>
  <si>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</si>
  <si>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</si>
  <si>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</si>
  <si>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</si>
  <si>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</si>
  <si>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</si>
  <si>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</si>
  <si>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</si>
  <si>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</si>
  <si>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</si>
  <si>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</si>
  <si>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</si>
  <si>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</si>
  <si>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</si>
  <si>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</si>
  <si>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</si>
  <si>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</si>
  <si>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</si>
  <si>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</si>
  <si>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</si>
  <si>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</si>
  <si>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</si>
  <si>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</si>
  <si>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</si>
  <si>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</si>
  <si>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</si>
  <si>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</si>
  <si>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</si>
  <si>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</si>
  <si>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</si>
  <si>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</si>
  <si>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</si>
  <si>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</si>
  <si>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</si>
  <si>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</si>
  <si>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</si>
  <si>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</si>
  <si>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</si>
  <si>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</si>
  <si>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</si>
  <si>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</si>
  <si>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</si>
  <si>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</si>
  <si>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</si>
  <si>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</si>
  <si>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</si>
  <si>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</si>
  <si>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</si>
  <si>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</si>
  <si>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</si>
  <si>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</si>
  <si>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</si>
  <si>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</si>
  <si>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</si>
  <si>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</si>
  <si>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</si>
  <si>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</si>
  <si>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</si>
  <si>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</si>
  <si>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</si>
  <si>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</si>
  <si>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</si>
  <si>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</si>
  <si>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</si>
  <si>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</si>
  <si>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</si>
  <si>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</si>
  <si>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</si>
  <si>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</si>
  <si>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</si>
  <si>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</si>
  <si>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</si>
  <si>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</si>
  <si>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</si>
  <si>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</si>
  <si>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</si>
  <si>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</si>
  <si>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</si>
  <si>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</si>
  <si>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</si>
  <si>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</si>
  <si>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</si>
  <si>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</si>
  <si>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</si>
  <si>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</si>
  <si>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</si>
  <si>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</si>
  <si>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</si>
  <si>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</si>
  <si>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</si>
  <si>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</si>
  <si>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</si>
  <si>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</si>
  <si>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</si>
  <si>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</si>
  <si>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</si>
  <si>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</si>
  <si>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</si>
  <si>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</si>
  <si>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</si>
  <si>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</si>
  <si>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</si>
  <si>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</si>
  <si>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</si>
  <si>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</si>
  <si>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</si>
  <si>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</si>
  <si>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</si>
  <si>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</si>
  <si>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</si>
  <si>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</si>
  <si>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</si>
  <si>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</si>
  <si>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</si>
  <si>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</si>
  <si>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</si>
  <si>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</si>
  <si>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</si>
  <si>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</si>
  <si>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</si>
  <si>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</si>
  <si>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</si>
  <si>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</si>
  <si>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</si>
  <si>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</si>
  <si>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</si>
  <si>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</si>
  <si>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</si>
  <si>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</si>
  <si>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</si>
  <si>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</si>
  <si>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</si>
  <si>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</si>
  <si>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</si>
  <si>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</si>
  <si>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</si>
  <si>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</si>
  <si>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</si>
  <si>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</si>
  <si>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</si>
  <si>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</si>
  <si>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</si>
  <si>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</si>
  <si>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</si>
  <si>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</si>
  <si>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</si>
  <si>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</si>
  <si>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</si>
  <si>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</si>
  <si>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</si>
  <si>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</si>
  <si>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</si>
  <si>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</si>
  <si>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</si>
  <si>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</si>
  <si>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</si>
  <si>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</si>
  <si>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</si>
  <si>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</si>
  <si>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</si>
  <si>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</si>
  <si>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</si>
  <si>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</si>
  <si>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</si>
  <si>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</si>
  <si>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</si>
  <si>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</si>
  <si>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</si>
  <si>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</si>
  <si>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</si>
  <si>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</si>
  <si>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</si>
  <si>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</si>
  <si>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</si>
  <si>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</si>
  <si>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</si>
  <si>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</si>
  <si>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</si>
  <si>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</si>
  <si>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</si>
  <si>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</si>
  <si>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</si>
  <si>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</si>
  <si>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</si>
  <si>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</si>
  <si>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</si>
  <si>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</si>
  <si>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</si>
  <si>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</si>
  <si>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</si>
  <si>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</si>
  <si>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</si>
  <si>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</si>
  <si>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</si>
  <si>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</si>
  <si>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</si>
  <si>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</si>
  <si>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</si>
  <si>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</si>
  <si>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</si>
  <si>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</si>
  <si>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</si>
  <si>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</si>
  <si>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</si>
  <si>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</si>
  <si>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</si>
  <si>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</si>
  <si>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</si>
  <si>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</si>
  <si>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</si>
  <si>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</si>
  <si>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</si>
  <si>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</si>
  <si>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</si>
  <si>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</si>
  <si>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</si>
  <si>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</si>
  <si>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</si>
  <si>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</si>
  <si>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</si>
  <si>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</si>
  <si>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</si>
  <si>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</si>
  <si>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</si>
  <si>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</si>
  <si>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</si>
  <si>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</si>
  <si>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</si>
  <si>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</si>
  <si>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</si>
  <si>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</si>
  <si>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</si>
  <si>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</si>
  <si>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</si>
  <si>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</si>
  <si>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</si>
  <si>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</si>
  <si>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</si>
  <si>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</si>
  <si>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</si>
  <si>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</si>
  <si>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</si>
  <si>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</si>
  <si>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</si>
  <si>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</si>
  <si>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</si>
  <si>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</si>
  <si>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</si>
  <si>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</si>
  <si>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</si>
  <si>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</si>
  <si>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</si>
  <si>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</si>
  <si>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</si>
  <si>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</si>
  <si>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</si>
  <si>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</si>
  <si>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</si>
  <si>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</si>
  <si>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</si>
  <si>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</si>
  <si>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</si>
  <si>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</si>
  <si>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</si>
  <si>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</si>
  <si>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</si>
  <si>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</si>
  <si>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</si>
  <si>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</si>
  <si>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</si>
  <si>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</si>
  <si>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</si>
  <si>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</si>
  <si>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</si>
  <si>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</si>
  <si>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</si>
  <si>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</si>
  <si>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</si>
  <si>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</si>
  <si>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</si>
  <si>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</si>
  <si>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</si>
  <si>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</si>
  <si>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</si>
  <si>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</si>
  <si>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</si>
  <si>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</si>
  <si>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</si>
  <si>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</si>
  <si>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</si>
  <si>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</si>
  <si>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</si>
  <si>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</si>
  <si>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</si>
  <si>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</si>
  <si>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</si>
  <si>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</si>
  <si>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</si>
  <si>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</si>
  <si>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</si>
  <si>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</si>
  <si>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</si>
  <si>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</si>
  <si>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</si>
  <si>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</si>
  <si>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</si>
  <si>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</si>
  <si>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</si>
  <si>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</si>
  <si>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</si>
  <si>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</si>
  <si>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</si>
  <si>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</si>
  <si>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</si>
  <si>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</si>
  <si>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</si>
  <si>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</si>
  <si>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</si>
  <si>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</si>
  <si>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</si>
  <si>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</si>
  <si>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</si>
  <si>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</si>
  <si>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</si>
  <si>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</si>
  <si>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</si>
  <si>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</si>
  <si>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</si>
  <si>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</si>
  <si>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</si>
  <si>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</si>
  <si>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</si>
  <si>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</si>
  <si>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</si>
  <si>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</si>
  <si>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</si>
  <si>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</si>
  <si>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</si>
  <si>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</si>
  <si>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</si>
  <si>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</si>
  <si>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</si>
  <si>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</si>
  <si>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</si>
  <si>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</si>
  <si>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</si>
  <si>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</si>
  <si>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</si>
  <si>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</si>
  <si>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</si>
  <si>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</si>
  <si>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</si>
  <si>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</si>
  <si>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</si>
  <si>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</si>
  <si>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</si>
  <si>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</si>
  <si>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</si>
  <si>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</si>
  <si>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</si>
  <si>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</si>
  <si>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</si>
  <si>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</si>
  <si>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</si>
  <si>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</si>
  <si>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</si>
  <si>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</si>
  <si>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</si>
  <si>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</si>
  <si>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</si>
  <si>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</si>
  <si>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</si>
  <si>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</si>
  <si>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</si>
  <si>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</si>
  <si>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</si>
  <si>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</si>
  <si>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</si>
  <si>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</si>
  <si>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</si>
  <si>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</si>
  <si>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</si>
  <si>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</si>
  <si>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</si>
  <si>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</si>
  <si>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</si>
  <si>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</si>
  <si>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</si>
  <si>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</si>
  <si>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</si>
  <si>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</si>
  <si>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</si>
  <si>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</si>
  <si>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</si>
  <si>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</si>
  <si>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</si>
  <si>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</si>
  <si>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</si>
  <si>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</si>
  <si>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</si>
  <si>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</si>
  <si>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</si>
  <si>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</si>
  <si>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</si>
  <si>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</si>
  <si>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</si>
  <si>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</si>
  <si>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</si>
  <si>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</si>
  <si>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</si>
  <si>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</si>
  <si>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</si>
  <si>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</si>
  <si>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</si>
  <si>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</si>
  <si>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</si>
  <si>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</si>
  <si>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</si>
  <si>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</si>
  <si>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</si>
  <si>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</si>
  <si>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</si>
  <si>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</si>
  <si>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</si>
  <si>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</si>
  <si>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</si>
  <si>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</si>
  <si>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</si>
  <si>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</si>
  <si>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</si>
  <si>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</si>
  <si>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</si>
  <si>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</si>
  <si>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</si>
  <si>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</si>
  <si>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</si>
  <si>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</si>
  <si>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</si>
  <si>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</si>
  <si>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</si>
  <si>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</si>
  <si>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</si>
  <si>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</si>
  <si>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</si>
  <si>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</si>
  <si>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</si>
  <si>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</si>
  <si>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</si>
  <si>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</si>
  <si>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</si>
  <si>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</si>
  <si>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</si>
  <si>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</si>
  <si>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</si>
  <si>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</si>
  <si>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</si>
  <si>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</si>
  <si>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</si>
  <si>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</si>
  <si>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</si>
  <si>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</si>
  <si>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</si>
  <si>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</si>
  <si>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</si>
  <si>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</si>
  <si>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</si>
  <si>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</si>
  <si>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</si>
  <si>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</si>
  <si>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</si>
  <si>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</si>
  <si>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</si>
  <si>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</si>
  <si>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</si>
  <si>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</si>
  <si>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</si>
  <si>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</si>
  <si>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</si>
  <si>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</si>
  <si>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</si>
  <si>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</si>
  <si>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</si>
  <si>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</si>
  <si>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</si>
  <si>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</si>
  <si>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</si>
  <si>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</si>
  <si>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</si>
  <si>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</si>
  <si>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</si>
  <si>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</si>
  <si>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</si>
  <si>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</si>
  <si>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</si>
  <si>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</si>
  <si>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</si>
  <si>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</si>
  <si>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</si>
  <si>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</si>
  <si>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</si>
  <si>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</si>
  <si>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</si>
  <si>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</si>
  <si>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</si>
  <si>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</si>
  <si>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</si>
  <si>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</si>
  <si>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</si>
  <si>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</si>
  <si>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</si>
  <si>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</si>
  <si>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</si>
  <si>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</si>
  <si>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</si>
  <si>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</si>
  <si>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</si>
  <si>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</si>
  <si>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</si>
  <si>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</si>
  <si>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</si>
  <si>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</si>
  <si>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</si>
  <si>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</si>
  <si>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</si>
  <si>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</si>
  <si>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</si>
  <si>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</si>
  <si>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</si>
  <si>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</si>
  <si>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</si>
  <si>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</si>
  <si>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</si>
  <si>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</si>
  <si>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</si>
  <si>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</si>
  <si>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</si>
  <si>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</si>
  <si>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</si>
  <si>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</si>
  <si>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</si>
  <si>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</si>
  <si>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</si>
  <si>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</si>
  <si>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</si>
  <si>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</si>
  <si>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</si>
  <si>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</si>
  <si>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</si>
  <si>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</si>
  <si>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</si>
  <si>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</si>
  <si>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</si>
  <si>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</si>
  <si>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</si>
  <si>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</si>
  <si>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</si>
  <si>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</si>
  <si>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</si>
  <si>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</si>
  <si>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</si>
  <si>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</si>
  <si>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</si>
  <si>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</si>
  <si>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</si>
  <si>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</si>
  <si>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</si>
  <si>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</si>
  <si>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</si>
  <si>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</si>
  <si>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</si>
  <si>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</si>
  <si>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</si>
  <si>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</si>
  <si>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</si>
  <si>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</si>
  <si>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</si>
  <si>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</si>
  <si>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</si>
  <si>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</si>
  <si>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</si>
  <si>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</si>
  <si>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</si>
  <si>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</si>
  <si>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</si>
  <si>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</si>
  <si>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</si>
  <si>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</si>
  <si>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</si>
  <si>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</si>
  <si>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</si>
  <si>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</si>
  <si>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</si>
  <si>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</si>
  <si>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</si>
  <si>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</si>
  <si>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</si>
  <si>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</si>
  <si>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</si>
  <si>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</si>
  <si>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</si>
  <si>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</si>
  <si>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</si>
  <si>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</si>
  <si>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</si>
  <si>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</si>
  <si>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</si>
  <si>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</si>
  <si>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</si>
  <si>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</si>
  <si>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</si>
  <si>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</si>
  <si>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</si>
  <si>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</si>
  <si>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</si>
  <si>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</si>
  <si>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</si>
  <si>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</si>
  <si>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</si>
  <si>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</si>
  <si>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</si>
  <si>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</si>
  <si>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</si>
  <si>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</si>
  <si>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</si>
  <si>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</si>
  <si>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</si>
  <si>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</si>
  <si>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</si>
  <si>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</si>
  <si>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</si>
  <si>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</si>
  <si>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</si>
  <si>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</si>
  <si>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</si>
  <si>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</si>
  <si>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</si>
  <si>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</si>
  <si>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</si>
  <si>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</si>
  <si>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</si>
  <si>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</si>
  <si>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</si>
  <si>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</si>
  <si>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</si>
  <si>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</si>
  <si>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</si>
  <si>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</si>
  <si>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</si>
  <si>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</si>
  <si>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</si>
  <si>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</si>
  <si>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</si>
  <si>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</si>
  <si>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</si>
  <si>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</si>
  <si>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</si>
  <si>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</si>
  <si>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</si>
  <si>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</si>
  <si>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</si>
  <si>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</si>
  <si>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</si>
  <si>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</si>
  <si>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</si>
  <si>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</si>
  <si>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</si>
  <si>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</si>
  <si>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</si>
  <si>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</si>
  <si>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</si>
  <si>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</si>
  <si>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</si>
  <si>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</si>
  <si>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</si>
  <si>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</si>
  <si>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</si>
  <si>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</si>
  <si>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</si>
  <si>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</si>
  <si>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</si>
  <si>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</si>
  <si>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</si>
  <si>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</si>
  <si>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</si>
  <si>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</si>
  <si>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</si>
  <si>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</si>
  <si>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</si>
  <si>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</si>
  <si>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</si>
  <si>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</si>
  <si>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</si>
  <si>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</si>
  <si>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</si>
  <si>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</si>
  <si>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</si>
  <si>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</si>
  <si>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</si>
  <si>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</si>
  <si>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</si>
  <si>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</si>
  <si>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</si>
  <si>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</si>
  <si>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</si>
  <si>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</si>
  <si>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</si>
  <si>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</si>
  <si>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</si>
  <si>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</si>
  <si>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</si>
  <si>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</si>
  <si>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</si>
  <si>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</si>
  <si>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</si>
  <si>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</si>
  <si>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</si>
  <si>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</si>
  <si>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</si>
  <si>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</si>
  <si>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</si>
  <si>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</si>
  <si>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</si>
  <si>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</si>
  <si>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</si>
  <si>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</si>
  <si>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</si>
  <si>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</si>
  <si>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</si>
  <si>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</si>
  <si>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</si>
  <si>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</si>
  <si>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</si>
  <si>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</si>
  <si>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</si>
  <si>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</si>
  <si>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</si>
  <si>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</si>
  <si>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</si>
  <si>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</si>
  <si>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</si>
  <si>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</si>
  <si>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</si>
  <si>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</si>
  <si>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</si>
  <si>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</si>
  <si>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</si>
  <si>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</si>
  <si>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</si>
  <si>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</si>
  <si>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</si>
  <si>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</si>
  <si>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</si>
  <si>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</si>
  <si>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</si>
  <si>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</si>
  <si>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</si>
  <si>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</si>
  <si>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</si>
  <si>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</si>
  <si>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</si>
  <si>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</si>
  <si>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</si>
  <si>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</si>
  <si>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</si>
  <si>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</si>
  <si>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</si>
  <si>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</si>
  <si>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</si>
  <si>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</si>
  <si>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</si>
  <si>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</si>
  <si>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</si>
  <si>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</si>
  <si>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</si>
  <si>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</si>
  <si>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</si>
  <si>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</si>
  <si>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</si>
  <si>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</si>
  <si>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</si>
  <si>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</si>
  <si>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</si>
  <si>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</si>
  <si>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</si>
  <si>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</si>
  <si>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</si>
  <si>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</si>
  <si>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</si>
  <si>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</si>
  <si>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</si>
  <si>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</si>
  <si>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</si>
  <si>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</si>
  <si>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</si>
  <si>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</si>
  <si>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</si>
  <si>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</si>
  <si>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</si>
  <si>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</si>
  <si>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</si>
  <si>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</si>
  <si>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</si>
  <si>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</si>
  <si>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</si>
  <si>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</si>
  <si>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</si>
  <si>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</si>
  <si>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</si>
  <si>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</si>
  <si>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</si>
  <si>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</si>
  <si>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</si>
  <si>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</si>
  <si>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</si>
  <si>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</si>
  <si>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</si>
  <si>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</si>
  <si>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</si>
  <si>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</si>
  <si>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</si>
  <si>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</si>
  <si>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</si>
  <si>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</si>
  <si>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</si>
  <si>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</si>
  <si>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</si>
  <si>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</si>
  <si>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</si>
  <si>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</si>
  <si>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</si>
  <si>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</si>
  <si>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</si>
  <si>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</si>
  <si>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</si>
  <si>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</si>
  <si>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</si>
  <si>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</si>
  <si>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</si>
  <si>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</si>
  <si>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</si>
  <si>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</si>
  <si>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</si>
  <si>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</si>
  <si>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</si>
  <si>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</si>
  <si>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</si>
  <si>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</si>
  <si>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</si>
  <si>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</si>
  <si>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</si>
  <si>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</si>
  <si>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</si>
  <si>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</si>
  <si>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</si>
  <si>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</si>
  <si>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</si>
  <si>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</si>
  <si>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</si>
  <si>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</si>
  <si>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</si>
  <si>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</si>
  <si>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</si>
  <si>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</si>
  <si>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</si>
  <si>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</si>
  <si>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</si>
  <si>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</si>
  <si>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</si>
  <si>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</si>
  <si>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</si>
  <si>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</si>
  <si>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</si>
  <si>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</si>
  <si>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</si>
  <si>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</si>
  <si>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</si>
  <si>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</si>
  <si>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</si>
  <si>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</si>
  <si>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</si>
  <si>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</si>
  <si>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</si>
  <si>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</si>
  <si>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</si>
  <si>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</si>
  <si>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</si>
  <si>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</si>
  <si>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</si>
  <si>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</si>
  <si>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</si>
  <si>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</si>
  <si>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</si>
  <si>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</si>
  <si>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</si>
  <si>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</si>
  <si>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</si>
  <si>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</si>
  <si>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</si>
  <si>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</si>
  <si>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</si>
  <si>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</si>
  <si>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</si>
  <si>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</si>
  <si>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</si>
  <si>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</si>
  <si>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</si>
  <si>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</si>
  <si>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</si>
  <si>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</si>
  <si>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</si>
  <si>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</si>
  <si>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</si>
  <si>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</si>
  <si>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</si>
  <si>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</si>
  <si>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</si>
  <si>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</si>
  <si>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</si>
  <si>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</si>
  <si>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</si>
  <si>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</si>
  <si>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</si>
  <si>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</si>
  <si>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</si>
  <si>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</si>
  <si>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</si>
  <si>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</si>
  <si>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</si>
  <si>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</si>
  <si>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</si>
  <si>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</si>
  <si>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</si>
  <si>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</si>
  <si>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</si>
  <si>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</si>
  <si>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</si>
  <si>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</si>
  <si>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</si>
  <si>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</si>
  <si>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</si>
  <si>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</si>
  <si>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</si>
  <si>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</si>
  <si>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</si>
  <si>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</si>
  <si>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</si>
  <si>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</si>
  <si>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</si>
  <si>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</si>
  <si>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</si>
  <si>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</si>
  <si>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</si>
  <si>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</si>
  <si>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</si>
  <si>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</si>
  <si>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</si>
  <si>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</si>
  <si>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</si>
  <si>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</si>
  <si>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</si>
  <si>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</si>
  <si>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</si>
  <si>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</si>
  <si>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</si>
  <si>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</si>
  <si>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</si>
  <si>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</si>
  <si>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</si>
  <si>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</si>
  <si>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</si>
  <si>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</si>
  <si>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</si>
  <si>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</si>
  <si>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</si>
  <si>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</si>
  <si>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</si>
  <si>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</si>
  <si>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</si>
  <si>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</si>
  <si>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</si>
  <si>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</si>
  <si>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</si>
  <si>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</si>
  <si>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</si>
  <si>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</si>
  <si>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</si>
  <si>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</si>
  <si>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</si>
  <si>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</si>
  <si>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</si>
  <si>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</si>
  <si>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</si>
  <si>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</si>
  <si>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</si>
  <si>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</si>
  <si>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</si>
  <si>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</si>
  <si>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</si>
  <si>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</si>
  <si>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</si>
  <si>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</si>
  <si>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</si>
  <si>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</si>
  <si>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</si>
  <si>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</si>
  <si>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</si>
  <si>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</si>
  <si>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</si>
  <si>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</si>
  <si>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</si>
  <si>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</si>
  <si>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</si>
  <si>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</si>
  <si>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</si>
  <si>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</si>
  <si>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</si>
  <si>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</si>
  <si>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</si>
  <si>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</si>
  <si>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</si>
  <si>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</si>
  <si>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</si>
  <si>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</si>
  <si>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</si>
  <si>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</si>
  <si>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</si>
  <si>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</si>
  <si>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</si>
  <si>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</si>
  <si>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</si>
  <si>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</si>
  <si>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</si>
  <si>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</si>
  <si>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</si>
  <si>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</si>
  <si>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</si>
  <si>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</si>
  <si>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</si>
  <si>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</si>
  <si>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</si>
  <si>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</si>
  <si>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</si>
  <si>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</si>
  <si>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</si>
  <si>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</si>
  <si>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</si>
  <si>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</si>
  <si>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</si>
  <si>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</si>
  <si>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</si>
  <si>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</si>
  <si>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</si>
  <si>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</si>
  <si>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</si>
  <si>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</si>
  <si>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</si>
  <si>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</si>
  <si>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</si>
  <si>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</si>
  <si>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</si>
  <si>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</si>
  <si>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</si>
  <si>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</si>
  <si>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</si>
  <si>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</si>
  <si>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</si>
  <si>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</si>
  <si>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</si>
  <si>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</si>
  <si>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</si>
  <si>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</si>
  <si>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</si>
  <si>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</si>
  <si>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</si>
  <si>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</si>
  <si>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</si>
  <si>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</si>
  <si>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</si>
  <si>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</si>
  <si>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</si>
  <si>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</si>
  <si>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</si>
  <si>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</si>
  <si>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</si>
  <si>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</si>
  <si>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</si>
  <si>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</si>
  <si>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</si>
  <si>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</si>
  <si>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</si>
  <si>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</si>
  <si>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</si>
  <si>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</si>
  <si>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</si>
  <si>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</si>
  <si>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</si>
  <si>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</si>
  <si>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</si>
  <si>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</si>
  <si>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</si>
  <si>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</si>
  <si>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</si>
  <si>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</si>
  <si>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</si>
  <si>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</si>
  <si>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</si>
  <si>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</si>
  <si>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</si>
  <si>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</si>
  <si>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</si>
  <si>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</si>
  <si>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</si>
  <si>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</si>
  <si>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</si>
  <si>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</si>
  <si>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</si>
  <si>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</si>
  <si>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</si>
  <si>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</si>
  <si>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</si>
  <si>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</si>
  <si>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</si>
  <si>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</si>
  <si>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</si>
  <si>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</si>
  <si>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</si>
  <si>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</si>
  <si>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</si>
  <si>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</si>
  <si>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</si>
  <si>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</si>
  <si>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</si>
  <si>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</si>
  <si>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</si>
  <si>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</si>
  <si>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</si>
  <si>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</si>
  <si>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</si>
  <si>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</si>
  <si>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</si>
  <si>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</si>
  <si>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</si>
  <si>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</si>
  <si>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</si>
  <si>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</si>
  <si>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</si>
  <si>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</si>
  <si>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</si>
  <si>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</si>
  <si>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</si>
  <si>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</si>
  <si>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</si>
  <si>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</si>
  <si>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</si>
  <si>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</si>
  <si>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</si>
  <si>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</si>
  <si>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</si>
  <si>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</si>
  <si>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</si>
  <si>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</si>
  <si>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</si>
  <si>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</si>
  <si>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</si>
  <si>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</si>
  <si>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</si>
  <si>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</si>
  <si>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</si>
  <si>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</si>
  <si>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</si>
  <si>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</si>
  <si>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</si>
  <si>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</si>
  <si>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</si>
  <si>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</si>
  <si>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</si>
  <si>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</si>
  <si>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</si>
  <si>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</si>
  <si>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</si>
  <si>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</si>
  <si>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</si>
  <si>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</si>
  <si>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</si>
  <si>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</si>
  <si>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</si>
  <si>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</si>
  <si>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</si>
  <si>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</si>
  <si>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</si>
  <si>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</si>
  <si>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</si>
  <si>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</si>
  <si>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</si>
  <si>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</si>
  <si>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</si>
  <si>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</si>
  <si>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</si>
  <si>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</si>
  <si>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</si>
  <si>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</si>
  <si>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</si>
  <si>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</si>
  <si>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</si>
  <si>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</si>
  <si>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</si>
  <si>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</si>
  <si>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</si>
  <si>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</si>
  <si>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</si>
  <si>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</si>
  <si>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</si>
  <si>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</si>
  <si>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</si>
  <si>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</si>
  <si>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</si>
  <si>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</si>
  <si>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</si>
  <si>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</si>
  <si>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</si>
  <si>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</si>
  <si>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</si>
  <si>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</si>
  <si>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</si>
  <si>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</si>
  <si>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</si>
  <si>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</si>
  <si>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</si>
  <si>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</si>
  <si>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</si>
  <si>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</si>
  <si>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</si>
  <si>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</si>
  <si>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</si>
  <si>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</si>
  <si>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</si>
  <si>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</si>
  <si>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</si>
  <si>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</si>
  <si>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</si>
  <si>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</si>
  <si>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</si>
  <si>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</si>
  <si>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</si>
  <si>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</si>
  <si>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</si>
  <si>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</si>
  <si>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</si>
  <si>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</si>
  <si>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</si>
  <si>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</si>
  <si>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</si>
  <si>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</si>
  <si>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</si>
  <si>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</si>
  <si>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</si>
  <si>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</si>
  <si>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</si>
  <si>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</si>
  <si>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</si>
  <si>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</si>
  <si>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</si>
  <si>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</si>
  <si>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</si>
  <si>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</si>
  <si>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</si>
  <si>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</si>
  <si>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</si>
  <si>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</si>
  <si>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</si>
  <si>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</si>
  <si>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</si>
  <si>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</si>
  <si>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</si>
  <si>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</si>
  <si>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</si>
  <si>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</si>
  <si>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</si>
  <si>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</si>
  <si>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</si>
  <si>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</si>
  <si>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</si>
  <si>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</si>
  <si>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</si>
  <si>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</si>
  <si>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</si>
  <si>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</si>
  <si>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</si>
  <si>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</si>
  <si>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</si>
  <si>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</si>
  <si>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</si>
  <si>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</si>
  <si>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</si>
  <si>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</si>
  <si>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</si>
  <si>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</si>
  <si>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</si>
  <si>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</si>
  <si>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</si>
  <si>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</si>
  <si>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</si>
  <si>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</si>
  <si>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</si>
  <si>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</si>
  <si>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</si>
  <si>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</si>
  <si>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</si>
  <si>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</si>
  <si>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</si>
  <si>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</si>
  <si>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</si>
  <si>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</si>
  <si>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</si>
  <si>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</si>
  <si>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</si>
  <si>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</si>
  <si>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</si>
  <si>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</si>
  <si>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</si>
  <si>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</si>
  <si>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</si>
  <si>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</si>
  <si>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</si>
  <si>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</si>
  <si>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</si>
  <si>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</si>
  <si>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</si>
  <si>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</si>
  <si>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</si>
  <si>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</si>
  <si>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</si>
  <si>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</si>
  <si>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</si>
  <si>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</si>
  <si>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</si>
  <si>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</si>
  <si>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</si>
  <si>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</si>
  <si>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</si>
  <si>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</si>
  <si>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</si>
  <si>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</si>
  <si>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</si>
  <si>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</si>
  <si>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</si>
  <si>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</si>
  <si>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</si>
  <si>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</si>
  <si>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</si>
  <si>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</si>
  <si>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</si>
  <si>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</si>
  <si>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</si>
  <si>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</si>
  <si>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</si>
  <si>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</si>
  <si>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</si>
  <si>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</si>
  <si>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</si>
  <si>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</si>
  <si>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</si>
  <si>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</si>
  <si>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</si>
  <si>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</si>
  <si>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</si>
  <si>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</si>
  <si>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</si>
  <si>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</si>
  <si>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</si>
  <si>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</si>
  <si>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</si>
  <si>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</si>
  <si>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</si>
  <si>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</si>
  <si>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</si>
  <si>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</si>
  <si>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</si>
  <si>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</si>
  <si>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</si>
  <si>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</si>
  <si>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</si>
  <si>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</si>
  <si>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</si>
  <si>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</si>
  <si>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</si>
  <si>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</si>
  <si>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</si>
  <si>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</si>
  <si>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</si>
  <si>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</si>
  <si>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</si>
  <si>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</si>
  <si>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</si>
  <si>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</si>
  <si>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</si>
  <si>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</si>
  <si>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</si>
  <si>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</si>
  <si>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</si>
  <si>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</si>
  <si>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</si>
  <si>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</si>
  <si>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</si>
  <si>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</si>
  <si>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</si>
  <si>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</si>
  <si>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</si>
  <si>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</si>
  <si>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</si>
  <si>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</si>
  <si>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</si>
  <si>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</si>
  <si>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</si>
  <si>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</si>
  <si>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</si>
  <si>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</si>
  <si>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</si>
  <si>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</si>
  <si>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</si>
  <si>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</si>
  <si>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</si>
  <si>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</si>
  <si>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</si>
  <si>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</si>
  <si>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</si>
  <si>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</si>
  <si>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</si>
  <si>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</si>
  <si>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</si>
  <si>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</si>
  <si>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</si>
  <si>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</si>
  <si>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</si>
  <si>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</si>
  <si>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</si>
  <si>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</si>
  <si>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</si>
  <si>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</si>
  <si>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</si>
  <si>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</si>
  <si>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</si>
  <si>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</si>
  <si>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</si>
  <si>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</si>
  <si>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</si>
  <si>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</si>
  <si>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</si>
  <si>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</si>
  <si>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</si>
  <si>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</si>
  <si>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</si>
  <si>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</si>
  <si>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</si>
  <si>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</si>
  <si>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</si>
  <si>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</si>
  <si>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</si>
  <si>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</si>
  <si>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</si>
  <si>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</si>
  <si>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</si>
  <si>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</si>
  <si>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</si>
  <si>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</si>
  <si>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</si>
  <si>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</si>
  <si>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</si>
  <si>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</si>
  <si>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</si>
  <si>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</si>
  <si>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</si>
  <si>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</si>
  <si>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</si>
  <si>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</si>
  <si>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</si>
  <si>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</si>
  <si>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</si>
  <si>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</si>
  <si>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</si>
  <si>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</si>
  <si>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</si>
  <si>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</si>
  <si>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</si>
  <si>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</si>
  <si>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</si>
  <si>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</si>
  <si>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</si>
  <si>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</si>
  <si>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</si>
  <si>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</si>
  <si>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</si>
  <si>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</si>
  <si>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</si>
  <si>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</si>
  <si>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</si>
  <si>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</si>
  <si>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</si>
  <si>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</si>
  <si>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</si>
  <si>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</si>
  <si>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</si>
  <si>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</si>
  <si>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</si>
  <si>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</si>
  <si>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</si>
  <si>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</si>
  <si>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</si>
  <si>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</si>
  <si>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</si>
  <si>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</si>
  <si>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</si>
  <si>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</si>
  <si>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</si>
  <si>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</si>
  <si>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</si>
  <si>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</si>
  <si>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</si>
  <si>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</si>
  <si>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</si>
  <si>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</si>
  <si>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</si>
  <si>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</si>
  <si>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</si>
  <si>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</si>
  <si>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</si>
  <si>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</si>
  <si>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</si>
  <si>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</si>
  <si>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</si>
  <si>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</si>
  <si>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</si>
  <si>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</si>
  <si>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</si>
  <si>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</si>
  <si>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</si>
  <si>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</si>
  <si>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</si>
  <si>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</si>
  <si>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</si>
  <si>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</si>
  <si>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</si>
  <si>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</si>
  <si>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</si>
  <si>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</si>
  <si>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</si>
  <si>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</si>
  <si>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</si>
  <si>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</si>
  <si>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</si>
  <si>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</si>
  <si>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</si>
  <si>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</si>
  <si>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</si>
  <si>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</si>
  <si>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</si>
  <si>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</si>
  <si>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</si>
  <si>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</si>
  <si>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</si>
  <si>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</si>
  <si>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</si>
  <si>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</si>
  <si>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</si>
  <si>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</si>
  <si>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</si>
  <si>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</si>
  <si>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</si>
  <si>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</si>
  <si>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</si>
  <si>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</si>
  <si>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</si>
  <si>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</si>
  <si>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</si>
  <si>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</si>
  <si>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</si>
  <si>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</si>
  <si>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</si>
  <si>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</si>
  <si>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</si>
  <si>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</si>
  <si>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</si>
  <si>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</si>
  <si>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</si>
  <si>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</si>
  <si>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</si>
  <si>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</si>
  <si>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</si>
  <si>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</si>
  <si>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</si>
  <si>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</si>
  <si>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</si>
  <si>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</si>
  <si>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</si>
  <si>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</si>
  <si>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</si>
  <si>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</si>
  <si>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</si>
  <si>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</si>
  <si>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</si>
  <si>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</si>
  <si>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</si>
  <si>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</si>
  <si>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</si>
  <si>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</si>
  <si>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</si>
  <si>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</si>
  <si>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</si>
  <si>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</si>
  <si>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</si>
  <si>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</si>
  <si>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</si>
  <si>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</si>
  <si>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</si>
  <si>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</si>
  <si>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</si>
  <si>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</si>
  <si>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</si>
  <si>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</si>
  <si>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</si>
  <si>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</si>
  <si>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</si>
  <si>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</si>
  <si>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</si>
  <si>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</si>
  <si>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</si>
  <si>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</si>
  <si>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</si>
  <si>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</si>
  <si>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</si>
  <si>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</si>
  <si>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</si>
  <si>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</si>
  <si>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</si>
  <si>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</si>
  <si>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</si>
  <si>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</si>
  <si>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</si>
  <si>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</si>
  <si>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</si>
  <si>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</si>
  <si>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</si>
  <si>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</si>
  <si>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</si>
  <si>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</si>
  <si>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</si>
  <si>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</si>
  <si>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</si>
  <si>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</si>
  <si>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</si>
  <si>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</si>
  <si>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</si>
  <si>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</si>
  <si>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</si>
  <si>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</si>
  <si>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</si>
  <si>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</si>
  <si>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</si>
  <si>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</si>
  <si>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</si>
  <si>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</si>
  <si>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</si>
  <si>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</si>
  <si>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</si>
  <si>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</si>
  <si>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</si>
  <si>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</si>
  <si>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</si>
  <si>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</si>
  <si>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</si>
  <si>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</si>
  <si>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</si>
  <si>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</si>
  <si>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</si>
  <si>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</si>
  <si>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</si>
  <si>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</si>
  <si>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</si>
  <si>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</si>
  <si>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</si>
  <si>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</si>
  <si>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</si>
  <si>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</si>
  <si>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</si>
  <si>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</si>
  <si>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</si>
  <si>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</si>
  <si>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</si>
  <si>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</si>
  <si>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</si>
  <si>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</si>
  <si>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</si>
  <si>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</si>
  <si>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</si>
  <si>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</si>
  <si>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</si>
  <si>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</si>
  <si>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</si>
  <si>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</si>
  <si>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</si>
  <si>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</si>
  <si>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</si>
  <si>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</si>
  <si>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</si>
  <si>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</si>
  <si>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</si>
  <si>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</si>
  <si>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</si>
  <si>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</si>
  <si>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</si>
  <si>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</si>
  <si>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</si>
  <si>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</si>
  <si>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</si>
  <si>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</si>
  <si>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</si>
  <si>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</si>
  <si>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</si>
  <si>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</si>
  <si>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</si>
  <si>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</si>
  <si>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</si>
  <si>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</si>
  <si>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</si>
  <si>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</si>
  <si>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</si>
  <si>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</si>
  <si>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</si>
  <si>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</si>
  <si>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</si>
  <si>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</si>
  <si>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</si>
  <si>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</si>
  <si>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</si>
  <si>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</si>
  <si>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</si>
  <si>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</si>
  <si>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</si>
  <si>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</si>
  <si>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</si>
  <si>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</si>
  <si>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</si>
  <si>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</si>
  <si>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</si>
  <si>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</si>
  <si>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</si>
  <si>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</si>
  <si>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</si>
  <si>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</si>
  <si>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</si>
  <si>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</si>
  <si>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</si>
  <si>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</si>
  <si>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</si>
  <si>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</si>
  <si>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</si>
  <si>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</si>
  <si>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</si>
  <si>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</si>
  <si>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</si>
  <si>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</si>
  <si>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</si>
  <si>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</si>
  <si>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</si>
  <si>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</si>
  <si>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</si>
  <si>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</si>
  <si>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</si>
  <si>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</si>
  <si>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</si>
  <si>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</si>
  <si>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</si>
  <si>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</si>
  <si>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</si>
  <si>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</si>
  <si>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</si>
  <si>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</si>
  <si>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</si>
  <si>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</si>
  <si>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</si>
  <si>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</si>
  <si>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</si>
  <si>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</si>
  <si>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</si>
  <si>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</si>
  <si>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</si>
  <si>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</si>
  <si>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</si>
  <si>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</si>
  <si>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</si>
  <si>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</si>
  <si>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</si>
  <si>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</si>
  <si>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</si>
  <si>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</si>
  <si>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</si>
  <si>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</si>
  <si>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</si>
  <si>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</si>
  <si>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</si>
  <si>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</si>
  <si>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</si>
  <si>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</si>
  <si>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</si>
  <si>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</si>
  <si>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</si>
  <si>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</si>
  <si>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</si>
  <si>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</si>
  <si>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</si>
  <si>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</si>
  <si>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</si>
  <si>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</si>
  <si>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</si>
  <si>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</si>
  <si>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</si>
  <si>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</si>
  <si>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</si>
  <si>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</si>
  <si>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</si>
  <si>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</si>
  <si>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</si>
  <si>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</si>
  <si>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</si>
  <si>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</si>
  <si>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</si>
  <si>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</si>
  <si>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</si>
  <si>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</si>
  <si>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</si>
  <si>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</si>
  <si>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</si>
  <si>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</si>
  <si>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</si>
  <si>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</si>
  <si>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</si>
  <si>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</si>
  <si>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</si>
  <si>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</si>
  <si>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</si>
  <si>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</si>
  <si>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</si>
  <si>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</si>
  <si>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</si>
  <si>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</si>
  <si>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</si>
  <si>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</si>
  <si>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</si>
  <si>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</si>
  <si>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</si>
  <si>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</si>
  <si>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</si>
  <si>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</si>
  <si>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</si>
  <si>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</si>
  <si>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</si>
  <si>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</si>
  <si>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</si>
  <si>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</si>
  <si>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</si>
  <si>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</si>
  <si>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</si>
  <si>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</si>
  <si>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</si>
  <si>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</si>
  <si>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</si>
  <si>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</si>
  <si>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</si>
  <si>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</si>
  <si>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</si>
  <si>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</si>
  <si>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</si>
  <si>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</si>
  <si>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</si>
  <si>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</si>
  <si>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</si>
  <si>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</si>
  <si>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</si>
  <si>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</si>
  <si>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</si>
  <si>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</si>
  <si>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</si>
  <si>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</si>
  <si>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</si>
  <si>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</si>
  <si>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</si>
  <si>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</si>
  <si>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</si>
  <si>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</si>
  <si>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</si>
  <si>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</si>
  <si>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</si>
  <si>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</si>
  <si>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</si>
  <si>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</si>
  <si>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</si>
  <si>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</si>
  <si>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</si>
  <si>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</si>
  <si>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</si>
  <si>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</si>
  <si>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</si>
  <si>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</si>
  <si>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</si>
  <si>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</si>
  <si>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</si>
  <si>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</si>
  <si>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</si>
  <si>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</si>
  <si>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</si>
  <si>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</si>
  <si>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</si>
  <si>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</si>
  <si>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</si>
  <si>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</si>
  <si>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</si>
  <si>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</si>
  <si>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</si>
  <si>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</si>
  <si>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</si>
  <si>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</si>
  <si>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</si>
  <si>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</si>
  <si>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</si>
  <si>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</si>
  <si>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</si>
  <si>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</si>
  <si>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</si>
  <si>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</si>
  <si>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</si>
  <si>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</si>
  <si>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</si>
  <si>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</si>
  <si>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</si>
  <si>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</si>
  <si>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</si>
  <si>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</si>
  <si>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</si>
  <si>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</si>
  <si>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</si>
  <si>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</si>
  <si>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</si>
  <si>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</si>
  <si>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</si>
  <si>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</si>
  <si>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</si>
  <si>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</si>
  <si>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</si>
  <si>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</si>
  <si>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</si>
  <si>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</si>
  <si>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</si>
  <si>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</si>
  <si>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</si>
  <si>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</si>
  <si>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</si>
  <si>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</si>
  <si>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</si>
  <si>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</si>
  <si>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</si>
  <si>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</si>
  <si>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</si>
  <si>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</si>
  <si>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</si>
  <si>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</si>
  <si>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</si>
  <si>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</si>
  <si>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</si>
  <si>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</si>
  <si>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</si>
  <si>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</si>
  <si>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</si>
  <si>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</si>
  <si>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</si>
  <si>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</si>
  <si>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</si>
  <si>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</si>
  <si>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</si>
  <si>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</si>
  <si>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</si>
  <si>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</si>
  <si>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</si>
  <si>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</si>
  <si>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</si>
  <si>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</si>
  <si>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</si>
  <si>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</si>
  <si>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</si>
  <si>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</si>
  <si>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</si>
  <si>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</si>
  <si>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</si>
  <si>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</si>
  <si>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</si>
  <si>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</si>
  <si>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</si>
  <si>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</si>
  <si>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</si>
  <si>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</si>
  <si>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</si>
  <si>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</si>
  <si>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</si>
  <si>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</si>
  <si>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</si>
  <si>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</si>
  <si>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</si>
  <si>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</si>
  <si>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</si>
  <si>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</si>
  <si>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</si>
  <si>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</si>
  <si>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</si>
  <si>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</si>
  <si>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</si>
  <si>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</si>
  <si>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</si>
  <si>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</si>
  <si>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</si>
  <si>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</si>
  <si>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</si>
  <si>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</si>
  <si>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</si>
  <si>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</si>
  <si>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</si>
  <si>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</si>
  <si>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</si>
  <si>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</si>
  <si>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</si>
  <si>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</si>
  <si>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</si>
  <si>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</si>
  <si>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</si>
  <si>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</si>
  <si>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</si>
  <si>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</si>
  <si>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</si>
  <si>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</si>
  <si>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</si>
  <si>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</si>
  <si>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</si>
  <si>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</si>
  <si>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</si>
  <si>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</si>
  <si>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</si>
  <si>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</si>
  <si>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</si>
  <si>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</si>
  <si>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</si>
  <si>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</si>
  <si>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</si>
  <si>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</si>
  <si>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</si>
  <si>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</si>
  <si>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</si>
  <si>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</si>
  <si>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</si>
  <si>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</si>
  <si>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</si>
  <si>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</si>
  <si>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</si>
  <si>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</si>
  <si>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</si>
  <si>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</si>
  <si>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</si>
  <si>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</si>
  <si>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</si>
  <si>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</si>
  <si>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</si>
  <si>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</si>
  <si>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</si>
  <si>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</si>
  <si>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</si>
  <si>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</si>
  <si>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</si>
  <si>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</si>
  <si>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</si>
  <si>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</si>
  <si>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</si>
  <si>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</si>
  <si>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</si>
  <si>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</si>
  <si>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</si>
  <si>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</si>
  <si>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</si>
  <si>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</si>
  <si>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</si>
  <si>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</si>
  <si>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</si>
  <si>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</si>
  <si>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</si>
  <si>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</si>
  <si>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</si>
  <si>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</si>
  <si>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</si>
  <si>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</si>
  <si>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</si>
  <si>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</si>
  <si>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</si>
  <si>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</si>
  <si>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</si>
  <si>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</si>
  <si>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</si>
  <si>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</si>
  <si>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</si>
  <si>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</si>
  <si>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</si>
  <si>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</si>
  <si>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</si>
  <si>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</si>
  <si>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</si>
  <si>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</si>
  <si>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</si>
  <si>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</si>
  <si>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</si>
  <si>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</si>
  <si>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</si>
  <si>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</si>
  <si>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</si>
  <si>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</si>
  <si>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</si>
  <si>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</si>
  <si>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</si>
  <si>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</si>
  <si>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</si>
  <si>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</si>
  <si>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</si>
  <si>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</si>
  <si>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</si>
  <si>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</si>
  <si>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</si>
  <si>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</si>
  <si>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</si>
  <si>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</si>
  <si>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</si>
  <si>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</si>
  <si>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</si>
  <si>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</si>
  <si>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</si>
  <si>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</si>
  <si>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</si>
  <si>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</si>
  <si>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</si>
  <si>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</si>
  <si>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</si>
  <si>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</si>
  <si>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</si>
  <si>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</si>
  <si>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</si>
  <si>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</si>
  <si>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</si>
  <si>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</si>
  <si>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</si>
  <si>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</si>
  <si>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</si>
  <si>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</si>
  <si>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</si>
  <si>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</si>
  <si>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</si>
  <si>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</si>
  <si>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</si>
  <si>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</si>
  <si>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</si>
  <si>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</si>
  <si>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</si>
  <si>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</si>
  <si>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</si>
  <si>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</si>
  <si>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</si>
  <si>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</si>
  <si>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</si>
  <si>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</si>
  <si>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</si>
  <si>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</si>
  <si>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</si>
  <si>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</si>
  <si>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</si>
  <si>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</si>
  <si>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</si>
  <si>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</si>
  <si>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</si>
  <si>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</si>
  <si>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</si>
  <si>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</si>
  <si>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</si>
  <si>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</si>
  <si>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</si>
  <si>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</si>
  <si>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</si>
  <si>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</si>
  <si>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</si>
  <si>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</si>
  <si>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</si>
  <si>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</si>
  <si>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</si>
  <si>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</si>
  <si>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</si>
  <si>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</si>
  <si>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</si>
  <si>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</si>
  <si>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</si>
  <si>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</si>
  <si>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</si>
  <si>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</si>
  <si>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</si>
  <si>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</si>
  <si>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</si>
  <si>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</si>
  <si>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</si>
  <si>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</si>
  <si>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</si>
  <si>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</si>
  <si>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</si>
  <si>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</si>
  <si>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</si>
  <si>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</si>
  <si>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</si>
  <si>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</si>
  <si>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</si>
  <si>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</si>
  <si>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</si>
  <si>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</si>
  <si>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</si>
  <si>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</si>
  <si>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</si>
  <si>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</si>
  <si>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</si>
  <si>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</si>
  <si>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</si>
  <si>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</si>
  <si>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</si>
  <si>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</si>
  <si>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</si>
  <si>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</si>
  <si>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</si>
  <si>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</si>
  <si>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</si>
  <si>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</si>
  <si>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</si>
  <si>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</si>
  <si>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</si>
  <si>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</si>
  <si>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</si>
  <si>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</si>
  <si>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</si>
  <si>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</si>
  <si>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</si>
  <si>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</si>
  <si>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</si>
  <si>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</si>
  <si>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</si>
  <si>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</si>
  <si>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</si>
  <si>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</si>
  <si>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</si>
  <si>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</si>
  <si>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</si>
  <si>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</si>
  <si>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</si>
  <si>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</si>
  <si>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</si>
  <si>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</si>
  <si>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</si>
  <si>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</si>
  <si>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</si>
  <si>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</si>
  <si>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</si>
  <si>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</si>
  <si>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</si>
  <si>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</si>
  <si>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</si>
  <si>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</si>
  <si>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</si>
  <si>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</si>
  <si>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</si>
  <si>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</si>
  <si>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</si>
  <si>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</si>
  <si>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</si>
  <si>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</si>
  <si>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</si>
  <si>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</si>
  <si>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</si>
  <si>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</si>
  <si>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</si>
  <si>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</si>
  <si>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</si>
  <si>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</si>
  <si>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</si>
  <si>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</si>
  <si>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</si>
  <si>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</si>
  <si>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</si>
  <si>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</si>
  <si>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</si>
  <si>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</si>
  <si>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</si>
  <si>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</si>
  <si>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</si>
  <si>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</si>
  <si>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</si>
  <si>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</si>
  <si>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</si>
  <si>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</si>
  <si>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</si>
  <si>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</si>
  <si>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</si>
  <si>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</si>
  <si>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</si>
  <si>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</si>
  <si>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</si>
  <si>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</si>
  <si>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</si>
  <si>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</si>
  <si>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</si>
  <si>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</si>
  <si>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</si>
  <si>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</si>
  <si>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</si>
  <si>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</si>
  <si>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</si>
  <si>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</si>
  <si>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</si>
  <si>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</si>
  <si>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</si>
  <si>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</si>
  <si>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</si>
  <si>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</si>
  <si>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</si>
  <si>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</si>
  <si>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</si>
  <si>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</si>
  <si>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</si>
  <si>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</si>
  <si>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</si>
  <si>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</si>
  <si>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</si>
  <si>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</si>
  <si>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</si>
  <si>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</si>
  <si>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</si>
  <si>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</si>
  <si>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</si>
  <si>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</si>
  <si>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</si>
  <si>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</si>
  <si>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</si>
  <si>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</si>
  <si>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</si>
  <si>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</si>
  <si>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</si>
  <si>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</si>
  <si>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</si>
  <si>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</si>
  <si>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</si>
  <si>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</si>
  <si>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</si>
  <si>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</si>
  <si>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</si>
  <si>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</si>
  <si>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</si>
  <si>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</si>
  <si>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</si>
  <si>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</si>
  <si>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</si>
  <si>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</si>
  <si>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</si>
  <si>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</si>
  <si>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</si>
  <si>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</si>
  <si>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</si>
  <si>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</si>
  <si>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</si>
  <si>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</si>
  <si>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</si>
  <si>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</si>
  <si>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</si>
  <si>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</si>
  <si>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</si>
  <si>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</si>
  <si>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</si>
  <si>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</si>
  <si>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</si>
  <si>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</si>
  <si>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</si>
  <si>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</si>
  <si>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</si>
  <si>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</si>
  <si>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</si>
  <si>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</si>
  <si>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</si>
  <si>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</si>
  <si>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</si>
  <si>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</si>
  <si>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</si>
  <si>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</si>
  <si>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</si>
  <si>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</si>
  <si>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</si>
  <si>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</si>
  <si>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</si>
  <si>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</si>
  <si>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</si>
  <si>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</si>
  <si>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</si>
  <si>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</si>
  <si>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</si>
  <si>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</si>
  <si>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</si>
  <si>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</si>
  <si>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</si>
  <si>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</si>
  <si>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</si>
  <si>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</si>
  <si>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</si>
  <si>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</si>
  <si>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</si>
  <si>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</si>
  <si>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</si>
  <si>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</si>
  <si>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</si>
  <si>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</si>
  <si>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</si>
  <si>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</si>
  <si>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</si>
  <si>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</si>
  <si>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</si>
  <si>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</si>
  <si>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</si>
  <si>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</si>
  <si>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</si>
  <si>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</si>
  <si>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</si>
  <si>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</si>
  <si>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</si>
  <si>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</si>
  <si>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</si>
  <si>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</si>
  <si>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</si>
  <si>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</si>
  <si>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</si>
  <si>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</si>
  <si>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</si>
  <si>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</si>
  <si>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</si>
  <si>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</si>
  <si>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</si>
  <si>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</si>
  <si>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</si>
  <si>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</si>
  <si>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</si>
  <si>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</si>
  <si>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</si>
  <si>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</si>
  <si>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</si>
  <si>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</si>
  <si>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</si>
  <si>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</si>
  <si>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</si>
  <si>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</si>
  <si>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</si>
  <si>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</si>
  <si>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</si>
  <si>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</si>
  <si>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</si>
  <si>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</si>
  <si>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</si>
  <si>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</si>
  <si>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</si>
  <si>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</si>
  <si>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</si>
  <si>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</si>
  <si>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</si>
  <si>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</si>
  <si>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</si>
  <si>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</si>
  <si>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</si>
  <si>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</si>
  <si>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</si>
  <si>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</si>
  <si>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</si>
  <si>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</si>
  <si>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</si>
  <si>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</si>
  <si>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</si>
  <si>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</si>
  <si>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</si>
  <si>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</si>
  <si>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</si>
  <si>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</si>
  <si>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</si>
  <si>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</si>
  <si>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</si>
  <si>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</si>
  <si>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</si>
  <si>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</si>
  <si>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</si>
  <si>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</si>
  <si>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</si>
  <si>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</si>
  <si>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</si>
  <si>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</si>
  <si>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</si>
  <si>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</si>
  <si>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</si>
  <si>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</si>
  <si>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</si>
  <si>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</si>
  <si>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</si>
  <si>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</si>
  <si>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</si>
  <si>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</si>
  <si>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</si>
  <si>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</si>
  <si>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</si>
  <si>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</si>
  <si>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</si>
  <si>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</si>
  <si>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</si>
  <si>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</si>
  <si>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</si>
  <si>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</si>
  <si>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</si>
  <si>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</si>
  <si>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</si>
  <si>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</si>
  <si>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</si>
  <si>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</si>
  <si>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</si>
  <si>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</si>
  <si>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</si>
  <si>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</si>
  <si>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</si>
  <si>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</si>
  <si>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</si>
  <si>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</si>
  <si>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</si>
  <si>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</si>
  <si>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</si>
  <si>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</si>
  <si>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</si>
  <si>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</si>
  <si>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</si>
  <si>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</si>
  <si>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</si>
  <si>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</si>
  <si>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</si>
  <si>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</si>
  <si>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</si>
  <si>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</si>
  <si>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</si>
  <si>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</si>
  <si>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</si>
  <si>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</si>
  <si>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</si>
  <si>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</si>
  <si>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</si>
  <si>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</si>
  <si>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</si>
  <si>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</si>
  <si>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</si>
  <si>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</si>
  <si>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</si>
  <si>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</si>
  <si>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</si>
  <si>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</si>
  <si>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</si>
  <si>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</si>
  <si>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</si>
  <si>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</si>
  <si>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</si>
  <si>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</si>
  <si>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</si>
  <si>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</si>
  <si>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</si>
  <si>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</si>
  <si>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</si>
  <si>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</si>
  <si>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</si>
  <si>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</si>
  <si>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</si>
  <si>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</si>
  <si>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</si>
  <si>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</si>
  <si>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</si>
  <si>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</si>
  <si>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</si>
  <si>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</si>
  <si>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</si>
  <si>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</si>
  <si>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</si>
  <si>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</si>
  <si>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</si>
  <si>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</si>
  <si>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</si>
  <si>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</si>
  <si>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</si>
  <si>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</si>
  <si>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</si>
  <si>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</si>
  <si>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</si>
  <si>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</si>
  <si>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</si>
  <si>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</si>
  <si>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</si>
  <si>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</si>
  <si>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</si>
  <si>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</si>
  <si>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</si>
  <si>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</si>
  <si>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</si>
  <si>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</si>
  <si>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</si>
  <si>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</si>
  <si>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</si>
  <si>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</si>
  <si>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</si>
  <si>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</si>
  <si>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</si>
  <si>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</si>
  <si>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</si>
  <si>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</si>
  <si>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</si>
  <si>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</si>
  <si>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</si>
  <si>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</si>
  <si>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</si>
  <si>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</si>
  <si>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</si>
  <si>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</si>
  <si>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</si>
  <si>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</si>
  <si>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</si>
  <si>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</si>
  <si>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</si>
  <si>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</si>
  <si>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</si>
  <si>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</si>
  <si>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</si>
  <si>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</si>
  <si>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</si>
  <si>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</si>
  <si>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</si>
  <si>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</si>
  <si>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</si>
  <si>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</si>
  <si>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</si>
  <si>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</si>
  <si>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</si>
  <si>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</si>
  <si>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</si>
  <si>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</si>
  <si>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</si>
  <si>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</si>
  <si>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</si>
  <si>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</si>
  <si>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</si>
  <si>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</si>
  <si>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</si>
  <si>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</si>
  <si>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</si>
  <si>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</si>
  <si>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</si>
  <si>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</si>
  <si>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</si>
  <si>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</si>
  <si>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</si>
  <si>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</si>
  <si>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</si>
  <si>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</si>
  <si>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</si>
  <si>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</si>
  <si>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</si>
  <si>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</si>
  <si>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</si>
  <si>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</si>
  <si>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</si>
  <si>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</si>
  <si>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</si>
  <si>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</si>
  <si>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</si>
  <si>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</si>
  <si>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</si>
  <si>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</si>
  <si>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</si>
  <si>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</si>
  <si>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</si>
  <si>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</si>
  <si>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</si>
  <si>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</si>
  <si>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</si>
  <si>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</si>
  <si>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</si>
  <si>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</si>
  <si>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</si>
  <si>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</si>
  <si>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</si>
  <si>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</si>
  <si>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</si>
  <si>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</si>
  <si>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</si>
  <si>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</si>
  <si>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</si>
  <si>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</si>
  <si>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</si>
  <si>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</si>
  <si>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</si>
  <si>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</si>
  <si>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</si>
  <si>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</si>
  <si>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</si>
  <si>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</si>
  <si>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</si>
  <si>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</si>
  <si>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</si>
  <si>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</si>
  <si>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</si>
  <si>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</si>
  <si>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</si>
  <si>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</si>
  <si>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</si>
  <si>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</si>
  <si>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</si>
  <si>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</si>
  <si>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</si>
  <si>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</si>
  <si>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</si>
  <si>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</si>
  <si>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</si>
  <si>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</si>
  <si>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</si>
  <si>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</si>
  <si>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</si>
  <si>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</si>
  <si>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</si>
  <si>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</si>
  <si>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</si>
  <si>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</si>
  <si>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</si>
  <si>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</si>
  <si>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</si>
  <si>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</si>
  <si>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</si>
  <si>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</si>
  <si>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</si>
  <si>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</si>
  <si>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</si>
  <si>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</si>
  <si>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</si>
  <si>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</si>
  <si>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</si>
  <si>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</si>
  <si>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</si>
  <si>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</si>
  <si>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</si>
  <si>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</si>
  <si>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</si>
  <si>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</si>
  <si>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</si>
  <si>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</si>
  <si>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</si>
  <si>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</si>
  <si>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</si>
  <si>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</si>
  <si>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</si>
  <si>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</si>
  <si>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</si>
  <si>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</si>
  <si>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</si>
  <si>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</si>
  <si>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</si>
  <si>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</si>
  <si>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</si>
  <si>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</si>
  <si>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</si>
  <si>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</si>
  <si>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</si>
  <si>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</si>
  <si>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</si>
  <si>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</si>
  <si>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</si>
  <si>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</si>
  <si>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</si>
  <si>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</si>
  <si>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</si>
  <si>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</si>
  <si>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</si>
  <si>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</si>
  <si>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</si>
  <si>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</si>
  <si>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</si>
  <si>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</si>
  <si>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</si>
  <si>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</si>
  <si>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</si>
  <si>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</si>
  <si>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</si>
  <si>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</si>
  <si>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</si>
  <si>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</si>
  <si>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</si>
  <si>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</si>
  <si>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</si>
  <si>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</si>
  <si>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</si>
  <si>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</si>
  <si>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</si>
  <si>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</si>
  <si>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</si>
  <si>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</si>
  <si>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</si>
  <si>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</si>
  <si>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</si>
  <si>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</si>
  <si>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</si>
  <si>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</si>
  <si>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</si>
  <si>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</si>
  <si>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</si>
  <si>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</si>
  <si>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</si>
  <si>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</si>
  <si>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</si>
  <si>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</si>
  <si>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</si>
  <si>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</si>
  <si>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</si>
  <si>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</si>
  <si>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</si>
  <si>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</si>
  <si>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</si>
  <si>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</si>
  <si>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</si>
  <si>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</si>
  <si>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</si>
  <si>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</si>
  <si>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</si>
  <si>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</si>
  <si>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</si>
  <si>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</si>
  <si>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</si>
  <si>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</si>
  <si>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</si>
  <si>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</si>
  <si>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</si>
  <si>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</si>
  <si>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</si>
  <si>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</si>
  <si>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</si>
  <si>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</si>
  <si>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</si>
  <si>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</si>
  <si>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</si>
  <si>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</si>
  <si>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</si>
  <si>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</si>
  <si>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</si>
  <si>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</si>
  <si>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</si>
  <si>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</si>
  <si>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</si>
  <si>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</si>
  <si>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</si>
  <si>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</si>
  <si>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</si>
  <si>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</si>
  <si>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</si>
  <si>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</si>
  <si>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</si>
  <si>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</si>
  <si>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</si>
  <si>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</si>
  <si>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</si>
  <si>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</si>
  <si>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</si>
  <si>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</si>
  <si>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</si>
  <si>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</si>
  <si>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</si>
  <si>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</si>
  <si>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</si>
  <si>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</si>
  <si>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</si>
  <si>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</si>
  <si>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</si>
  <si>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</si>
  <si>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</si>
  <si>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</si>
  <si>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</si>
  <si>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</si>
  <si>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</si>
  <si>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</si>
  <si>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</si>
  <si>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</si>
  <si>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</si>
  <si>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</si>
  <si>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</si>
  <si>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</si>
  <si>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</si>
  <si>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</si>
  <si>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</si>
  <si>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</si>
  <si>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</si>
  <si>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</si>
  <si>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</si>
  <si>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</si>
  <si>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</si>
  <si>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</si>
  <si>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</si>
  <si>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</si>
  <si>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</si>
  <si>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</si>
  <si>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</si>
  <si>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</si>
  <si>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</si>
  <si>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</si>
  <si>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</si>
  <si>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</si>
  <si>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</si>
  <si>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</si>
  <si>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</si>
  <si>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</si>
  <si>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</si>
  <si>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</si>
  <si>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</si>
  <si>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</si>
  <si>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</si>
  <si>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</si>
  <si>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</si>
  <si>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</si>
  <si>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</si>
  <si>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</si>
  <si>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</si>
  <si>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</si>
  <si>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</si>
  <si>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</si>
  <si>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</si>
  <si>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</si>
  <si>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</si>
  <si>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</si>
  <si>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</si>
  <si>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</si>
  <si>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</si>
  <si>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</si>
  <si>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</si>
  <si>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</si>
  <si>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</si>
  <si>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</si>
  <si>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</si>
  <si>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</si>
  <si>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</si>
  <si>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</si>
  <si>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</si>
  <si>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</si>
  <si>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</si>
  <si>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</si>
  <si>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</si>
  <si>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</si>
  <si>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</si>
  <si>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</si>
  <si>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</si>
  <si>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</si>
  <si>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</si>
  <si>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</si>
  <si>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</si>
  <si>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</si>
  <si>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</si>
  <si>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</si>
  <si>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</si>
  <si>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</si>
  <si>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</si>
  <si>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</si>
  <si>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</si>
  <si>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</si>
  <si>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</si>
  <si>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</si>
  <si>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</si>
  <si>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</si>
  <si>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</si>
  <si>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</si>
  <si>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</si>
  <si>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</si>
  <si>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</si>
  <si>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</si>
  <si>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</si>
  <si>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</si>
  <si>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</si>
  <si>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</si>
  <si>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</si>
  <si>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</si>
  <si>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</si>
  <si>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</si>
  <si>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</si>
  <si>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</si>
  <si>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</si>
  <si>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</si>
  <si>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</si>
  <si>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</si>
  <si>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</si>
  <si>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</si>
  <si>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</si>
  <si>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</si>
  <si>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</si>
  <si>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</si>
  <si>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</si>
  <si>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</si>
  <si>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</si>
  <si>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</si>
  <si>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</si>
  <si>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</si>
  <si>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</si>
  <si>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</si>
  <si>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</si>
  <si>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</si>
  <si>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</si>
  <si>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</si>
  <si>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</si>
  <si>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</si>
  <si>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</si>
  <si>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</si>
  <si>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</si>
  <si>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</si>
  <si>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</si>
  <si>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</si>
  <si>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</si>
  <si>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</si>
  <si>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</si>
  <si>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</si>
  <si>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</si>
  <si>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</si>
  <si>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</si>
  <si>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</si>
  <si>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</si>
  <si>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</si>
  <si>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</si>
  <si>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</si>
  <si>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</si>
  <si>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</si>
  <si>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</si>
  <si>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</si>
  <si>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</si>
  <si>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</si>
  <si>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</si>
  <si>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</si>
  <si>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</si>
  <si>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</si>
  <si>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</si>
  <si>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</si>
  <si>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</si>
  <si>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</si>
  <si>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</si>
  <si>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</si>
  <si>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</si>
  <si>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</si>
  <si>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</si>
  <si>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</si>
  <si>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</si>
  <si>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</si>
  <si>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</si>
  <si>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</si>
  <si>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</si>
  <si>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</si>
  <si>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</si>
  <si>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</si>
  <si>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</si>
  <si>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</si>
  <si>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</si>
  <si>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</si>
  <si>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</si>
  <si>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</si>
  <si>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</si>
  <si>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</si>
  <si>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</si>
  <si>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</si>
  <si>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</si>
  <si>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</si>
  <si>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</si>
  <si>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</si>
  <si>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</si>
  <si>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</si>
  <si>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</si>
  <si>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</si>
  <si>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</si>
  <si>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</si>
  <si>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</si>
  <si>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</si>
  <si>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</si>
  <si>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</si>
  <si>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</si>
  <si>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</si>
  <si>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</si>
  <si>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</si>
  <si>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</si>
  <si>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</si>
  <si>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</si>
  <si>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</si>
  <si>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</si>
  <si>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</si>
  <si>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</si>
  <si>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</si>
  <si>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</si>
  <si>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</si>
  <si>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</si>
  <si>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</si>
  <si>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</si>
  <si>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</si>
  <si>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</si>
  <si>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</si>
  <si>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</si>
  <si>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</si>
  <si>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</si>
  <si>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</si>
  <si>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</si>
  <si>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</si>
  <si>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</si>
  <si>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</si>
  <si>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</si>
  <si>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</si>
  <si>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</si>
  <si>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</si>
  <si>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</si>
  <si>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</si>
  <si>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</si>
  <si>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</si>
  <si>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</si>
  <si>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</si>
  <si>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</si>
  <si>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</si>
  <si>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</si>
  <si>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</si>
  <si>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</si>
  <si>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</si>
  <si>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</si>
  <si>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</si>
  <si>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</si>
  <si>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</si>
  <si>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</si>
  <si>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</si>
  <si>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</si>
  <si>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</si>
  <si>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</si>
  <si>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</si>
  <si>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</si>
  <si>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</si>
  <si>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</si>
  <si>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</si>
  <si>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</si>
  <si>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</si>
  <si>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</si>
  <si>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</si>
  <si>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</si>
  <si>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</si>
  <si>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</si>
  <si>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</si>
  <si>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</si>
  <si>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</si>
  <si>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</si>
  <si>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</si>
  <si>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</si>
  <si>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</si>
  <si>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</si>
  <si>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</si>
  <si>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</si>
  <si>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</si>
  <si>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</si>
  <si>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</si>
  <si>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</si>
  <si>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</si>
  <si>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</si>
  <si>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</si>
  <si>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</si>
  <si>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</si>
  <si>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</si>
  <si>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</si>
  <si>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</si>
  <si>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</si>
  <si>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</si>
  <si>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</si>
  <si>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</si>
  <si>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</si>
  <si>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</si>
  <si>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</si>
  <si>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</si>
  <si>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</si>
  <si>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</si>
  <si>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</si>
  <si>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</si>
  <si>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</si>
  <si>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</si>
  <si>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</si>
  <si>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</si>
  <si>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</si>
  <si>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</si>
  <si>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</si>
  <si>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</si>
  <si>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</si>
  <si>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</si>
  <si>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</si>
  <si>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</si>
  <si>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</si>
  <si>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</si>
  <si>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</si>
  <si>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</si>
  <si>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</si>
  <si>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</si>
  <si>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</si>
  <si>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</si>
  <si>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</si>
  <si>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</si>
  <si>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</si>
  <si>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</si>
  <si>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</si>
  <si>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</si>
  <si>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</si>
  <si>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</si>
  <si>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</si>
  <si>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</si>
  <si>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</si>
  <si>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</si>
  <si>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</si>
  <si>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</si>
  <si>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</si>
  <si>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</si>
  <si>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</si>
  <si>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</si>
  <si>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</si>
  <si>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</si>
  <si>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</si>
  <si>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</si>
  <si>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</si>
  <si>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</si>
  <si>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</si>
  <si>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</si>
  <si>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</si>
  <si>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</si>
  <si>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</si>
  <si>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</si>
  <si>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</si>
  <si>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</si>
  <si>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</si>
  <si>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</si>
  <si>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</si>
  <si>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</si>
  <si>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</si>
  <si>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</si>
  <si>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</si>
  <si>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</si>
  <si>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</si>
  <si>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</si>
  <si>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</si>
  <si>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</si>
  <si>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</si>
  <si>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</si>
  <si>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</si>
  <si>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</si>
  <si>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</si>
  <si>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</si>
  <si>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</si>
  <si>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</si>
  <si>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</si>
  <si>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</si>
  <si>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</si>
  <si>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</si>
  <si>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</si>
  <si>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</si>
  <si>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</si>
  <si>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</si>
  <si>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</si>
  <si>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</si>
  <si>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</si>
  <si>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</si>
  <si>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</si>
  <si>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</si>
  <si>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</si>
  <si>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</si>
  <si>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</si>
  <si>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</si>
  <si>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</si>
  <si>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</si>
  <si>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</si>
  <si>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</si>
  <si>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</si>
  <si>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</si>
  <si>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</si>
  <si>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</si>
  <si>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</si>
  <si>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</si>
  <si>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</si>
  <si>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</si>
  <si>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</si>
  <si>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</si>
  <si>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</si>
  <si>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</si>
  <si>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</si>
  <si>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</si>
  <si>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</si>
  <si>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</si>
  <si>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</si>
  <si>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</si>
  <si>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</si>
  <si>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</si>
  <si>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</si>
  <si>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</si>
  <si>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</si>
  <si>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</si>
  <si>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</si>
  <si>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</si>
  <si>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</si>
  <si>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</si>
  <si>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</si>
  <si>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</si>
  <si>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</si>
  <si>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</si>
  <si>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</si>
  <si>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</si>
  <si>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</si>
  <si>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</si>
  <si>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</si>
  <si>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</si>
  <si>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</si>
  <si>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</si>
  <si>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</si>
  <si>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</si>
  <si>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</si>
  <si>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</si>
  <si>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</si>
  <si>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</si>
  <si>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</si>
  <si>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</si>
  <si>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</si>
  <si>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</si>
  <si>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</si>
  <si>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</si>
  <si>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</si>
  <si>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</si>
  <si>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</si>
  <si>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</si>
  <si>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</si>
  <si>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</si>
  <si>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</si>
  <si>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</si>
  <si>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</si>
  <si>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</si>
  <si>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</si>
  <si>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</si>
  <si>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</si>
  <si>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</si>
  <si>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</si>
  <si>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</si>
  <si>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</si>
  <si>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</si>
  <si>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</si>
  <si>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</si>
  <si>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</si>
  <si>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</si>
  <si>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</si>
  <si>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</si>
  <si>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</si>
  <si>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</si>
  <si>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</si>
  <si>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</si>
  <si>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</si>
  <si>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</si>
  <si>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</si>
  <si>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</si>
  <si>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</si>
  <si>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</si>
  <si>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</si>
  <si>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</si>
  <si>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</si>
  <si>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</si>
  <si>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</si>
  <si>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</si>
  <si>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</si>
  <si>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</si>
  <si>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</si>
  <si>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</si>
  <si>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</si>
  <si>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</si>
  <si>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</si>
  <si>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</si>
  <si>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</si>
  <si>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</si>
  <si>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</si>
  <si>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</si>
  <si>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</si>
  <si>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</si>
  <si>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</si>
  <si>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</si>
  <si>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</si>
  <si>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</si>
  <si>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</si>
  <si>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</si>
  <si>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</si>
  <si>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</si>
  <si>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</si>
  <si>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</si>
  <si>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</si>
  <si>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</si>
  <si>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</si>
  <si>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</si>
  <si>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</si>
  <si>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</si>
  <si>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</si>
  <si>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</si>
  <si>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</si>
  <si>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</si>
  <si>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</si>
  <si>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</si>
  <si>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</si>
  <si>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</si>
  <si>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</si>
  <si>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</si>
  <si>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</si>
  <si>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</si>
  <si>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</si>
  <si>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</si>
  <si>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</si>
  <si>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</si>
  <si>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</si>
  <si>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</si>
  <si>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</si>
  <si>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</si>
  <si>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</si>
  <si>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</si>
  <si>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</si>
  <si>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</si>
  <si>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</si>
  <si>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</si>
  <si>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</si>
  <si>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</si>
  <si>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</si>
  <si>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</si>
  <si>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</si>
  <si>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</si>
  <si>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</si>
  <si>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</si>
  <si>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</si>
  <si>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</si>
  <si>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</si>
  <si>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</si>
  <si>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</si>
  <si>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</si>
  <si>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</si>
  <si>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</si>
  <si>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</si>
  <si>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</si>
  <si>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</si>
  <si>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</si>
  <si>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</si>
  <si>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</si>
  <si>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</si>
  <si>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</si>
  <si>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</si>
  <si>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</si>
  <si>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</si>
  <si>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</si>
  <si>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</si>
  <si>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</si>
  <si>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</si>
  <si>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</si>
  <si>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</si>
  <si>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</si>
  <si>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</si>
  <si>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</si>
  <si>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</si>
  <si>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</si>
  <si>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</si>
  <si>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</si>
  <si>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</si>
  <si>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</si>
  <si>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</si>
  <si>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</si>
  <si>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</si>
  <si>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</si>
  <si>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</si>
  <si>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</si>
  <si>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</si>
  <si>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</si>
  <si>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</si>
  <si>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</si>
  <si>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</si>
  <si>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</si>
  <si>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</si>
  <si>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</si>
  <si>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</si>
  <si>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</si>
  <si>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</si>
  <si>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</si>
  <si>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</si>
  <si>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</si>
  <si>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</si>
  <si>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</si>
  <si>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</si>
  <si>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</si>
  <si>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</si>
  <si>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</si>
  <si>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</si>
  <si>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</si>
  <si>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</si>
  <si>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</si>
  <si>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</si>
  <si>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</si>
  <si>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</si>
  <si>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</si>
  <si>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</si>
  <si>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</si>
  <si>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</si>
  <si>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</si>
  <si>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</si>
  <si>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</si>
  <si>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</si>
  <si>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</si>
  <si>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</si>
  <si>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</si>
  <si>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</si>
  <si>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</si>
  <si>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</si>
  <si>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</si>
  <si>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</si>
  <si>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</si>
  <si>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</si>
  <si>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</si>
  <si>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</si>
  <si>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</si>
  <si>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</si>
  <si>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</si>
  <si>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</si>
  <si>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</si>
  <si>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</si>
  <si>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</si>
  <si>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</si>
  <si>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</si>
  <si>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</si>
  <si>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</si>
  <si>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</si>
  <si>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</si>
  <si>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</si>
  <si>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</si>
  <si>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</si>
  <si>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</si>
  <si>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</si>
  <si>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</si>
  <si>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</si>
  <si>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</si>
  <si>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</si>
  <si>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</si>
  <si>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</si>
  <si>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</si>
  <si>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</si>
  <si>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</si>
  <si>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</si>
  <si>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</si>
  <si>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</si>
  <si>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</si>
  <si>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</si>
  <si>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</si>
  <si>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</si>
  <si>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</si>
  <si>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</si>
  <si>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</si>
  <si>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</si>
  <si>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</si>
  <si>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</si>
  <si>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</si>
  <si>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</si>
  <si>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</si>
  <si>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</si>
  <si>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</si>
  <si>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</si>
  <si>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</si>
  <si>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</si>
  <si>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</si>
  <si>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</si>
  <si>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</si>
  <si>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</si>
  <si>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</si>
  <si>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</si>
  <si>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</si>
  <si>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</si>
  <si>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</si>
  <si>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</si>
  <si>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</si>
  <si>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</si>
  <si>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</si>
  <si>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</si>
  <si>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</si>
  <si>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</si>
  <si>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</si>
  <si>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</si>
  <si>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</si>
  <si>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</si>
  <si>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</si>
  <si>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</si>
  <si>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</si>
  <si>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</si>
  <si>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</si>
  <si>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</si>
  <si>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</si>
  <si>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</si>
  <si>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</si>
  <si>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</si>
  <si>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</si>
  <si>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</si>
  <si>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</si>
  <si>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</si>
  <si>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</si>
  <si>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</si>
  <si>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</si>
  <si>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</si>
  <si>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</si>
  <si>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</si>
  <si>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</si>
  <si>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</si>
  <si>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</si>
  <si>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</si>
  <si>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</si>
  <si>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</si>
  <si>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</si>
  <si>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</si>
  <si>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</si>
  <si>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</si>
  <si>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</si>
  <si>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</si>
  <si>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</si>
  <si>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</si>
  <si>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</si>
  <si>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</si>
  <si>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</si>
  <si>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</si>
  <si>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</si>
  <si>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</si>
  <si>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</si>
  <si>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</si>
  <si>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</si>
  <si>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</si>
  <si>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</si>
  <si>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</si>
  <si>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</si>
  <si>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</si>
  <si>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</si>
  <si>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</si>
  <si>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</si>
  <si>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</si>
  <si>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</si>
  <si>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</si>
  <si>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</si>
  <si>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</si>
  <si>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</si>
  <si>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</si>
  <si>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</si>
  <si>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</si>
  <si>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</si>
  <si>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</si>
  <si>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</si>
  <si>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</si>
  <si>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</si>
  <si>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</si>
  <si>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</si>
  <si>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</si>
  <si>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</si>
  <si>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</si>
  <si>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</si>
  <si>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</si>
  <si>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</si>
  <si>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</si>
  <si>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</si>
  <si>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</si>
  <si>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</si>
  <si>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</si>
  <si>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</si>
  <si>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</si>
  <si>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</si>
  <si>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</si>
  <si>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</si>
  <si>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</si>
  <si>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</si>
  <si>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</si>
  <si>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</si>
  <si>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</si>
  <si>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</si>
  <si>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</si>
  <si>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</si>
  <si>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</si>
  <si>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</si>
  <si>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</si>
  <si>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</si>
  <si>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</si>
  <si>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</si>
  <si>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</si>
  <si>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</si>
  <si>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</si>
  <si>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</si>
  <si>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</si>
  <si>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</si>
  <si>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</si>
  <si>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</si>
  <si>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</si>
  <si>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</si>
  <si>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</si>
  <si>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</si>
  <si>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</si>
  <si>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</si>
  <si>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</si>
  <si>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</si>
  <si>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</si>
  <si>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</si>
  <si>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</si>
  <si>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</si>
  <si>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</si>
  <si>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</si>
  <si>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</si>
  <si>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</si>
  <si>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</si>
  <si>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</si>
  <si>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</si>
  <si>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</si>
  <si>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</si>
  <si>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</si>
  <si>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</si>
  <si>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</si>
  <si>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</si>
  <si>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</si>
  <si>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</si>
  <si>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</si>
  <si>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</si>
  <si>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</si>
  <si>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</si>
  <si>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</si>
  <si>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</si>
  <si>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</si>
  <si>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</si>
  <si>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</si>
  <si>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</si>
  <si>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</si>
  <si>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</si>
  <si>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</si>
  <si>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</si>
  <si>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</si>
  <si>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</si>
  <si>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</si>
  <si>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</si>
  <si>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</si>
  <si>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</si>
  <si>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</si>
  <si>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</si>
  <si>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</si>
  <si>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</si>
  <si>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</si>
  <si>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</si>
  <si>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</si>
  <si>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</si>
  <si>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</si>
  <si>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</si>
  <si>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</si>
  <si>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</si>
  <si>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</si>
  <si>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</si>
  <si>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</si>
  <si>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</si>
  <si>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</si>
  <si>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</si>
  <si>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</si>
  <si>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</si>
  <si>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</si>
  <si>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</si>
  <si>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</si>
  <si>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</si>
  <si>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</si>
  <si>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</si>
  <si>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</si>
  <si>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</si>
  <si>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</si>
  <si>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</si>
  <si>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</si>
  <si>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</si>
  <si>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</si>
  <si>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</si>
  <si>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</si>
  <si>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</si>
  <si>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</si>
  <si>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</si>
  <si>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</si>
  <si>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</si>
  <si>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</si>
  <si>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</si>
  <si>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</si>
  <si>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</si>
  <si>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</si>
  <si>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</si>
  <si>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</si>
  <si>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</si>
  <si>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</si>
  <si>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</si>
  <si>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</si>
  <si>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</si>
  <si>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</si>
  <si>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</si>
  <si>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</si>
  <si>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</si>
  <si>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</si>
  <si>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</si>
  <si>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</si>
  <si>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</si>
  <si>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</si>
  <si>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</si>
  <si>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</si>
  <si>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</si>
  <si>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</si>
  <si>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</si>
  <si>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</si>
  <si>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</si>
  <si>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</si>
  <si>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</si>
  <si>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</si>
  <si>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</si>
  <si>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</si>
  <si>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</si>
  <si>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</si>
  <si>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</si>
  <si>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</si>
  <si>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</si>
  <si>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</si>
  <si>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</si>
  <si>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</si>
  <si>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</si>
  <si>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</si>
  <si>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</si>
  <si>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</si>
  <si>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</si>
  <si>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</si>
  <si>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</si>
  <si>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</si>
  <si>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</si>
  <si>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</si>
  <si>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</si>
  <si>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</si>
  <si>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</si>
  <si>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</si>
  <si>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</si>
  <si>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</si>
  <si>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</si>
  <si>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</si>
  <si>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</si>
  <si>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</si>
  <si>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</si>
  <si>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</si>
  <si>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</si>
  <si>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</si>
  <si>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</si>
  <si>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</si>
  <si>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</si>
  <si>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</si>
  <si>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</si>
  <si>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</si>
  <si>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</si>
  <si>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</si>
  <si>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</si>
  <si>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</si>
  <si>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</si>
  <si>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</si>
  <si>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</si>
  <si>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</si>
  <si>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</si>
  <si>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</si>
  <si>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</si>
  <si>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</si>
  <si>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</si>
  <si>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</si>
  <si>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</si>
  <si>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</si>
  <si>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</si>
  <si>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</si>
  <si>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</si>
  <si>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</si>
  <si>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</si>
  <si>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</si>
  <si>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</si>
  <si>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</si>
  <si>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</si>
  <si>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</si>
  <si>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</si>
  <si>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</si>
  <si>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</si>
  <si>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</si>
  <si>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</si>
  <si>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</si>
  <si>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</si>
  <si>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</si>
  <si>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</si>
  <si>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</si>
  <si>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</si>
  <si>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</si>
  <si>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</si>
  <si>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</si>
  <si>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</si>
  <si>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</si>
  <si>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</si>
  <si>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</si>
  <si>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</si>
  <si>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</si>
  <si>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</si>
  <si>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</si>
  <si>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</si>
  <si>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</si>
  <si>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</si>
  <si>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</si>
  <si>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</si>
  <si>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</si>
  <si>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</si>
  <si>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</si>
  <si>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</si>
  <si>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</si>
  <si>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</si>
  <si>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</si>
  <si>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</si>
  <si>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</si>
  <si>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</si>
  <si>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</si>
  <si>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</si>
  <si>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</si>
  <si>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</si>
  <si>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</si>
  <si>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</si>
  <si>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</si>
  <si>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</si>
  <si>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</si>
  <si>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</si>
  <si>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</si>
  <si>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</si>
  <si>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</si>
  <si>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</si>
  <si>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</si>
  <si>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</si>
  <si>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</si>
  <si>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</si>
  <si>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</si>
  <si>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</si>
  <si>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</si>
  <si>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</si>
  <si>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</si>
  <si>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</si>
  <si>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</si>
  <si>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</si>
  <si>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</si>
  <si>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</si>
  <si>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</si>
  <si>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</si>
  <si>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</si>
  <si>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</si>
  <si>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</si>
  <si>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</si>
  <si>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</si>
  <si>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</si>
  <si>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</si>
  <si>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</si>
  <si>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</si>
  <si>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</si>
  <si>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</si>
  <si>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</si>
  <si>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</si>
  <si>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</si>
  <si>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</si>
  <si>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</si>
  <si>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</si>
  <si>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</si>
  <si>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</si>
  <si>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</si>
  <si>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</si>
  <si>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</si>
  <si>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</si>
  <si>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</si>
  <si>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</si>
  <si>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</si>
  <si>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</si>
  <si>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</si>
  <si>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</si>
  <si>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</si>
  <si>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</si>
  <si>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</si>
  <si>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</si>
  <si>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</si>
  <si>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</si>
  <si>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</si>
  <si>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</si>
  <si>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</si>
  <si>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</si>
  <si>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</si>
  <si>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</si>
  <si>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</si>
  <si>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</si>
  <si>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</si>
  <si>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</si>
  <si>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</si>
  <si>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</si>
  <si>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</si>
  <si>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</si>
  <si>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</si>
  <si>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</si>
  <si>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</si>
  <si>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</si>
  <si>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</si>
  <si>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</si>
  <si>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</si>
  <si>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</si>
  <si>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</si>
  <si>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</si>
  <si>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</si>
  <si>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</si>
  <si>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</si>
  <si>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</si>
  <si>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</si>
  <si>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</si>
  <si>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</si>
  <si>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</si>
  <si>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</si>
  <si>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</si>
  <si>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</si>
  <si>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</si>
  <si>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</si>
  <si>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</si>
  <si>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</si>
  <si>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</si>
  <si>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</si>
  <si>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</si>
  <si>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</si>
  <si>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</si>
  <si>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</si>
  <si>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</si>
  <si>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</si>
  <si>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</si>
  <si>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</si>
  <si>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</si>
  <si>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</si>
  <si>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</si>
  <si>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</si>
  <si>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</si>
  <si>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</si>
  <si>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</si>
  <si>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</si>
  <si>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</si>
  <si>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</si>
  <si>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</si>
  <si>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</si>
  <si>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</si>
  <si>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</si>
  <si>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</si>
  <si>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</si>
  <si>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</si>
  <si>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</si>
  <si>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</si>
  <si>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</si>
  <si>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</si>
  <si>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</si>
  <si>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</si>
  <si>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</si>
  <si>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</si>
  <si>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</si>
  <si>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</si>
  <si>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</si>
  <si>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</si>
  <si>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</si>
  <si>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</si>
  <si>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</si>
  <si>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</si>
  <si>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</si>
  <si>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</si>
  <si>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</si>
  <si>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</si>
  <si>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</si>
  <si>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</si>
  <si>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</si>
  <si>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</si>
  <si>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</si>
  <si>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</si>
  <si>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</si>
  <si>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</si>
  <si>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</si>
  <si>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</si>
  <si>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</si>
  <si>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</si>
  <si>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</si>
  <si>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</si>
  <si>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</si>
  <si>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</si>
  <si>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</si>
  <si>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</si>
  <si>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</si>
  <si>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</si>
  <si>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</si>
  <si>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</si>
  <si>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</si>
  <si>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</si>
  <si>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</si>
  <si>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</si>
  <si>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</si>
  <si>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</si>
  <si>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</si>
  <si>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</si>
  <si>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</si>
  <si>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</si>
  <si>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</si>
  <si>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</si>
  <si>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</si>
  <si>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</si>
  <si>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</si>
  <si>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</si>
  <si>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</si>
  <si>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</si>
  <si>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</si>
  <si>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</si>
  <si>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</si>
  <si>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</si>
  <si>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</si>
  <si>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</si>
  <si>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</si>
  <si>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</si>
  <si>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</si>
  <si>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</si>
  <si>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</si>
  <si>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</si>
  <si>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</si>
  <si>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</si>
  <si>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</si>
  <si>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</si>
  <si>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</si>
  <si>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</si>
  <si>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</si>
  <si>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</si>
  <si>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</si>
  <si>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</si>
  <si>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</si>
  <si>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</si>
  <si>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</si>
  <si>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</si>
  <si>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</si>
  <si>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</si>
  <si>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</si>
  <si>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</si>
  <si>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</si>
  <si>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</si>
  <si>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</si>
  <si>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</si>
  <si>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</si>
  <si>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</si>
  <si>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</si>
  <si>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</si>
  <si>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</si>
  <si>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</si>
  <si>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</si>
  <si>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</si>
  <si>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</si>
  <si>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</si>
  <si>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</si>
  <si>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</si>
  <si>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</si>
  <si>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</si>
  <si>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</si>
  <si>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</si>
  <si>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</si>
  <si>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</si>
  <si>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</si>
  <si>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</si>
  <si>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</si>
  <si>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</si>
  <si>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</si>
  <si>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</si>
  <si>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</si>
  <si>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</si>
  <si>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</si>
  <si>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</si>
  <si>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</si>
  <si>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</si>
  <si>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</si>
  <si>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</si>
  <si>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</si>
  <si>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</si>
  <si>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</si>
  <si>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</si>
  <si>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</si>
  <si>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</si>
  <si>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</si>
  <si>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</si>
  <si>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</si>
  <si>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</si>
  <si>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</si>
  <si>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</si>
  <si>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</si>
  <si>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</si>
  <si>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</si>
  <si>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</si>
  <si>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</si>
  <si>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</si>
  <si>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</si>
  <si>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</si>
  <si>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</si>
  <si>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</si>
  <si>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</si>
  <si>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</si>
  <si>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</si>
  <si>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</si>
  <si>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</si>
  <si>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</si>
  <si>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</si>
  <si>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</si>
  <si>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</si>
  <si>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</si>
  <si>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</si>
  <si>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</si>
  <si>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</si>
  <si>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</si>
  <si>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</si>
  <si>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</si>
  <si>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</si>
  <si>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</si>
  <si>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</si>
  <si>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</si>
  <si>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</si>
  <si>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</si>
  <si>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</si>
  <si>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</si>
  <si>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</si>
  <si>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</si>
  <si>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</si>
  <si>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</si>
  <si>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</si>
  <si>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</si>
  <si>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</si>
  <si>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</si>
  <si>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</si>
  <si>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</si>
  <si>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</si>
  <si>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</si>
  <si>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</si>
  <si>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</si>
  <si>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</si>
  <si>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</si>
  <si>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</si>
  <si>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</si>
  <si>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</si>
  <si>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</si>
  <si>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</si>
  <si>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</si>
  <si>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</si>
  <si>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</si>
  <si>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</si>
  <si>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</si>
  <si>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</si>
  <si>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</si>
  <si>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</si>
  <si>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</si>
  <si>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</si>
  <si>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</si>
  <si>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</si>
  <si>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</si>
  <si>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</si>
  <si>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</si>
  <si>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</si>
  <si>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</si>
  <si>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</si>
  <si>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</si>
  <si>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</si>
  <si>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</si>
  <si>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</si>
  <si>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</si>
  <si>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</si>
  <si>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</si>
  <si>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</si>
  <si>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</si>
  <si>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</si>
  <si>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</si>
  <si>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</si>
  <si>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</si>
  <si>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</si>
  <si>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</si>
  <si>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</si>
  <si>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</si>
  <si>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</si>
  <si>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</si>
  <si>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</si>
  <si>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</si>
  <si>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</si>
  <si>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</si>
  <si>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</si>
  <si>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</si>
  <si>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</si>
  <si>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</si>
  <si>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</si>
  <si>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</si>
  <si>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</si>
  <si>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</si>
  <si>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</si>
  <si>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</si>
  <si>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</si>
  <si>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</si>
  <si>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</si>
  <si>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</si>
  <si>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</si>
  <si>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</si>
  <si>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</si>
  <si>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</si>
  <si>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</si>
  <si>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</si>
  <si>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</si>
  <si>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</si>
  <si>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</si>
  <si>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</si>
  <si>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</si>
  <si>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</si>
  <si>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</si>
  <si>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</si>
  <si>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</si>
  <si>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</si>
  <si>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</si>
  <si>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</si>
  <si>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</si>
  <si>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</si>
  <si>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</si>
  <si>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</si>
  <si>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</si>
  <si>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</si>
  <si>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</si>
  <si>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</si>
  <si>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</si>
  <si>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</si>
  <si>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</si>
  <si>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</si>
  <si>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</si>
  <si>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</si>
  <si>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</si>
  <si>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</si>
  <si>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</si>
  <si>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</si>
  <si>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</si>
  <si>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</si>
  <si>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</si>
  <si>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</si>
  <si>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</si>
  <si>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</si>
  <si>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</si>
  <si>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</si>
  <si>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</si>
  <si>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</si>
  <si>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</si>
  <si>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</si>
  <si>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</si>
  <si>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</si>
  <si>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</si>
  <si>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</si>
  <si>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</si>
  <si>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</si>
  <si>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</si>
  <si>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</si>
  <si>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</si>
  <si>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</si>
  <si>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</si>
  <si>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</si>
  <si>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</si>
  <si>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</si>
  <si>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</si>
  <si>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</si>
  <si>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</si>
  <si>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</si>
  <si>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</si>
  <si>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</si>
  <si>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</si>
  <si>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</si>
  <si>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</si>
  <si>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</si>
  <si>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</si>
  <si>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</si>
  <si>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</si>
  <si>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</si>
  <si>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</si>
  <si>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</si>
  <si>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</si>
  <si>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</si>
  <si>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</si>
  <si>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</si>
  <si>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</si>
  <si>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</si>
  <si>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</si>
  <si>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</si>
  <si>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</si>
  <si>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</si>
  <si>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</si>
  <si>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</si>
  <si>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</si>
  <si>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</si>
  <si>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</si>
  <si>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</si>
  <si>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</si>
  <si>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</si>
  <si>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</si>
  <si>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</si>
  <si>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</si>
  <si>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</si>
  <si>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</si>
  <si>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</si>
  <si>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</si>
  <si>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</si>
  <si>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</si>
  <si>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</si>
  <si>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</si>
  <si>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</si>
  <si>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</si>
  <si>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</si>
  <si>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</si>
  <si>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</si>
  <si>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</si>
  <si>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</si>
  <si>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</si>
  <si>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</si>
  <si>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</si>
  <si>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</si>
  <si>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</si>
  <si>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</si>
  <si>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</si>
  <si>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</si>
  <si>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</si>
  <si>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</si>
  <si>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</si>
  <si>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</si>
  <si>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</si>
  <si>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</si>
  <si>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</si>
  <si>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</si>
  <si>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</si>
  <si>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</si>
  <si>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</si>
  <si>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</si>
  <si>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</si>
  <si>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</si>
  <si>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</si>
  <si>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</si>
  <si>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</si>
  <si>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</si>
  <si>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</si>
  <si>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</si>
  <si>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</si>
  <si>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</si>
  <si>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</si>
  <si>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</si>
  <si>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</si>
  <si>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</si>
  <si>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</si>
  <si>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</si>
  <si>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</si>
  <si>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</si>
  <si>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</si>
  <si>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</si>
  <si>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</si>
  <si>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</si>
  <si>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</si>
  <si>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</si>
  <si>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</si>
  <si>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</si>
  <si>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</si>
  <si>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</si>
  <si>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</si>
  <si>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</si>
  <si>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</si>
  <si>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</si>
  <si>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</si>
  <si>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</si>
  <si>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</si>
  <si>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</si>
  <si>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</si>
  <si>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</si>
  <si>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</si>
  <si>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</si>
  <si>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</si>
  <si>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</si>
  <si>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</si>
  <si>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</si>
  <si>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</si>
  <si>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</si>
  <si>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</si>
  <si>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</si>
  <si>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</si>
  <si>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</si>
  <si>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</si>
  <si>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</si>
  <si>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</si>
  <si>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</si>
  <si>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</si>
  <si>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</si>
  <si>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</si>
  <si>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</si>
  <si>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</si>
  <si>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</si>
  <si>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</si>
  <si>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</si>
  <si>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</si>
  <si>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</si>
  <si>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</si>
  <si>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</si>
  <si>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</si>
  <si>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</si>
  <si>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</si>
  <si>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</si>
  <si>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</si>
  <si>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</si>
  <si>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</si>
  <si>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</si>
  <si>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</si>
  <si>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</si>
  <si>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</si>
  <si>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</si>
  <si>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</si>
  <si>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</si>
  <si>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</si>
  <si>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</si>
  <si>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</si>
  <si>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</si>
  <si>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</si>
  <si>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</si>
  <si>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</si>
  <si>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</si>
  <si>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</si>
  <si>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</si>
  <si>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</si>
  <si>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</si>
  <si>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</si>
  <si>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</si>
  <si>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</si>
  <si>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</si>
  <si>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</si>
  <si>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</si>
  <si>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</si>
  <si>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</si>
  <si>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</si>
  <si>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</si>
  <si>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</si>
  <si>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</si>
  <si>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</si>
  <si>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</si>
  <si>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</si>
  <si>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</si>
  <si>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</si>
  <si>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</si>
  <si>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</si>
  <si>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</si>
  <si>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</si>
  <si>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</si>
  <si>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</si>
  <si>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</si>
  <si>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</si>
  <si>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</si>
  <si>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</si>
  <si>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</si>
  <si>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</si>
  <si>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</si>
  <si>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</si>
  <si>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</si>
  <si>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</si>
  <si>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</si>
  <si>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</si>
  <si>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</si>
  <si>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</si>
  <si>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</si>
  <si>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</si>
  <si>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</si>
  <si>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</si>
  <si>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</si>
  <si>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</si>
  <si>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</si>
  <si>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</si>
  <si>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</si>
  <si>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</si>
  <si>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</si>
  <si>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</si>
  <si>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</si>
  <si>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</si>
  <si>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</si>
  <si>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</si>
  <si>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</si>
  <si>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</si>
  <si>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</si>
  <si>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</si>
  <si>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</si>
  <si>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</si>
  <si>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</si>
  <si>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</si>
  <si>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</si>
  <si>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</si>
  <si>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</si>
  <si>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</si>
  <si>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</si>
  <si>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</si>
  <si>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</si>
  <si>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</si>
  <si>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</si>
  <si>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</si>
  <si>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</si>
  <si>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</si>
  <si>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</si>
  <si>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</si>
  <si>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</si>
  <si>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</si>
  <si>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</si>
  <si>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</si>
  <si>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</si>
  <si>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</si>
  <si>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</si>
  <si>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</si>
  <si>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</si>
  <si>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</si>
  <si>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</si>
  <si>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</si>
  <si>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</si>
  <si>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</si>
  <si>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</si>
  <si>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</si>
  <si>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</si>
  <si>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</si>
  <si>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</si>
  <si>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</si>
  <si>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</si>
  <si>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</si>
  <si>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</si>
  <si>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</si>
  <si>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</si>
  <si>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</si>
  <si>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</si>
  <si>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</si>
  <si>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</si>
  <si>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</si>
  <si>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</si>
  <si>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</si>
  <si>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</si>
  <si>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</si>
  <si>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</si>
  <si>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</si>
  <si>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</si>
  <si>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</si>
  <si>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</si>
  <si>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</si>
  <si>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</si>
  <si>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</si>
  <si>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</si>
  <si>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</si>
  <si>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</si>
  <si>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</si>
  <si>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</si>
  <si>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</si>
  <si>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</si>
  <si>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</si>
  <si>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</si>
  <si>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</si>
  <si>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</si>
  <si>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</si>
  <si>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</si>
  <si>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</si>
  <si>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</si>
  <si>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</si>
  <si>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</si>
  <si>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</si>
  <si>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</si>
  <si>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</si>
  <si>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</si>
  <si>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</si>
  <si>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</si>
  <si>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</si>
  <si>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</si>
  <si>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</si>
  <si>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</si>
  <si>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</si>
  <si>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</si>
  <si>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</si>
  <si>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</si>
  <si>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</si>
  <si>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</si>
  <si>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</si>
  <si>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</si>
  <si>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</si>
  <si>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</si>
  <si>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</si>
  <si>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</si>
  <si>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</si>
  <si>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</si>
  <si>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</si>
  <si>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</si>
  <si>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</si>
  <si>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</si>
  <si>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</si>
  <si>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</si>
  <si>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</si>
  <si>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</si>
  <si>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</si>
  <si>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</si>
  <si>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</si>
  <si>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</si>
  <si>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</si>
  <si>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</si>
  <si>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</si>
  <si>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</si>
  <si>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</si>
  <si>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</si>
  <si>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</si>
  <si>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</si>
  <si>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</si>
  <si>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</si>
  <si>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</si>
  <si>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</si>
  <si>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</si>
  <si>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</si>
  <si>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</si>
  <si>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</si>
  <si>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</si>
  <si>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</si>
  <si>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</si>
  <si>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</si>
  <si>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</si>
  <si>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</si>
  <si>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</si>
  <si>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</si>
  <si>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</si>
  <si>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</si>
  <si>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</si>
  <si>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</si>
  <si>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</si>
  <si>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</si>
  <si>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</si>
  <si>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</si>
  <si>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</si>
  <si>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</si>
  <si>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</si>
  <si>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</si>
  <si>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</si>
  <si>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</si>
  <si>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</si>
  <si>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</si>
  <si>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</si>
  <si>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</si>
  <si>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</si>
  <si>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</si>
  <si>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</si>
  <si>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</si>
  <si>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</si>
  <si>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</si>
  <si>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</si>
  <si>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</si>
  <si>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</si>
  <si>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</si>
  <si>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</si>
  <si>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</si>
  <si>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</si>
  <si>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</si>
  <si>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</si>
  <si>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</si>
  <si>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</si>
  <si>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</si>
  <si>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</si>
  <si>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</si>
  <si>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</si>
  <si>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</si>
  <si>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</si>
  <si>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</si>
  <si>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</si>
  <si>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</si>
  <si>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</si>
  <si>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</si>
  <si>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</si>
  <si>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</si>
  <si>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</si>
  <si>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</si>
  <si>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</si>
  <si>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</si>
  <si>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</si>
  <si>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</si>
  <si>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</si>
  <si>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</si>
  <si>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</si>
  <si>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</si>
  <si>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</si>
  <si>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</si>
  <si>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</si>
  <si>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</si>
  <si>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</si>
  <si>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</si>
  <si>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</si>
  <si>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</si>
  <si>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</si>
  <si>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</si>
  <si>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</si>
  <si>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</si>
  <si>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</si>
  <si>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</si>
  <si>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</si>
  <si>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</si>
  <si>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</si>
  <si>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</si>
  <si>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</si>
  <si>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</si>
  <si>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</si>
  <si>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</si>
  <si>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</si>
  <si>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</si>
  <si>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</si>
  <si>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</si>
  <si>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</si>
  <si>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</si>
  <si>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</si>
  <si>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</si>
  <si>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</si>
  <si>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</si>
  <si>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</si>
  <si>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</si>
  <si>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</si>
  <si>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</si>
  <si>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</si>
  <si>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</si>
  <si>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</si>
  <si>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</si>
  <si>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</si>
  <si>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</si>
  <si>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</si>
  <si>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</si>
  <si>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</si>
  <si>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</si>
  <si>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</si>
  <si>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</si>
  <si>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</si>
  <si>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</si>
  <si>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</si>
  <si>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</si>
  <si>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</si>
  <si>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</si>
  <si>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</si>
  <si>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</si>
  <si>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</si>
  <si>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</si>
  <si>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</si>
  <si>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</si>
  <si>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</si>
  <si>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</si>
  <si>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</si>
  <si>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</si>
  <si>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</si>
  <si>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</si>
  <si>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</si>
  <si>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</si>
  <si>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</si>
  <si>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</si>
  <si>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</si>
  <si>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</si>
  <si>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</si>
  <si>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</si>
  <si>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</si>
  <si>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</si>
  <si>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</si>
  <si>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</si>
  <si>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</si>
  <si>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</si>
  <si>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</si>
  <si>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</si>
  <si>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</si>
  <si>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</si>
  <si>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</si>
  <si>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</si>
  <si>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</si>
  <si>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</si>
  <si>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</si>
  <si>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</si>
  <si>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</si>
  <si>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</si>
  <si>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</si>
  <si>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</si>
  <si>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</si>
  <si>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</si>
  <si>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</si>
  <si>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</si>
  <si>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</si>
  <si>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</si>
  <si>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</si>
  <si>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</si>
  <si>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</si>
  <si>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</si>
  <si>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</si>
  <si>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</si>
  <si>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</si>
  <si>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</si>
  <si>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</si>
  <si>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</si>
  <si>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</si>
  <si>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</si>
  <si>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</si>
  <si>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</si>
  <si>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</si>
  <si>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</si>
  <si>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</si>
  <si>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</si>
  <si>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</si>
  <si>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</si>
  <si>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</si>
  <si>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</si>
  <si>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</si>
  <si>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</si>
  <si>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</si>
  <si>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</si>
  <si>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</si>
  <si>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</si>
  <si>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</si>
  <si>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</si>
  <si>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</si>
  <si>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</si>
  <si>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</si>
  <si>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</si>
  <si>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</si>
  <si>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</si>
  <si>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</si>
  <si>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</si>
  <si>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</si>
  <si>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</si>
  <si>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</si>
  <si>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</si>
  <si>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</si>
  <si>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</si>
  <si>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</si>
  <si>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</si>
  <si>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</si>
  <si>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</si>
  <si>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</si>
  <si>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</si>
  <si>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</si>
  <si>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</si>
  <si>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</si>
  <si>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</si>
  <si>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</si>
  <si>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</si>
  <si>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</si>
  <si>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</si>
  <si>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</si>
  <si>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</si>
  <si>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</si>
  <si>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</si>
  <si>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</si>
  <si>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</si>
  <si>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</si>
  <si>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</si>
  <si>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</si>
  <si>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</si>
  <si>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</si>
  <si>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</si>
  <si>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</si>
  <si>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</si>
  <si>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</si>
  <si>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</si>
  <si>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</si>
  <si>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</si>
  <si>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</si>
  <si>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</si>
  <si>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</si>
  <si>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</si>
  <si>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</si>
  <si>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</si>
  <si>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</si>
  <si>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</si>
  <si>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</si>
  <si>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</si>
  <si>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</si>
  <si>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</si>
  <si>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</si>
  <si>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</si>
  <si>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</si>
  <si>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</si>
  <si>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</si>
  <si>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</si>
  <si>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</si>
  <si>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</si>
  <si>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</si>
  <si>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</si>
  <si>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</si>
  <si>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</si>
  <si>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</si>
  <si>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</si>
  <si>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</si>
  <si>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</si>
  <si>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</si>
  <si>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</si>
  <si>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</si>
  <si>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</si>
  <si>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</si>
  <si>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</si>
  <si>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</si>
  <si>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</si>
  <si>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</si>
  <si>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</si>
  <si>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</si>
  <si>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</si>
  <si>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</si>
  <si>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</si>
  <si>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</si>
  <si>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</si>
  <si>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</si>
  <si>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</si>
  <si>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</si>
  <si>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</si>
  <si>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</si>
  <si>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</si>
  <si>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</si>
  <si>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</si>
  <si>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</si>
  <si>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</si>
  <si>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</si>
  <si>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</si>
  <si>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</si>
  <si>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</si>
  <si>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</si>
  <si>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</si>
  <si>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</si>
  <si>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</si>
  <si>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</si>
  <si>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</si>
  <si>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</si>
  <si>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</si>
  <si>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</si>
  <si>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</si>
  <si>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</si>
  <si>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</si>
  <si>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</si>
  <si>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</si>
  <si>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</si>
  <si>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</si>
  <si>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</si>
  <si>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</si>
  <si>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</si>
  <si>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</si>
  <si>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</si>
  <si>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</si>
  <si>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</si>
  <si>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</si>
  <si>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</si>
  <si>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</si>
  <si>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</si>
  <si>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</si>
  <si>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</si>
  <si>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</si>
  <si>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</si>
  <si>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</si>
  <si>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</si>
  <si>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</si>
  <si>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</si>
  <si>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</si>
  <si>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</si>
  <si>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</si>
  <si>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</si>
  <si>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</si>
  <si>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</si>
  <si>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</si>
  <si>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</si>
  <si>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</si>
  <si>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</si>
  <si>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</si>
  <si>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</si>
  <si>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</si>
  <si>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</si>
  <si>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</si>
  <si>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</si>
  <si>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</si>
  <si>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</si>
  <si>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</si>
  <si>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</si>
  <si>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</si>
  <si>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</si>
  <si>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</si>
  <si>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</si>
  <si>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</si>
  <si>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</si>
  <si>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</si>
  <si>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</si>
  <si>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</si>
  <si>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</si>
  <si>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</si>
  <si>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</si>
  <si>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</si>
  <si>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</si>
  <si>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</si>
  <si>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</si>
  <si>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</si>
  <si>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</si>
  <si>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</si>
  <si>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</si>
  <si>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</si>
  <si>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</si>
  <si>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</si>
  <si>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</si>
  <si>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</si>
  <si>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</si>
  <si>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</si>
  <si>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</si>
  <si>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</si>
  <si>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</si>
  <si>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</si>
  <si>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</si>
  <si>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</si>
  <si>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</si>
  <si>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</si>
  <si>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</si>
  <si>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</si>
  <si>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</si>
  <si>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</si>
  <si>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</si>
  <si>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</si>
  <si>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</si>
  <si>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</si>
  <si>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</si>
  <si>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</si>
  <si>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</si>
  <si>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</si>
  <si>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</si>
  <si>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</si>
  <si>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</si>
  <si>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</si>
  <si>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</si>
  <si>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</si>
  <si>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</si>
  <si>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</si>
  <si>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</si>
  <si>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</si>
  <si>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</si>
  <si>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</si>
  <si>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</si>
  <si>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</si>
  <si>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</si>
  <si>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</si>
  <si>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</si>
  <si>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</si>
  <si>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</si>
  <si>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</si>
  <si>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</si>
  <si>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</si>
  <si>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</si>
  <si>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</si>
  <si>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</si>
  <si>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</si>
  <si>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</si>
  <si>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</si>
  <si>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</si>
  <si>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</si>
  <si>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</si>
  <si>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</si>
  <si>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</si>
  <si>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</si>
  <si>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</si>
  <si>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</si>
  <si>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</si>
  <si>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</si>
  <si>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</si>
  <si>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</si>
  <si>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</si>
  <si>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</si>
  <si>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</si>
  <si>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</si>
  <si>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</si>
  <si>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</si>
  <si>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</si>
  <si>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</si>
  <si>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</si>
  <si>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</si>
  <si>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</si>
  <si>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</si>
  <si>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</si>
  <si>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</si>
  <si>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</si>
  <si>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</si>
  <si>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</si>
  <si>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</si>
  <si>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</si>
  <si>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</si>
  <si>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</si>
  <si>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</si>
  <si>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</si>
  <si>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</si>
  <si>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</si>
  <si>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</si>
  <si>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</si>
  <si>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</si>
  <si>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</si>
  <si>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</si>
  <si>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</si>
  <si>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</si>
  <si>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</si>
  <si>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</si>
  <si>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</si>
  <si>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</si>
  <si>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</si>
  <si>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</si>
  <si>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</si>
  <si>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</si>
  <si>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</si>
  <si>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</si>
  <si>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</si>
  <si>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</si>
  <si>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</si>
  <si>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</si>
  <si>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</si>
  <si>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</si>
  <si>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</si>
  <si>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</si>
  <si>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</si>
  <si>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</si>
  <si>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</si>
  <si>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</si>
  <si>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</si>
  <si>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</si>
  <si>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</si>
  <si>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</si>
  <si>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</si>
  <si>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</si>
  <si>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</si>
  <si>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</si>
  <si>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</si>
  <si>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</si>
  <si>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</si>
  <si>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</si>
  <si>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</si>
  <si>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</si>
  <si>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</si>
  <si>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</si>
  <si>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</si>
  <si>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</si>
  <si>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</si>
  <si>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</si>
  <si>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</si>
  <si>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</si>
  <si>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</si>
  <si>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</si>
  <si>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</si>
  <si>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</si>
  <si>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</si>
  <si>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</si>
  <si>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</si>
  <si>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</si>
  <si>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</si>
  <si>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</si>
  <si>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</si>
  <si>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</si>
  <si>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</si>
  <si>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</si>
  <si>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</si>
  <si>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</si>
  <si>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</si>
  <si>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</si>
  <si>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</si>
  <si>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</si>
  <si>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</si>
  <si>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</si>
  <si>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</si>
  <si>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</si>
  <si>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</si>
  <si>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</si>
  <si>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</si>
  <si>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</si>
  <si>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</si>
  <si>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</si>
  <si>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</si>
  <si>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</si>
  <si>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</si>
  <si>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</si>
  <si>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</si>
  <si>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</si>
  <si>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</si>
  <si>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</si>
  <si>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</si>
  <si>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</si>
  <si>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</si>
  <si>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</si>
  <si>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</si>
  <si>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</si>
  <si>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</si>
  <si>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</si>
  <si>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</si>
  <si>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</si>
  <si>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</si>
  <si>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</si>
  <si>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</si>
  <si>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</si>
  <si>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</si>
  <si>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</si>
  <si>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</si>
  <si>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</si>
  <si>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</si>
  <si>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</si>
  <si>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</si>
  <si>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</si>
  <si>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</si>
  <si>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</si>
  <si>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</si>
  <si>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</si>
  <si>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</si>
  <si>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</si>
  <si>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</si>
  <si>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</si>
  <si>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</si>
  <si>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</si>
  <si>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</si>
  <si>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</si>
  <si>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</si>
  <si>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</si>
  <si>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</si>
  <si>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</si>
  <si>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</si>
  <si>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</si>
  <si>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</si>
  <si>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</si>
  <si>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</si>
  <si>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</si>
  <si>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</si>
  <si>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</si>
  <si>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</si>
  <si>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</si>
  <si>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</si>
  <si>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</si>
  <si>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</si>
  <si>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</si>
  <si>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</si>
  <si>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</si>
  <si>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</si>
  <si>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</si>
  <si>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</si>
  <si>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</si>
  <si>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</si>
  <si>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</si>
  <si>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</si>
  <si>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</si>
  <si>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</si>
  <si>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</si>
  <si>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</si>
  <si>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</si>
  <si>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</si>
  <si>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</si>
  <si>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</si>
  <si>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</si>
  <si>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</si>
  <si>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</si>
  <si>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</si>
  <si>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</si>
  <si>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</si>
  <si>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</si>
  <si>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</si>
  <si>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</si>
  <si>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</si>
  <si>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</si>
  <si>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</si>
  <si>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</si>
  <si>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</si>
  <si>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</si>
  <si>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</si>
  <si>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</si>
  <si>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</si>
  <si>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</si>
  <si>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</si>
  <si>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</si>
  <si>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</si>
  <si>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</si>
  <si>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</si>
  <si>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</si>
  <si>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</si>
  <si>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</si>
  <si>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</si>
  <si>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</si>
  <si>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</si>
  <si>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</si>
  <si>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</si>
  <si>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</si>
  <si>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</si>
  <si>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</si>
  <si>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</si>
  <si>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</si>
  <si>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</si>
  <si>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</si>
  <si>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</si>
  <si>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</si>
  <si>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</si>
  <si>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</si>
  <si>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</si>
  <si>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</si>
  <si>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</si>
  <si>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</si>
  <si>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</si>
  <si>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</si>
  <si>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</si>
  <si>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</si>
  <si>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</si>
  <si>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</si>
  <si>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</si>
  <si>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</si>
  <si>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</si>
  <si>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</si>
  <si>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</si>
  <si>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</si>
  <si>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</si>
  <si>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</si>
  <si>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</si>
  <si>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</si>
  <si>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</si>
  <si>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</si>
  <si>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</si>
  <si>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</si>
  <si>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</si>
  <si>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</si>
  <si>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</si>
  <si>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</si>
  <si>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</si>
  <si>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</si>
  <si>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</si>
  <si>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</si>
  <si>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</si>
  <si>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</si>
  <si>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</si>
  <si>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</si>
  <si>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</si>
  <si>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</si>
  <si>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</si>
  <si>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</si>
  <si>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</si>
  <si>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</si>
  <si>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</si>
  <si>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</si>
  <si>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</si>
  <si>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</si>
  <si>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</si>
  <si>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</si>
  <si>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</si>
  <si>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</si>
  <si>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</si>
  <si>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</si>
  <si>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</si>
  <si>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</si>
  <si>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</si>
  <si>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</si>
  <si>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</si>
  <si>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</si>
  <si>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</si>
  <si>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</si>
  <si>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</si>
  <si>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</si>
  <si>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</si>
  <si>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</si>
  <si>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</si>
  <si>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</si>
  <si>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</si>
  <si>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</si>
  <si>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</si>
  <si>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</si>
  <si>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</si>
  <si>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</si>
  <si>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</si>
  <si>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</si>
  <si>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</si>
  <si>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</si>
  <si>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</si>
  <si>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</si>
  <si>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</si>
  <si>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</si>
  <si>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</si>
  <si>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</si>
  <si>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</si>
  <si>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</si>
  <si>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</si>
  <si>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</si>
  <si>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</si>
  <si>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</si>
  <si>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</si>
  <si>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</si>
  <si>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</si>
  <si>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</si>
  <si>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</si>
  <si>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</si>
  <si>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</si>
  <si>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</si>
  <si>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</si>
  <si>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</si>
  <si>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</si>
  <si>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</si>
  <si>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</si>
  <si>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</si>
  <si>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</si>
  <si>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</si>
  <si>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</si>
  <si>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</si>
  <si>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</si>
  <si>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</si>
  <si>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</si>
  <si>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</si>
  <si>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</si>
  <si>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</si>
  <si>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</si>
  <si>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</si>
  <si>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</si>
  <si>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</si>
  <si>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</si>
  <si>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</si>
  <si>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</si>
  <si>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</si>
  <si>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</si>
  <si>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</si>
  <si>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</si>
  <si>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</si>
  <si>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</si>
  <si>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</si>
  <si>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</si>
  <si>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</si>
  <si>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</si>
  <si>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</si>
  <si>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</si>
  <si>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</si>
  <si>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</si>
  <si>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</si>
  <si>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</si>
  <si>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</si>
  <si>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</si>
  <si>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</si>
  <si>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</si>
  <si>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</si>
  <si>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</si>
  <si>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</si>
  <si>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</si>
  <si>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</si>
  <si>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</si>
  <si>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</si>
  <si>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</si>
  <si>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</si>
  <si>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</si>
  <si>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</si>
  <si>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</si>
  <si>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</si>
  <si>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</si>
  <si>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</si>
  <si>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</si>
  <si>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</si>
  <si>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</si>
  <si>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</si>
  <si>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</si>
  <si>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</si>
  <si>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</si>
  <si>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</si>
  <si>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</si>
  <si>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</si>
  <si>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</si>
  <si>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</si>
  <si>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</si>
  <si>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</si>
  <si>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</si>
  <si>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</si>
  <si>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</si>
  <si>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</si>
  <si>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</si>
  <si>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</si>
  <si>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</si>
  <si>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</si>
  <si>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</si>
  <si>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</si>
  <si>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</si>
  <si>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</si>
  <si>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</si>
  <si>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</si>
  <si>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</si>
  <si>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nest</t>
  </si>
  <si>
    <t>あ・がる、あ・げる</t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</si>
  <si>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</si>
  <si>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</si>
  <si>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</si>
  <si>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</si>
  <si>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</si>
  <si>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</si>
  <si>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</si>
  <si>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</si>
  <si>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</si>
  <si>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</si>
  <si>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</si>
  <si>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</si>
  <si>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</si>
  <si>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</si>
  <si>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</si>
  <si>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</si>
  <si>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</si>
  <si>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</si>
  <si>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</si>
  <si>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</si>
  <si>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</si>
  <si>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</si>
  <si>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</si>
  <si>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</si>
  <si>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</si>
  <si>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</si>
  <si>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</si>
  <si>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</si>
  <si>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</si>
  <si>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</si>
  <si>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</si>
  <si>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</si>
  <si>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</si>
  <si>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</si>
  <si>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</si>
  <si>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</si>
  <si>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</si>
  <si>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</si>
  <si>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</si>
  <si>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</si>
  <si>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</si>
  <si>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</si>
  <si>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</si>
  <si>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</si>
  <si>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</si>
  <si>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</si>
  <si>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</si>
  <si>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</si>
  <si>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</si>
  <si>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</si>
  <si>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</si>
  <si>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</si>
  <si>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</si>
  <si>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</si>
  <si>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</si>
  <si>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</si>
  <si>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</si>
  <si>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</si>
  <si>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</si>
  <si>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</si>
  <si>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</si>
  <si>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</si>
  <si>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</si>
  <si>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</si>
  <si>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</si>
  <si>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</si>
  <si>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</si>
  <si>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</si>
  <si>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</si>
  <si>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</si>
  <si>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</si>
  <si>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</si>
  <si>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</si>
  <si>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</si>
  <si>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</si>
  <si>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</si>
  <si>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</si>
  <si>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</si>
  <si>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</si>
  <si>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</si>
  <si>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</si>
  <si>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</si>
  <si>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</si>
  <si>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</si>
  <si>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</si>
  <si>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</si>
  <si>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</si>
  <si>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</si>
  <si>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</si>
  <si>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</si>
  <si>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</si>
  <si>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</si>
  <si>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</si>
  <si>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</si>
  <si>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</si>
  <si>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</si>
  <si>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</si>
  <si>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</si>
  <si>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</si>
  <si>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</si>
  <si>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</si>
  <si>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</si>
  <si>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</si>
  <si>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</si>
  <si>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</si>
  <si>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</si>
  <si>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</si>
  <si>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</si>
  <si>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</si>
  <si>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</si>
  <si>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</si>
  <si>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</si>
  <si>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</si>
  <si>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</si>
  <si>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</si>
  <si>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</si>
  <si>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</si>
  <si>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</si>
  <si>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</si>
  <si>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</si>
  <si>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</si>
  <si>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</si>
  <si>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</si>
  <si>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</si>
  <si>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</si>
  <si>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</si>
  <si>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</si>
  <si>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</si>
  <si>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</si>
  <si>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</si>
  <si>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</si>
  <si>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</si>
  <si>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</si>
  <si>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</si>
  <si>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</si>
  <si>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</si>
  <si>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</si>
  <si>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</si>
  <si>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</si>
  <si>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</si>
  <si>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</si>
  <si>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</si>
  <si>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</si>
  <si>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</si>
  <si>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</si>
  <si>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</si>
  <si>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</si>
  <si>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</si>
  <si>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</si>
  <si>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</si>
  <si>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</si>
  <si>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</si>
  <si>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</si>
  <si>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</si>
  <si>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</si>
  <si>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</si>
  <si>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</si>
  <si>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</si>
  <si>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</si>
  <si>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</si>
  <si>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</si>
  <si>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</si>
  <si>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</si>
  <si>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</si>
  <si>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</si>
  <si>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</si>
  <si>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</si>
  <si>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</si>
  <si>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</si>
  <si>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</si>
  <si>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</si>
  <si>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</si>
  <si>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</si>
  <si>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</si>
  <si>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</si>
  <si>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</si>
  <si>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</si>
  <si>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</si>
  <si>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</si>
  <si>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</si>
  <si>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</si>
  <si>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</si>
  <si>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</si>
  <si>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</si>
  <si>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</si>
  <si>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</si>
  <si>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</si>
  <si>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</si>
  <si>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</si>
  <si>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</si>
  <si>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</si>
  <si>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</si>
  <si>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</si>
  <si>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</si>
  <si>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</si>
  <si>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</si>
  <si>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</si>
  <si>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</si>
  <si>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</si>
  <si>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</si>
  <si>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</si>
  <si>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</si>
  <si>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</si>
  <si>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</si>
  <si>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</si>
  <si>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</si>
  <si>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</si>
  <si>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</si>
  <si>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</si>
  <si>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</si>
  <si>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</si>
  <si>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</si>
  <si>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</si>
  <si>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</si>
  <si>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</si>
  <si>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</si>
  <si>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</si>
  <si>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</si>
  <si>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</si>
  <si>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</si>
  <si>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</si>
  <si>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</si>
  <si>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</si>
  <si>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</si>
  <si>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</si>
  <si>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</si>
  <si>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</si>
  <si>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</si>
  <si>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</si>
  <si>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</si>
  <si>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</si>
  <si>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</si>
  <si>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</si>
  <si>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</si>
  <si>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</si>
  <si>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</si>
  <si>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</si>
  <si>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</si>
  <si>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</si>
  <si>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</si>
  <si>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</si>
  <si>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</si>
  <si>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</si>
  <si>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</si>
  <si>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</si>
  <si>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</si>
  <si>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</si>
  <si>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</si>
  <si>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</si>
  <si>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</si>
  <si>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</si>
  <si>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</si>
  <si>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</si>
  <si>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</si>
  <si>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</si>
  <si>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</si>
  <si>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</si>
  <si>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</si>
  <si>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</si>
  <si>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</si>
  <si>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</si>
  <si>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</si>
  <si>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</si>
  <si>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</si>
  <si>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</si>
  <si>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</si>
  <si>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</si>
  <si>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</si>
  <si>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</si>
  <si>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</si>
  <si>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</si>
  <si>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</si>
  <si>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</si>
  <si>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</si>
  <si>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</si>
  <si>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</si>
  <si>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</si>
  <si>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</si>
  <si>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</si>
  <si>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</si>
  <si>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</si>
  <si>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</si>
  <si>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</si>
  <si>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</si>
  <si>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</si>
  <si>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</si>
  <si>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</si>
  <si>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</si>
  <si>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</si>
  <si>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</si>
  <si>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</si>
  <si>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</si>
  <si>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</si>
  <si>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</si>
  <si>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</si>
  <si>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</si>
  <si>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</si>
  <si>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</si>
  <si>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</si>
  <si>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</si>
  <si>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</si>
  <si>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</si>
  <si>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</si>
  <si>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</si>
  <si>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</si>
  <si>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</si>
  <si>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</si>
  <si>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</si>
  <si>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</si>
  <si>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</si>
  <si>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</si>
  <si>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</si>
  <si>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</si>
  <si>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</si>
  <si>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</si>
  <si>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</si>
  <si>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</si>
  <si>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</si>
  <si>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</si>
  <si>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</si>
  <si>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</si>
  <si>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</si>
  <si>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</si>
  <si>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</si>
  <si>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</si>
  <si>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</si>
  <si>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</si>
  <si>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</si>
  <si>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</si>
  <si>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</si>
  <si>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</si>
  <si>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</si>
  <si>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</si>
  <si>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</si>
  <si>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</si>
  <si>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</si>
  <si>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</si>
  <si>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</si>
  <si>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</si>
  <si>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</si>
  <si>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</si>
  <si>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</si>
  <si>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</si>
  <si>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</si>
  <si>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</si>
  <si>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</si>
  <si>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</si>
  <si>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</si>
  <si>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</si>
  <si>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</si>
  <si>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</si>
  <si>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</si>
  <si>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</si>
  <si>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</si>
  <si>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</si>
  <si>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</si>
  <si>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</si>
  <si>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</si>
  <si>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</si>
  <si>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</si>
  <si>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</si>
  <si>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</si>
  <si>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</si>
  <si>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</si>
  <si>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</si>
  <si>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</si>
  <si>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との、どの</t>
  </si>
  <si>
    <t>壳</t>
  </si>
  <si>
    <t>shell</t>
  </si>
  <si>
    <t>cereals</t>
  </si>
  <si>
    <t>まぬが・れる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</si>
  <si>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</si>
  <si>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</si>
  <si>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</si>
  <si>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</si>
  <si>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</si>
  <si>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</si>
  <si>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</si>
  <si>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</si>
  <si>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</si>
  <si>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</si>
  <si>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</si>
  <si>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</si>
  <si>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</si>
  <si>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</si>
  <si>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</si>
  <si>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</si>
  <si>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</si>
  <si>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</si>
  <si>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</si>
  <si>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</si>
  <si>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</si>
  <si>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</si>
  <si>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</si>
  <si>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</si>
  <si>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</si>
  <si>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</si>
  <si>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</si>
  <si>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</si>
  <si>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</si>
  <si>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</si>
  <si>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</si>
  <si>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</si>
  <si>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</si>
  <si>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</si>
  <si>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</si>
  <si>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まつりごと</t>
  </si>
  <si>
    <t>forgiveness</t>
  </si>
  <si>
    <t>か・れる、か・らす</t>
  </si>
  <si>
    <t>wither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</si>
  <si>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</si>
  <si>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</si>
  <si>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</si>
  <si>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</si>
  <si>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</si>
  <si>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</si>
  <si>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</si>
  <si>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</si>
  <si>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</si>
  <si>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</si>
  <si>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</si>
  <si>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</si>
  <si>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</si>
  <si>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</si>
  <si>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</si>
  <si>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</si>
  <si>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</si>
  <si>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</si>
  <si>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</si>
  <si>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</si>
  <si>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</si>
  <si>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</si>
  <si>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</si>
  <si>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</si>
  <si>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</si>
  <si>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</si>
  <si>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</si>
  <si>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</si>
  <si>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</si>
  <si>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</si>
  <si>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</si>
  <si>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</si>
  <si>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</si>
  <si>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</si>
  <si>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</si>
  <si>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</si>
  <si>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</si>
  <si>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</si>
  <si>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</si>
  <si>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</si>
  <si>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</si>
  <si>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</si>
  <si>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</si>
  <si>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</si>
  <si>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</si>
  <si>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</si>
  <si>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</si>
  <si>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</si>
  <si>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</si>
  <si>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</si>
  <si>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</si>
  <si>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</si>
  <si>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</si>
  <si>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</si>
  <si>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</si>
  <si>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</si>
  <si>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</si>
  <si>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</si>
  <si>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</si>
  <si>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</si>
  <si>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</si>
  <si>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</si>
  <si>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</si>
  <si>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</si>
  <si>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</si>
  <si>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</si>
  <si>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</si>
  <si>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</si>
  <si>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</si>
  <si>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</si>
  <si>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</si>
  <si>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</si>
  <si>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</si>
  <si>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</si>
  <si>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</si>
  <si>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</si>
  <si>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</si>
  <si>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</si>
  <si>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</si>
  <si>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</si>
  <si>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</si>
  <si>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</si>
  <si>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</si>
  <si>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</si>
  <si>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</si>
  <si>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</si>
  <si>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</si>
  <si>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</si>
  <si>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</si>
  <si>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</si>
  <si>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</si>
  <si>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</si>
  <si>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</si>
  <si>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</si>
  <si>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</si>
  <si>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</si>
  <si>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</si>
  <si>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</si>
  <si>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</si>
  <si>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</si>
  <si>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</si>
  <si>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</si>
  <si>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</si>
  <si>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</si>
  <si>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</si>
  <si>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</si>
  <si>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</si>
  <si>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</si>
  <si>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</si>
  <si>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</si>
  <si>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</si>
  <si>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</si>
  <si>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</si>
  <si>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</si>
  <si>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</si>
  <si>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</si>
  <si>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</si>
  <si>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</si>
  <si>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</si>
  <si>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</si>
  <si>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</si>
  <si>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</si>
  <si>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</si>
  <si>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</si>
  <si>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</si>
  <si>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</si>
  <si>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</si>
  <si>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</si>
  <si>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</si>
  <si>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</si>
  <si>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</si>
  <si>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</si>
  <si>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</si>
  <si>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</si>
  <si>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</si>
  <si>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</si>
  <si>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</si>
  <si>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</si>
  <si>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</si>
  <si>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</si>
  <si>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</si>
  <si>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</si>
  <si>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</si>
  <si>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</si>
  <si>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</si>
  <si>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</si>
  <si>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</si>
  <si>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</si>
  <si>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</si>
  <si>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</si>
  <si>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</si>
  <si>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</si>
  <si>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</si>
  <si>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</si>
  <si>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</si>
  <si>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</si>
  <si>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</si>
  <si>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</si>
  <si>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</si>
  <si>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</si>
  <si>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</si>
  <si>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</si>
  <si>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</si>
  <si>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</si>
  <si>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</si>
  <si>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</si>
  <si>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</si>
  <si>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</si>
  <si>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</si>
  <si>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</si>
  <si>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</si>
  <si>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</si>
  <si>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</si>
  <si>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</si>
  <si>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</si>
  <si>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</si>
  <si>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</si>
  <si>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</si>
  <si>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</si>
  <si>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</si>
  <si>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</si>
  <si>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</si>
  <si>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</si>
  <si>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</si>
  <si>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</si>
  <si>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</si>
  <si>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</si>
  <si>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</si>
  <si>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</si>
  <si>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</si>
  <si>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</si>
  <si>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</si>
  <si>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</si>
  <si>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</si>
  <si>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</si>
  <si>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</si>
  <si>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</si>
  <si>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</si>
  <si>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</si>
  <si>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</si>
  <si>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</si>
  <si>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</si>
  <si>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</si>
  <si>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</si>
  <si>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</si>
  <si>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</si>
  <si>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</si>
  <si>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</si>
  <si>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</si>
  <si>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</si>
  <si>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</si>
  <si>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</si>
  <si>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</si>
  <si>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</si>
  <si>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</si>
  <si>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</si>
  <si>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</si>
  <si>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</si>
  <si>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</si>
  <si>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</si>
  <si>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</si>
  <si>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</si>
  <si>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</si>
  <si>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</si>
  <si>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</si>
  <si>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</si>
  <si>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</si>
  <si>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</si>
  <si>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</si>
  <si>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</si>
  <si>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</si>
  <si>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</si>
  <si>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</si>
  <si>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</si>
  <si>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</si>
  <si>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</si>
  <si>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</si>
  <si>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</si>
  <si>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</si>
  <si>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</si>
  <si>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</si>
  <si>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</si>
  <si>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</si>
  <si>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</si>
  <si>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</si>
  <si>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</si>
  <si>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</si>
  <si>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</si>
  <si>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</si>
  <si>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</si>
  <si>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</si>
  <si>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</si>
  <si>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</si>
  <si>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</si>
  <si>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</si>
  <si>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</si>
  <si>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</si>
  <si>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</si>
  <si>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</si>
  <si>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</si>
  <si>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</si>
  <si>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</si>
  <si>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</si>
  <si>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</si>
  <si>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</si>
  <si>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</si>
  <si>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</si>
  <si>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</si>
  <si>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</si>
  <si>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</si>
  <si>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</si>
  <si>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</si>
  <si>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</si>
  <si>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</si>
  <si>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</si>
  <si>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</si>
  <si>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</si>
  <si>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</si>
  <si>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</si>
  <si>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</si>
  <si>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</si>
  <si>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</si>
  <si>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</si>
  <si>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</si>
  <si>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</si>
  <si>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</si>
  <si>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</si>
  <si>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</si>
  <si>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</si>
  <si>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</si>
  <si>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</si>
  <si>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</si>
  <si>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</si>
  <si>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</si>
  <si>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</si>
  <si>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</si>
  <si>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</si>
  <si>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</si>
  <si>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</si>
  <si>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</si>
  <si>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</si>
  <si>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</si>
  <si>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</si>
  <si>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</si>
  <si>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</si>
  <si>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</si>
  <si>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</si>
  <si>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</si>
  <si>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</si>
  <si>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</si>
  <si>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</si>
  <si>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</si>
  <si>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</si>
  <si>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</si>
  <si>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</si>
  <si>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</si>
  <si>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</si>
  <si>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</si>
  <si>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</si>
  <si>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</si>
  <si>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</si>
  <si>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</si>
  <si>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</si>
  <si>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</si>
  <si>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</si>
  <si>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</si>
  <si>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</si>
  <si>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</si>
  <si>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</si>
  <si>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</si>
  <si>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</si>
  <si>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</si>
  <si>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</si>
  <si>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</si>
  <si>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</si>
  <si>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</si>
  <si>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</si>
  <si>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</si>
  <si>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</si>
  <si>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</si>
  <si>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</si>
  <si>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</si>
  <si>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</si>
  <si>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</si>
  <si>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</si>
  <si>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</si>
  <si>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</si>
  <si>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</si>
  <si>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</si>
  <si>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</si>
  <si>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</si>
  <si>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</si>
  <si>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</si>
  <si>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</si>
  <si>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</si>
  <si>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</si>
  <si>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</si>
  <si>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</si>
  <si>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</si>
  <si>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</si>
  <si>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</si>
  <si>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</si>
  <si>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</si>
  <si>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</si>
  <si>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</si>
  <si>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</si>
  <si>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</si>
  <si>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</si>
  <si>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</si>
  <si>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</si>
  <si>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</si>
  <si>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</si>
  <si>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</si>
  <si>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</si>
  <si>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</si>
  <si>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</si>
  <si>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</si>
  <si>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</si>
  <si>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</si>
  <si>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</si>
  <si>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</si>
  <si>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</si>
  <si>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</si>
  <si>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</si>
  <si>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</si>
  <si>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</si>
  <si>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</si>
  <si>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</si>
  <si>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</si>
  <si>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</si>
  <si>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</si>
  <si>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</si>
  <si>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</si>
  <si>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</si>
  <si>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</si>
  <si>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</si>
  <si>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</si>
  <si>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</si>
  <si>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</si>
  <si>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</si>
  <si>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</si>
  <si>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</si>
  <si>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</si>
  <si>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</si>
  <si>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</si>
  <si>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</si>
  <si>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</si>
  <si>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</si>
  <si>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</si>
  <si>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</si>
  <si>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</si>
  <si>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</si>
  <si>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</si>
  <si>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</si>
  <si>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</si>
  <si>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</si>
  <si>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</si>
  <si>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</si>
  <si>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</si>
  <si>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</si>
  <si>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</si>
  <si>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</si>
  <si>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</si>
  <si>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</si>
  <si>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</si>
  <si>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</si>
  <si>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</si>
  <si>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</si>
  <si>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</si>
  <si>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</si>
  <si>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</si>
  <si>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</si>
  <si>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</si>
  <si>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</si>
  <si>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</si>
  <si>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</si>
  <si>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</si>
  <si>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</si>
  <si>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</si>
  <si>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</si>
  <si>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</si>
  <si>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</si>
  <si>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</si>
  <si>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</si>
  <si>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</si>
  <si>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</si>
  <si>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</si>
  <si>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</si>
  <si>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</si>
  <si>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</si>
  <si>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</si>
  <si>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</si>
  <si>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</si>
  <si>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</si>
  <si>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</si>
  <si>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</si>
  <si>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</si>
  <si>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</si>
  <si>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</si>
  <si>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</si>
  <si>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</si>
  <si>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</si>
  <si>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</si>
  <si>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</si>
  <si>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</si>
  <si>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</si>
  <si>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</si>
  <si>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</si>
  <si>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</si>
  <si>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</si>
  <si>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</si>
  <si>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</si>
  <si>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</si>
  <si>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</si>
  <si>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</si>
  <si>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</si>
  <si>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</si>
  <si>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</si>
  <si>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</si>
  <si>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</si>
  <si>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</si>
  <si>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</si>
  <si>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</si>
  <si>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</si>
  <si>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</si>
  <si>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</si>
  <si>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</si>
  <si>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</si>
  <si>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</si>
  <si>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</si>
  <si>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</si>
  <si>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</si>
  <si>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</si>
  <si>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</si>
  <si>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</si>
  <si>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</si>
  <si>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</si>
  <si>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</si>
  <si>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</si>
  <si>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</si>
  <si>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</si>
  <si>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</si>
  <si>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</si>
  <si>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</si>
  <si>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</si>
  <si>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</si>
  <si>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</si>
  <si>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</si>
  <si>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</si>
  <si>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</si>
  <si>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</si>
  <si>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</si>
  <si>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</si>
  <si>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</si>
  <si>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</si>
  <si>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</si>
  <si>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</si>
  <si>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</si>
  <si>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</si>
  <si>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</si>
  <si>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</si>
  <si>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</si>
  <si>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</si>
  <si>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</si>
  <si>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</si>
  <si>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</si>
  <si>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</si>
  <si>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</si>
  <si>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</si>
  <si>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</si>
  <si>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</si>
  <si>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</si>
  <si>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</si>
  <si>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</si>
  <si>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</si>
  <si>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</si>
  <si>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</si>
  <si>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</si>
  <si>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</si>
  <si>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</si>
  <si>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</si>
  <si>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</si>
  <si>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</si>
  <si>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</si>
  <si>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</si>
  <si>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</si>
  <si>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</si>
  <si>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</si>
  <si>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</si>
  <si>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</si>
  <si>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</si>
  <si>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</si>
  <si>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</si>
  <si>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</si>
  <si>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</si>
  <si>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</si>
  <si>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</si>
  <si>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</si>
  <si>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</si>
  <si>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</si>
  <si>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</si>
  <si>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</si>
  <si>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</si>
  <si>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</si>
  <si>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</si>
  <si>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</si>
  <si>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</si>
  <si>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</si>
  <si>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</si>
  <si>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</si>
  <si>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</si>
  <si>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</si>
  <si>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</si>
  <si>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</si>
  <si>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</si>
  <si>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</si>
  <si>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</si>
  <si>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</si>
  <si>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</si>
  <si>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</si>
  <si>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</si>
  <si>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</si>
  <si>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</si>
  <si>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</si>
  <si>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</si>
  <si>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</si>
  <si>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</si>
  <si>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</si>
  <si>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</si>
  <si>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</si>
  <si>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</si>
  <si>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</si>
  <si>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</si>
  <si>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</si>
  <si>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</si>
  <si>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</si>
  <si>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</si>
  <si>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</si>
  <si>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</si>
  <si>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</si>
  <si>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</si>
  <si>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</si>
  <si>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</si>
  <si>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</si>
  <si>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</si>
  <si>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</si>
  <si>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</si>
  <si>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</si>
  <si>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</si>
  <si>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</si>
  <si>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</si>
  <si>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</si>
  <si>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</si>
  <si>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</si>
  <si>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</si>
  <si>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</si>
  <si>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</si>
  <si>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</si>
  <si>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</si>
  <si>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</si>
  <si>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</si>
  <si>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</si>
  <si>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</si>
  <si>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</si>
  <si>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</si>
  <si>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</si>
  <si>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</si>
  <si>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</si>
  <si>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</si>
  <si>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</si>
  <si>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</si>
  <si>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</si>
  <si>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</si>
  <si>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</si>
  <si>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</si>
  <si>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</si>
  <si>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</si>
  <si>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</si>
  <si>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</si>
  <si>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</si>
  <si>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</si>
  <si>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</si>
  <si>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</si>
  <si>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</si>
  <si>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</si>
  <si>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</si>
  <si>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</si>
  <si>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</si>
  <si>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</si>
  <si>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</si>
  <si>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</si>
  <si>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</si>
  <si>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</si>
  <si>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</si>
  <si>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</si>
  <si>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</si>
  <si>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</si>
  <si>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</si>
  <si>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</si>
  <si>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</si>
  <si>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</si>
  <si>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</si>
  <si>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</si>
  <si>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</si>
  <si>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</si>
  <si>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</si>
  <si>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</si>
  <si>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</si>
  <si>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</si>
  <si>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</si>
  <si>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</si>
  <si>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</si>
  <si>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</si>
  <si>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</si>
  <si>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</si>
  <si>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</si>
  <si>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</si>
  <si>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</si>
  <si>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</si>
  <si>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</si>
  <si>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</si>
  <si>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</si>
  <si>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</si>
  <si>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</si>
  <si>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</si>
  <si>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</si>
  <si>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</si>
  <si>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</si>
  <si>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</si>
  <si>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</si>
  <si>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</si>
  <si>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</si>
  <si>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</si>
  <si>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</si>
  <si>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</si>
  <si>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</si>
  <si>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</si>
  <si>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</si>
  <si>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</si>
  <si>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</si>
  <si>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</si>
  <si>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</si>
  <si>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</si>
  <si>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</si>
  <si>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</si>
  <si>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</si>
  <si>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</si>
  <si>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</si>
  <si>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</si>
  <si>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</si>
  <si>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</si>
  <si>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</si>
  <si>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</si>
  <si>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</si>
  <si>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</si>
  <si>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</si>
  <si>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</si>
  <si>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</si>
  <si>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</si>
  <si>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</si>
  <si>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</si>
  <si>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</si>
  <si>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</si>
  <si>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</si>
  <si>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</si>
  <si>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</si>
  <si>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</si>
  <si>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</si>
  <si>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</si>
  <si>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</si>
  <si>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</si>
  <si>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</si>
  <si>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</si>
  <si>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</si>
  <si>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</si>
  <si>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</si>
  <si>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</si>
  <si>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</si>
  <si>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</si>
  <si>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</si>
  <si>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</si>
  <si>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</si>
  <si>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</si>
  <si>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</si>
  <si>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</si>
  <si>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</si>
  <si>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</si>
  <si>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</si>
  <si>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</si>
  <si>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</si>
  <si>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</si>
  <si>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</si>
  <si>
    <t>ある・いは</t>
  </si>
  <si>
    <t>あらた・める</t>
  </si>
  <si>
    <t>リョク、リキ</t>
  </si>
  <si>
    <t>あや・うい、あぶ・ない</t>
  </si>
  <si>
    <t>いたわ・る</t>
  </si>
  <si>
    <t>きび・しい、おごそ・か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</si>
</sst>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9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333" zoomScale="120" zoomScaleNormal="120" workbookViewId="0">
      <selection activeCell="H1337" sqref="H1337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3" t="s">
        <v>1</v>
      </c>
      <c r="C1" s="103"/>
      <c r="D1" s="103"/>
      <c r="E1" s="103"/>
      <c r="F1" s="10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7079</v>
      </c>
      <c r="L2" s="88">
        <v>10.8</v>
      </c>
      <c r="N2" s="89" t="s">
        <v>6834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6834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6834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6834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6834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6834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6834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6834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6834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6834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6834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6834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6834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6834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6834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7079</v>
      </c>
      <c r="L22" s="88">
        <v>502.43999999999994</v>
      </c>
      <c r="N22" s="89" t="s">
        <v>6835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6835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6835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6835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6835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6835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7079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6940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7079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7080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6836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7080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7081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7080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7080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7080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7080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7081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7081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7080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7079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6514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7081</v>
      </c>
      <c r="L114" s="88">
        <v>1316.2</v>
      </c>
      <c r="N114" s="89" t="s">
        <v>6837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6837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6837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6837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6837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6837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6837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7098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6837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7081</v>
      </c>
      <c r="L133" s="88">
        <v>1479.4</v>
      </c>
      <c r="N133" s="89" t="s">
        <v>6838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6838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6838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6838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6838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6839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6839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7081</v>
      </c>
      <c r="L140" s="88">
        <v>939.7</v>
      </c>
      <c r="N140" s="89" t="s">
        <v>6839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6839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7079</v>
      </c>
      <c r="L142" s="88">
        <v>486.9</v>
      </c>
      <c r="N142" s="89" t="s">
        <v>6840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6840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6840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6840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6840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6840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7081</v>
      </c>
      <c r="L149" s="88">
        <v>1271.3</v>
      </c>
      <c r="N149" s="89" t="s">
        <v>6841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6841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6841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6842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7079</v>
      </c>
      <c r="L154" s="88">
        <v>617.20000000000005</v>
      </c>
      <c r="N154" s="89" t="s">
        <v>6843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6843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6843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7080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6843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7081</v>
      </c>
      <c r="L162" s="88">
        <v>960</v>
      </c>
      <c r="N162" s="89" t="s">
        <v>6919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6954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7081</v>
      </c>
      <c r="L166" s="88">
        <v>1212.3</v>
      </c>
      <c r="N166" s="89" t="s">
        <v>6844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6844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7079</v>
      </c>
      <c r="L169" s="88">
        <v>175.2</v>
      </c>
      <c r="N169" s="89" t="s">
        <v>6847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7080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6847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6847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7080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6848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6847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6850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6847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6847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7086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6847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7079</v>
      </c>
      <c r="L190" s="88">
        <v>721.4</v>
      </c>
      <c r="N190" s="89" t="s">
        <v>6851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6847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7080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6847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6847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6847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6847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6847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6847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6847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6857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6847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6847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7082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6847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7080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7082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6847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6847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6847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7080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7081</v>
      </c>
      <c r="L224" s="88">
        <v>674.2</v>
      </c>
      <c r="N224" s="89" t="s">
        <v>6852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6850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6852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6852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6852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6852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6852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6852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6852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6852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6852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7099</v>
      </c>
      <c r="J242" s="9">
        <v>5</v>
      </c>
      <c r="K242" s="9" t="str">
        <f t="shared" si="3"/>
        <v>MEAN</v>
      </c>
      <c r="L242" s="88">
        <v>1525.9</v>
      </c>
      <c r="N242" s="89" t="s">
        <v>6852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7100</v>
      </c>
      <c r="J243" s="9">
        <v>5</v>
      </c>
      <c r="K243" s="9" t="str">
        <f t="shared" si="3"/>
        <v>MEAN</v>
      </c>
      <c r="L243" s="88">
        <v>1838.1</v>
      </c>
      <c r="N243" s="89" t="s">
        <v>6852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7101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6852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6852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6852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6852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6852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7081</v>
      </c>
      <c r="L254" s="88">
        <v>1185.9000000000001</v>
      </c>
      <c r="N254" s="89" t="s">
        <v>6850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6853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7081</v>
      </c>
      <c r="L257" s="88">
        <v>1278.7</v>
      </c>
      <c r="N257" s="89" t="s">
        <v>6842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6850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6850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6850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6850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6854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6854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6847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7105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6855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6850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6850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6850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7081</v>
      </c>
      <c r="L274" s="88">
        <v>524.79999999999995</v>
      </c>
      <c r="N274" s="89" t="s">
        <v>6856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6856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6856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6856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6856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6856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7080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6856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6856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6857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6856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7104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6856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7081</v>
      </c>
      <c r="L291" s="88">
        <v>965.6</v>
      </c>
      <c r="N291" s="89" t="s">
        <v>6857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6857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6857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6857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6857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6857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6858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6858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7079</v>
      </c>
      <c r="L301" s="88">
        <v>658</v>
      </c>
      <c r="N301" s="89" t="s">
        <v>6859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6858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7081</v>
      </c>
      <c r="L303" s="88">
        <v>1518.1</v>
      </c>
      <c r="N303" s="89" t="s">
        <v>6855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7086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6858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6858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6852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6852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7102</v>
      </c>
      <c r="J316" s="9">
        <v>5</v>
      </c>
      <c r="K316" s="9" t="str">
        <f t="shared" si="4"/>
        <v>MEAN</v>
      </c>
      <c r="L316" s="88">
        <v>1614.2</v>
      </c>
      <c r="N316" s="89" t="s">
        <v>6856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6856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7081</v>
      </c>
      <c r="L318" s="88">
        <v>490</v>
      </c>
      <c r="N318" s="89" t="s">
        <v>6858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6857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6861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7081</v>
      </c>
      <c r="L323" s="88">
        <v>729.9</v>
      </c>
      <c r="N323" s="89" t="s">
        <v>6862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7080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7103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6862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6862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6859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6859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6859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6859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6859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6859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7106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6859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7079</v>
      </c>
      <c r="L342" s="88">
        <v>260.10000000000002</v>
      </c>
      <c r="N342" s="89" t="s">
        <v>6863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6863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6863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6863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6863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7081</v>
      </c>
      <c r="L349" s="88">
        <v>1832.1</v>
      </c>
      <c r="N349" s="89" t="s">
        <v>6864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6863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6863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6865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6866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7080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6863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6863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6863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7081</v>
      </c>
      <c r="L359" s="88">
        <v>937.1</v>
      </c>
      <c r="N359" s="89" t="s">
        <v>6867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6867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6867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7080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6868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6867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6867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7107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6867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6867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6867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6867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6867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7108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6867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6867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6869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6867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7081</v>
      </c>
      <c r="L389" s="88">
        <v>581.20000000000005</v>
      </c>
      <c r="N389" s="89" t="s">
        <v>6870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6870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6870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7110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6870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6870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6864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7080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7081</v>
      </c>
      <c r="L404" s="88">
        <v>410</v>
      </c>
      <c r="N404" s="89" t="s">
        <v>6871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6870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6864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6867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6870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7022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6870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7081</v>
      </c>
      <c r="L412" s="88">
        <v>445</v>
      </c>
      <c r="N412" s="89" t="s">
        <v>6872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6872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6872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7081</v>
      </c>
      <c r="L415" s="88">
        <v>1544.4</v>
      </c>
      <c r="N415" s="89" t="s">
        <v>6873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6872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6873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6873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6872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6873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7081</v>
      </c>
      <c r="L421" s="88">
        <v>92</v>
      </c>
      <c r="N421" s="89" t="s">
        <v>6874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6874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6874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6874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6874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6874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6874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6874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7111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6874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6875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65">
        <v>5</v>
      </c>
      <c r="K439" s="9" t="str">
        <f t="shared" si="6"/>
        <v>MEAN</v>
      </c>
      <c r="L439" s="88">
        <v>195.9</v>
      </c>
      <c r="N439" s="89" t="s">
        <v>6876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6877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7081</v>
      </c>
      <c r="L441" s="88">
        <v>1605.9</v>
      </c>
      <c r="N441" s="89" t="s">
        <v>6877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6877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6877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6877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7079</v>
      </c>
      <c r="L446" s="88">
        <v>108.3</v>
      </c>
      <c r="N446" s="89" t="s">
        <v>6878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6878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6878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6878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6878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6878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6854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6878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7081</v>
      </c>
      <c r="L463" s="88">
        <v>1338.9</v>
      </c>
      <c r="N463" s="89" t="s">
        <v>6879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6879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6879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6879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6879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6879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6879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6879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6879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6881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6879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7080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6879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6879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6880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6882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6880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7081</v>
      </c>
      <c r="L487" s="88">
        <v>1228.5</v>
      </c>
      <c r="N487" s="89" t="s">
        <v>6880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6880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6880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7079</v>
      </c>
      <c r="L490" s="88">
        <v>329.1</v>
      </c>
      <c r="N490" s="89" t="s">
        <v>6882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6882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6882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6882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6882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6882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6882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6882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6882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6882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6882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7112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6882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7115</v>
      </c>
      <c r="I510" s="65" t="s">
        <v>5583</v>
      </c>
      <c r="J510" s="9">
        <v>1</v>
      </c>
      <c r="K510" s="9" t="s">
        <v>7080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6882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7113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6882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6882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7081</v>
      </c>
      <c r="L515" s="88">
        <v>1103.7</v>
      </c>
      <c r="N515" s="89" t="s">
        <v>6883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6882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6884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6884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7081</v>
      </c>
      <c r="L519" s="88">
        <v>519.4</v>
      </c>
      <c r="N519" s="89" t="s">
        <v>6884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7114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7080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7170</v>
      </c>
      <c r="J523" s="9">
        <v>1</v>
      </c>
      <c r="K523" s="9" t="s">
        <v>7080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6884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6884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5590</v>
      </c>
      <c r="J528" s="9">
        <v>5</v>
      </c>
      <c r="K528" s="9" t="str">
        <f t="shared" si="8"/>
        <v>MEAN</v>
      </c>
      <c r="L528" s="88">
        <v>1778.7</v>
      </c>
      <c r="N528" s="89" t="s">
        <v>6884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7081</v>
      </c>
      <c r="L529" s="88">
        <v>512.6</v>
      </c>
      <c r="N529" s="89" t="s">
        <v>6885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6885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6885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6885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5591</v>
      </c>
      <c r="J536" s="9">
        <v>5</v>
      </c>
      <c r="K536" s="9" t="str">
        <f t="shared" si="8"/>
        <v>MEAN</v>
      </c>
      <c r="L536" s="88">
        <v>1690.1</v>
      </c>
      <c r="N536" s="89" t="s">
        <v>6885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7081</v>
      </c>
      <c r="L539" s="88">
        <v>87.8</v>
      </c>
      <c r="N539" s="89" t="s">
        <v>6886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5593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6886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5594</v>
      </c>
      <c r="J543" s="9">
        <v>1</v>
      </c>
      <c r="K543" s="9" t="s">
        <v>231</v>
      </c>
      <c r="L543" s="88">
        <v>1798.5</v>
      </c>
      <c r="N543" s="89" t="s">
        <v>6886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7081</v>
      </c>
      <c r="L544" s="88">
        <v>835.7</v>
      </c>
      <c r="N544" s="89" t="s">
        <v>6887</v>
      </c>
    </row>
    <row r="545" spans="1:14" ht="24" x14ac:dyDescent="0.25">
      <c r="A545" s="60" t="s">
        <v>1341</v>
      </c>
      <c r="B545" s="63" t="s">
        <v>5595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6887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6887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7081</v>
      </c>
      <c r="L547" s="88">
        <v>1471.7</v>
      </c>
      <c r="N547" s="89" t="s">
        <v>6888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5596</v>
      </c>
      <c r="J548" s="9">
        <v>2</v>
      </c>
      <c r="K548" s="9" t="s">
        <v>7080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7116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6888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6888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5597</v>
      </c>
      <c r="I552" s="65" t="s">
        <v>5598</v>
      </c>
      <c r="J552" s="65">
        <v>1</v>
      </c>
      <c r="K552" s="9" t="s">
        <v>231</v>
      </c>
      <c r="L552" s="88">
        <v>1210</v>
      </c>
      <c r="N552" s="89" t="s">
        <v>6888</v>
      </c>
    </row>
    <row r="553" spans="1:14" ht="24" x14ac:dyDescent="0.25">
      <c r="A553" s="60" t="s">
        <v>4746</v>
      </c>
      <c r="B553" s="63" t="s">
        <v>2875</v>
      </c>
      <c r="C553" s="63" t="s">
        <v>5599</v>
      </c>
      <c r="D553" s="63"/>
      <c r="E553" s="63"/>
      <c r="F553" s="63"/>
      <c r="G553" s="64" t="s">
        <v>322</v>
      </c>
      <c r="H553" s="64"/>
      <c r="I553" s="65" t="s">
        <v>5600</v>
      </c>
      <c r="J553" s="9">
        <v>1</v>
      </c>
      <c r="K553" s="9" t="s">
        <v>231</v>
      </c>
      <c r="L553" s="88">
        <v>1599.8</v>
      </c>
      <c r="N553" s="89" t="s">
        <v>6888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7081</v>
      </c>
      <c r="L554" s="88">
        <v>268.2</v>
      </c>
      <c r="N554" s="89" t="s">
        <v>6889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7117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6889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6889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7079</v>
      </c>
      <c r="L557" s="88">
        <v>7.9</v>
      </c>
      <c r="N557" s="89" t="s">
        <v>6890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6890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6890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6890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5601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5602</v>
      </c>
      <c r="H562" s="64"/>
      <c r="I562" s="65" t="s">
        <v>1407</v>
      </c>
      <c r="J562" s="9">
        <v>1</v>
      </c>
      <c r="K562" s="9" t="s">
        <v>7080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6890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7080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6890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6890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6890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6890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5604</v>
      </c>
      <c r="H571" s="64" t="s">
        <v>1434</v>
      </c>
      <c r="I571" s="65" t="s">
        <v>1435</v>
      </c>
      <c r="J571" s="9">
        <v>1</v>
      </c>
      <c r="K571" s="9" t="s">
        <v>7080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6890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6891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6890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6890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5605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6890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5606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6890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6890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5607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6890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6890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6890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6892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5608</v>
      </c>
      <c r="H591" s="64" t="s">
        <v>5609</v>
      </c>
      <c r="I591" s="65" t="s">
        <v>5610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5611</v>
      </c>
      <c r="I592" s="65" t="s">
        <v>5612</v>
      </c>
      <c r="J592" s="9">
        <v>2</v>
      </c>
      <c r="K592" s="9" t="s">
        <v>231</v>
      </c>
      <c r="L592" s="88">
        <v>1877.5</v>
      </c>
      <c r="N592" s="89" t="s">
        <v>6897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7081</v>
      </c>
      <c r="L593" s="88">
        <v>195.7</v>
      </c>
      <c r="N593" s="89" t="s">
        <v>6893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7119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6893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5613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5614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5615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6893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5616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6892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6893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5617</v>
      </c>
      <c r="I604" s="65" t="s">
        <v>5618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6893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5619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5620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5621</v>
      </c>
      <c r="J609" s="65">
        <v>5</v>
      </c>
      <c r="K609" s="9" t="str">
        <f t="shared" si="9"/>
        <v>MEAN</v>
      </c>
      <c r="L609" s="88">
        <v>1951.1</v>
      </c>
      <c r="N609" s="90" t="s">
        <v>6894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6893</v>
      </c>
    </row>
    <row r="611" spans="1:14" ht="24" x14ac:dyDescent="0.25">
      <c r="A611" s="60" t="s">
        <v>4754</v>
      </c>
      <c r="B611" s="63" t="s">
        <v>57</v>
      </c>
      <c r="C611" s="63" t="s">
        <v>5622</v>
      </c>
      <c r="D611" s="63"/>
      <c r="E611" s="63"/>
      <c r="F611" s="63"/>
      <c r="G611" s="64" t="s">
        <v>787</v>
      </c>
      <c r="H611" s="64"/>
      <c r="I611" s="65" t="s">
        <v>5623</v>
      </c>
      <c r="J611" s="9">
        <v>5</v>
      </c>
      <c r="K611" s="9" t="str">
        <f t="shared" si="9"/>
        <v>MEAN</v>
      </c>
      <c r="L611" s="88">
        <v>1965.5</v>
      </c>
      <c r="N611" s="89" t="s">
        <v>6893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6893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5624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6895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6895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6893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5625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7121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5626</v>
      </c>
      <c r="I620" s="65" t="s">
        <v>5627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5628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6893</v>
      </c>
    </row>
    <row r="622" spans="1:14" ht="24" x14ac:dyDescent="0.25">
      <c r="A622" s="60" t="s">
        <v>4756</v>
      </c>
      <c r="B622" s="63" t="s">
        <v>57</v>
      </c>
      <c r="C622" s="63" t="s">
        <v>5629</v>
      </c>
      <c r="D622" s="63"/>
      <c r="E622" s="63"/>
      <c r="F622" s="63"/>
      <c r="G622" s="64" t="s">
        <v>1413</v>
      </c>
      <c r="H622" s="64"/>
      <c r="I622" s="65" t="s">
        <v>5630</v>
      </c>
      <c r="J622" s="9">
        <v>1</v>
      </c>
      <c r="K622" s="9" t="s">
        <v>231</v>
      </c>
      <c r="L622" s="88">
        <v>700.8</v>
      </c>
      <c r="N622" s="89" t="s">
        <v>6898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5631</v>
      </c>
      <c r="H623" s="68" t="s">
        <v>5632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7079</v>
      </c>
      <c r="L624" s="88">
        <v>1000.5</v>
      </c>
      <c r="N624" s="89" t="s">
        <v>6897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6895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6895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7080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5633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6895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7080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6895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5634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6895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6895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6892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5635</v>
      </c>
      <c r="J640" s="9">
        <v>2</v>
      </c>
      <c r="K640" s="9" t="s">
        <v>231</v>
      </c>
      <c r="L640" s="88">
        <v>1687.2</v>
      </c>
      <c r="N640" s="89" t="s">
        <v>6898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5636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5637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6892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5638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5639</v>
      </c>
      <c r="I644" s="65" t="s">
        <v>5640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5641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6893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5642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6895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5643</v>
      </c>
      <c r="H648" s="64" t="s">
        <v>1519</v>
      </c>
      <c r="I648" s="65" t="s">
        <v>5644</v>
      </c>
      <c r="J648" s="65">
        <v>5</v>
      </c>
      <c r="K648" s="96" t="s">
        <v>7081</v>
      </c>
      <c r="L648" s="88">
        <v>89.7</v>
      </c>
      <c r="N648" s="90" t="s">
        <v>6895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7118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6895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6892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6893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7080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5645</v>
      </c>
      <c r="I653" s="65" t="s">
        <v>5646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6893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7120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7081</v>
      </c>
      <c r="L655" s="88">
        <v>909.8</v>
      </c>
      <c r="N655" s="89" t="s">
        <v>6892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6895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7081</v>
      </c>
      <c r="L657" s="88">
        <v>859.4</v>
      </c>
      <c r="N657" s="89" t="s">
        <v>6895</v>
      </c>
    </row>
    <row r="658" spans="1:14" ht="24" x14ac:dyDescent="0.25">
      <c r="A658" s="60" t="s">
        <v>4762</v>
      </c>
      <c r="B658" s="63" t="s">
        <v>57</v>
      </c>
      <c r="C658" s="63" t="s">
        <v>5647</v>
      </c>
      <c r="D658" s="63"/>
      <c r="E658" s="63"/>
      <c r="F658" s="63"/>
      <c r="G658" s="64" t="s">
        <v>442</v>
      </c>
      <c r="H658" s="64" t="s">
        <v>5648</v>
      </c>
      <c r="I658" s="65" t="s">
        <v>5649</v>
      </c>
      <c r="J658" s="9">
        <v>1</v>
      </c>
      <c r="K658" s="9" t="s">
        <v>231</v>
      </c>
      <c r="L658" s="88">
        <v>1560.4</v>
      </c>
      <c r="N658" s="89" t="s">
        <v>6898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5650</v>
      </c>
      <c r="H659" s="64"/>
      <c r="I659" s="65" t="s">
        <v>1622</v>
      </c>
      <c r="J659" s="9">
        <v>1</v>
      </c>
      <c r="K659" s="96" t="s">
        <v>7081</v>
      </c>
      <c r="L659" s="88">
        <v>424.1</v>
      </c>
      <c r="N659" s="89" t="s">
        <v>6898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6898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5651</v>
      </c>
      <c r="H661" s="64" t="s">
        <v>1629</v>
      </c>
      <c r="I661" s="65" t="s">
        <v>1630</v>
      </c>
      <c r="J661" s="9">
        <v>1</v>
      </c>
      <c r="K661" s="96" t="s">
        <v>7081</v>
      </c>
      <c r="L661" s="88">
        <v>24.3</v>
      </c>
      <c r="N661" s="89" t="s">
        <v>6899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5652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6896</v>
      </c>
    </row>
    <row r="663" spans="1:14" ht="24" x14ac:dyDescent="0.25">
      <c r="A663" s="60" t="s">
        <v>4763</v>
      </c>
      <c r="B663" s="63" t="s">
        <v>361</v>
      </c>
      <c r="C663" s="63" t="s">
        <v>5653</v>
      </c>
      <c r="D663" s="63" t="s">
        <v>1627</v>
      </c>
      <c r="E663" s="63"/>
      <c r="F663" s="63"/>
      <c r="G663" s="64" t="s">
        <v>149</v>
      </c>
      <c r="H663" s="64"/>
      <c r="I663" s="65" t="s">
        <v>5654</v>
      </c>
      <c r="J663" s="9">
        <v>1</v>
      </c>
      <c r="K663" s="9" t="s">
        <v>231</v>
      </c>
      <c r="L663" s="88">
        <v>2056</v>
      </c>
      <c r="N663" s="89" t="s">
        <v>6899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5655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6900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6896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6896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6896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7081</v>
      </c>
      <c r="L668" s="88">
        <v>1331.8</v>
      </c>
      <c r="N668" s="89" t="s">
        <v>6896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7080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6896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5656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5656</v>
      </c>
      <c r="H674" s="64"/>
      <c r="I674" s="65" t="s">
        <v>5657</v>
      </c>
      <c r="J674" s="9">
        <v>5</v>
      </c>
      <c r="K674" s="9" t="str">
        <f t="shared" si="10"/>
        <v>MEAN</v>
      </c>
      <c r="L674" s="88">
        <v>1929.1</v>
      </c>
      <c r="N674" s="89" t="s">
        <v>6871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7081</v>
      </c>
      <c r="L675" s="88">
        <v>1959.1</v>
      </c>
      <c r="N675" s="89" t="s">
        <v>6900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5658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6899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6899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6899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6899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6900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6900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5659</v>
      </c>
      <c r="H684" s="64" t="s">
        <v>1691</v>
      </c>
      <c r="I684" s="65" t="s">
        <v>1692</v>
      </c>
      <c r="J684" s="9">
        <v>5</v>
      </c>
      <c r="K684" s="10" t="s">
        <v>7079</v>
      </c>
      <c r="L684" s="88">
        <v>117</v>
      </c>
      <c r="N684" s="89" t="s">
        <v>6891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6891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5660</v>
      </c>
      <c r="J686" s="9">
        <v>5</v>
      </c>
      <c r="K686" s="9" t="str">
        <f t="shared" si="10"/>
        <v>MEAN</v>
      </c>
      <c r="L686" s="88">
        <v>1735.3</v>
      </c>
      <c r="N686" s="89" t="s">
        <v>6891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5661</v>
      </c>
      <c r="I688" s="65" t="s">
        <v>5662</v>
      </c>
      <c r="J688" s="9">
        <v>5</v>
      </c>
      <c r="K688" s="9" t="str">
        <f t="shared" si="10"/>
        <v>MEAN</v>
      </c>
      <c r="L688" s="88">
        <v>1285.3</v>
      </c>
      <c r="N688" s="89" t="s">
        <v>6891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7080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7080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5663</v>
      </c>
      <c r="J691" s="9">
        <v>5</v>
      </c>
      <c r="K691" s="9" t="str">
        <f t="shared" si="10"/>
        <v>MEAN</v>
      </c>
      <c r="L691" s="88">
        <v>1986.5</v>
      </c>
      <c r="N691" s="89" t="s">
        <v>6891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6891</v>
      </c>
    </row>
    <row r="693" spans="1:14" ht="24" x14ac:dyDescent="0.25">
      <c r="A693" s="60" t="s">
        <v>4770</v>
      </c>
      <c r="B693" s="63" t="s">
        <v>104</v>
      </c>
      <c r="C693" s="63" t="s">
        <v>5664</v>
      </c>
      <c r="D693" s="63"/>
      <c r="E693" s="63"/>
      <c r="F693" s="63"/>
      <c r="G693" s="64"/>
      <c r="H693" s="64" t="s">
        <v>5665</v>
      </c>
      <c r="I693" s="65" t="s">
        <v>5666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6891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5667</v>
      </c>
      <c r="J694" s="9">
        <v>5</v>
      </c>
      <c r="K694" s="9" t="str">
        <f t="shared" si="10"/>
        <v>MEAN</v>
      </c>
      <c r="L694" s="88">
        <v>1890.8</v>
      </c>
      <c r="N694" s="89" t="s">
        <v>6891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6891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5668</v>
      </c>
      <c r="J696" s="9">
        <v>5</v>
      </c>
      <c r="K696" s="9" t="str">
        <f t="shared" si="10"/>
        <v>MEAN</v>
      </c>
      <c r="L696" s="88">
        <v>2444.5</v>
      </c>
      <c r="N696" s="89" t="s">
        <v>6891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5632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6891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5669</v>
      </c>
      <c r="J701" s="9">
        <v>5</v>
      </c>
      <c r="K701" s="9" t="str">
        <f t="shared" si="10"/>
        <v>MEAN</v>
      </c>
      <c r="L701" s="88">
        <v>1823.9</v>
      </c>
      <c r="N701" s="89" t="s">
        <v>6891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5670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5671</v>
      </c>
      <c r="I705" s="65" t="s">
        <v>5672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5673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6901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7081</v>
      </c>
      <c r="L708" s="88">
        <v>308.3</v>
      </c>
      <c r="N708" s="89" t="s">
        <v>6901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5674</v>
      </c>
      <c r="H709" s="64" t="s">
        <v>5675</v>
      </c>
      <c r="I709" s="65" t="s">
        <v>5676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6901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5677</v>
      </c>
      <c r="J710" s="65">
        <v>1</v>
      </c>
      <c r="K710" s="96" t="s">
        <v>7081</v>
      </c>
      <c r="L710" s="88">
        <v>1776.3</v>
      </c>
      <c r="N710" s="90" t="s">
        <v>6902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6902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6902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5678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6901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5679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7081</v>
      </c>
      <c r="L716" s="88">
        <v>816.1</v>
      </c>
      <c r="N716" s="89" t="s">
        <v>6903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6914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7079</v>
      </c>
      <c r="L720" s="88">
        <v>42.1</v>
      </c>
      <c r="N720" s="89" t="s">
        <v>6905</v>
      </c>
    </row>
    <row r="721" spans="1:14" ht="24" x14ac:dyDescent="0.25">
      <c r="A721" s="60" t="s">
        <v>4779</v>
      </c>
      <c r="B721" s="63" t="s">
        <v>1057</v>
      </c>
      <c r="C721" s="63" t="s">
        <v>5680</v>
      </c>
      <c r="D721" s="63"/>
      <c r="E721" s="63"/>
      <c r="F721" s="63"/>
      <c r="G721" s="64" t="s">
        <v>149</v>
      </c>
      <c r="H721" s="64"/>
      <c r="I721" s="65" t="s">
        <v>5681</v>
      </c>
      <c r="J721" s="9">
        <v>1</v>
      </c>
      <c r="K721" s="9" t="s">
        <v>231</v>
      </c>
      <c r="L721" s="88">
        <v>1760.8</v>
      </c>
      <c r="N721" s="89" t="s">
        <v>6906</v>
      </c>
    </row>
    <row r="722" spans="1:14" ht="24" x14ac:dyDescent="0.25">
      <c r="A722" s="60" t="s">
        <v>1731</v>
      </c>
      <c r="B722" s="63" t="s">
        <v>5680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6905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5682</v>
      </c>
      <c r="I723" s="65" t="s">
        <v>5683</v>
      </c>
      <c r="J723" s="65">
        <v>4</v>
      </c>
      <c r="K723" s="9" t="s">
        <v>17</v>
      </c>
      <c r="L723" s="88">
        <v>2147.6</v>
      </c>
      <c r="N723" s="90" t="s">
        <v>7147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5684</v>
      </c>
      <c r="I724" s="65" t="s">
        <v>5685</v>
      </c>
      <c r="J724" s="65">
        <v>1</v>
      </c>
      <c r="K724" s="9" t="s">
        <v>7080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5680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6905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7079</v>
      </c>
      <c r="L726" s="88">
        <v>1001.7</v>
      </c>
      <c r="N726" s="89" t="s">
        <v>6908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6908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5686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6908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6960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7079</v>
      </c>
      <c r="L730" s="88">
        <v>67.5</v>
      </c>
      <c r="N730" s="89" t="s">
        <v>6909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6909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7080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5687</v>
      </c>
      <c r="I733" s="65" t="s">
        <v>5688</v>
      </c>
      <c r="J733" s="9">
        <v>5</v>
      </c>
      <c r="K733" s="9" t="str">
        <f t="shared" si="11"/>
        <v>MEAN</v>
      </c>
      <c r="L733" s="88">
        <v>1968.1</v>
      </c>
      <c r="N733" s="89" t="s">
        <v>6909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5689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5690</v>
      </c>
      <c r="I735" s="65" t="s">
        <v>5691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6909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6909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6909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5692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6987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7080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6911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5693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6911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6911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7081</v>
      </c>
      <c r="L750" s="88">
        <v>404.4</v>
      </c>
      <c r="N750" s="89" t="s">
        <v>6912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6912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5694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6912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6912</v>
      </c>
    </row>
    <row r="754" spans="1:14" ht="24" x14ac:dyDescent="0.25">
      <c r="A754" s="60" t="s">
        <v>4784</v>
      </c>
      <c r="B754" s="63" t="s">
        <v>364</v>
      </c>
      <c r="C754" s="63" t="s">
        <v>5695</v>
      </c>
      <c r="D754" s="70"/>
      <c r="E754" s="63"/>
      <c r="F754" s="63"/>
      <c r="G754" s="64" t="s">
        <v>587</v>
      </c>
      <c r="H754" s="64"/>
      <c r="I754" s="65" t="s">
        <v>5696</v>
      </c>
      <c r="J754" s="9">
        <v>1</v>
      </c>
      <c r="K754" s="9" t="s">
        <v>231</v>
      </c>
      <c r="L754" s="88">
        <v>1655.2</v>
      </c>
      <c r="N754" s="89" t="s">
        <v>6912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5697</v>
      </c>
      <c r="I755" s="65" t="s">
        <v>5698</v>
      </c>
      <c r="J755" s="9">
        <v>5</v>
      </c>
      <c r="K755" s="96" t="s">
        <v>7081</v>
      </c>
      <c r="L755" s="88">
        <v>1722</v>
      </c>
      <c r="N755" s="89" t="s">
        <v>6910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6910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6910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5699</v>
      </c>
      <c r="I758" s="65" t="s">
        <v>5700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6910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6910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7081</v>
      </c>
      <c r="L765" s="88">
        <v>1582.6</v>
      </c>
      <c r="N765" s="89" t="s">
        <v>6913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5701</v>
      </c>
      <c r="I766" s="65" t="s">
        <v>5702</v>
      </c>
      <c r="J766" s="9">
        <v>5</v>
      </c>
      <c r="K766" s="9" t="str">
        <f t="shared" si="11"/>
        <v>MEAN</v>
      </c>
      <c r="L766" s="88">
        <v>1925.7</v>
      </c>
      <c r="N766" s="89" t="s">
        <v>6910</v>
      </c>
    </row>
    <row r="767" spans="1:14" ht="24" x14ac:dyDescent="0.25">
      <c r="A767" s="60" t="s">
        <v>4788</v>
      </c>
      <c r="B767" s="63" t="s">
        <v>165</v>
      </c>
      <c r="C767" s="63" t="s">
        <v>5703</v>
      </c>
      <c r="D767" s="63"/>
      <c r="E767" s="63"/>
      <c r="F767" s="63"/>
      <c r="G767" s="64" t="s">
        <v>1555</v>
      </c>
      <c r="H767" s="64"/>
      <c r="I767" s="65" t="s">
        <v>5704</v>
      </c>
      <c r="J767" s="9">
        <v>1</v>
      </c>
      <c r="K767" s="9" t="s">
        <v>231</v>
      </c>
      <c r="L767" s="88">
        <v>1763.2</v>
      </c>
      <c r="N767" s="89" t="s">
        <v>6913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5705</v>
      </c>
      <c r="H768" s="64"/>
      <c r="I768" s="65" t="s">
        <v>5706</v>
      </c>
      <c r="J768" s="9">
        <v>5</v>
      </c>
      <c r="K768" s="9" t="str">
        <f t="shared" si="11"/>
        <v>MEAN</v>
      </c>
      <c r="L768" s="88">
        <v>2585</v>
      </c>
      <c r="N768" s="89" t="s">
        <v>6910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7081</v>
      </c>
      <c r="L770" s="88">
        <v>216.1</v>
      </c>
      <c r="N770" s="89" t="s">
        <v>6914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5707</v>
      </c>
      <c r="J771" s="9">
        <v>5</v>
      </c>
      <c r="K771" s="9" t="str">
        <f t="shared" si="11"/>
        <v>MEAN</v>
      </c>
      <c r="L771" s="88">
        <v>1258.7</v>
      </c>
      <c r="N771" s="89" t="s">
        <v>6914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6914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6914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6914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5708</v>
      </c>
      <c r="J776" s="9">
        <v>5</v>
      </c>
      <c r="K776" s="9" t="str">
        <f t="shared" si="12"/>
        <v>MEAN</v>
      </c>
      <c r="L776" s="88">
        <v>1641.1</v>
      </c>
      <c r="N776" s="89" t="s">
        <v>6914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6914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5709</v>
      </c>
      <c r="H778" s="64"/>
      <c r="I778" s="65" t="s">
        <v>5710</v>
      </c>
      <c r="J778" s="9">
        <v>5</v>
      </c>
      <c r="K778" s="9" t="str">
        <f t="shared" si="12"/>
        <v>MEAN</v>
      </c>
      <c r="L778" s="88">
        <v>923.7</v>
      </c>
      <c r="N778" s="89" t="s">
        <v>6914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165</v>
      </c>
      <c r="C782" s="63" t="s">
        <v>1875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5712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1280</v>
      </c>
      <c r="C784" s="63" t="s">
        <v>1875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6897</v>
      </c>
    </row>
    <row r="785" spans="1:14" ht="24" x14ac:dyDescent="0.25">
      <c r="A785" s="61" t="s">
        <v>4792</v>
      </c>
      <c r="B785" s="63" t="s">
        <v>5713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5714</v>
      </c>
      <c r="J785" s="9">
        <v>5</v>
      </c>
      <c r="K785" s="9" t="str">
        <f t="shared" si="12"/>
        <v>MEAN</v>
      </c>
      <c r="L785" s="88">
        <v>2082.6</v>
      </c>
      <c r="N785" s="89" t="s">
        <v>6914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6914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6914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5715</v>
      </c>
      <c r="H788" s="67"/>
      <c r="I788" s="65" t="s">
        <v>5716</v>
      </c>
      <c r="J788" s="65">
        <v>5</v>
      </c>
      <c r="K788" s="96" t="s">
        <v>7081</v>
      </c>
      <c r="L788" s="88">
        <v>1892.5</v>
      </c>
      <c r="N788" s="90" t="s">
        <v>6904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5717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6904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6904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6904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5718</v>
      </c>
      <c r="I792" s="65" t="s">
        <v>770</v>
      </c>
      <c r="J792" s="9">
        <v>1</v>
      </c>
      <c r="K792" s="9" t="s">
        <v>7080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6904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7122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6904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6904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6904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6904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5719</v>
      </c>
      <c r="H799" s="64"/>
      <c r="I799" s="65" t="s">
        <v>5720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6904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7081</v>
      </c>
      <c r="L800" s="88">
        <v>325.5</v>
      </c>
      <c r="N800" s="89" t="s">
        <v>6915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5721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6915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6915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5722</v>
      </c>
      <c r="I804" s="65" t="s">
        <v>5723</v>
      </c>
      <c r="J804" s="9">
        <v>1</v>
      </c>
      <c r="K804" s="9" t="s">
        <v>7080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7081</v>
      </c>
      <c r="L805" s="88">
        <v>1339.9</v>
      </c>
      <c r="N805" s="89" t="s">
        <v>6916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7080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6916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6916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7079</v>
      </c>
      <c r="L810" s="88">
        <v>30.9</v>
      </c>
      <c r="N810" s="89" t="s">
        <v>6875</v>
      </c>
    </row>
    <row r="811" spans="1:14" ht="24" x14ac:dyDescent="0.25">
      <c r="A811" s="60" t="s">
        <v>1966</v>
      </c>
      <c r="B811" s="63" t="s">
        <v>1329</v>
      </c>
      <c r="C811" s="72" t="s">
        <v>5724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6875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6875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5725</v>
      </c>
      <c r="J815" s="65">
        <v>5</v>
      </c>
      <c r="K815" s="9" t="str">
        <f t="shared" si="12"/>
        <v>MEAN</v>
      </c>
      <c r="L815" s="88">
        <v>1896.2</v>
      </c>
      <c r="N815" s="89" t="s">
        <v>6875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6875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5726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7079</v>
      </c>
      <c r="L818" s="88">
        <v>77.3</v>
      </c>
      <c r="N818" s="89" t="s">
        <v>6868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7079</v>
      </c>
      <c r="L819" s="88">
        <v>220.1</v>
      </c>
      <c r="N819" s="89" t="s">
        <v>6917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6917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6917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5727</v>
      </c>
      <c r="I828" s="65" t="s">
        <v>5728</v>
      </c>
      <c r="J828" s="9">
        <v>5</v>
      </c>
      <c r="K828" s="9" t="str">
        <f t="shared" si="12"/>
        <v>MEAN</v>
      </c>
      <c r="L828" s="88">
        <v>1848</v>
      </c>
      <c r="N828" s="89" t="s">
        <v>6840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5729</v>
      </c>
      <c r="J830" s="9">
        <v>5</v>
      </c>
      <c r="K830" s="9" t="str">
        <f t="shared" si="12"/>
        <v>MEAN</v>
      </c>
      <c r="L830" s="88">
        <v>2139</v>
      </c>
      <c r="N830" s="89" t="s">
        <v>6882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5730</v>
      </c>
      <c r="I831" s="65" t="s">
        <v>5731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5732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6917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5733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6917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6917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5734</v>
      </c>
      <c r="I838" s="65" t="s">
        <v>5735</v>
      </c>
      <c r="J838" s="9">
        <v>5</v>
      </c>
      <c r="K838" s="9" t="str">
        <f t="shared" si="13"/>
        <v>MEAN</v>
      </c>
      <c r="L838" s="88">
        <v>1878.8</v>
      </c>
      <c r="N838" s="89" t="s">
        <v>6917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7124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5736</v>
      </c>
      <c r="I840" s="65" t="s">
        <v>5737</v>
      </c>
      <c r="J840" s="9">
        <v>5</v>
      </c>
      <c r="K840" s="9" t="str">
        <f t="shared" si="13"/>
        <v>MEAN</v>
      </c>
      <c r="L840" s="88">
        <v>1841.5</v>
      </c>
      <c r="N840" s="89" t="s">
        <v>6918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5738</v>
      </c>
      <c r="I841" s="65" t="s">
        <v>5739</v>
      </c>
      <c r="J841" s="65">
        <v>5</v>
      </c>
      <c r="K841" s="9" t="str">
        <f t="shared" si="13"/>
        <v>MEAN</v>
      </c>
      <c r="L841" s="88">
        <v>1816.5</v>
      </c>
      <c r="N841" s="89" t="s">
        <v>6918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5740</v>
      </c>
      <c r="I842" s="65" t="s">
        <v>5741</v>
      </c>
      <c r="J842" s="9">
        <v>5</v>
      </c>
      <c r="K842" s="9" t="str">
        <f t="shared" si="13"/>
        <v>MEAN</v>
      </c>
      <c r="L842" s="88">
        <v>1942.5</v>
      </c>
      <c r="N842" s="89" t="s">
        <v>6918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5742</v>
      </c>
      <c r="I843" s="65" t="s">
        <v>5743</v>
      </c>
      <c r="J843" s="9">
        <v>5</v>
      </c>
      <c r="K843" s="9" t="str">
        <f t="shared" si="13"/>
        <v>MEAN</v>
      </c>
      <c r="L843" s="88">
        <v>1763.5</v>
      </c>
      <c r="N843" s="89" t="s">
        <v>6917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6917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6917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5746</v>
      </c>
      <c r="I848" s="65" t="s">
        <v>5747</v>
      </c>
      <c r="J848" s="9">
        <v>5</v>
      </c>
      <c r="K848" s="9" t="str">
        <f t="shared" si="13"/>
        <v>MEAN</v>
      </c>
      <c r="L848" s="88">
        <v>1891.6</v>
      </c>
      <c r="N848" s="89" t="s">
        <v>6917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6918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5749</v>
      </c>
      <c r="I850" s="65" t="s">
        <v>5750</v>
      </c>
      <c r="J850" s="65">
        <v>1</v>
      </c>
      <c r="K850" s="9" t="s">
        <v>231</v>
      </c>
      <c r="L850" s="88">
        <v>2090.6</v>
      </c>
      <c r="N850" s="90" t="s">
        <v>6918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5751</v>
      </c>
      <c r="I851" s="65" t="s">
        <v>5752</v>
      </c>
      <c r="J851" s="9">
        <v>1</v>
      </c>
      <c r="K851" s="9" t="s">
        <v>231</v>
      </c>
      <c r="L851" s="88">
        <v>1289.3</v>
      </c>
      <c r="N851" s="89" t="s">
        <v>6918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5753</v>
      </c>
      <c r="I852" s="65" t="s">
        <v>7123</v>
      </c>
      <c r="J852" s="65">
        <v>5</v>
      </c>
      <c r="K852" s="96" t="s">
        <v>7081</v>
      </c>
      <c r="L852" s="88">
        <v>1714</v>
      </c>
      <c r="N852" s="90" t="s">
        <v>6918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5754</v>
      </c>
      <c r="I853" s="65" t="s">
        <v>5755</v>
      </c>
      <c r="J853" s="65">
        <v>5</v>
      </c>
      <c r="K853" s="9" t="str">
        <f t="shared" si="13"/>
        <v>MEAN</v>
      </c>
      <c r="L853" s="88">
        <v>2099</v>
      </c>
      <c r="N853" s="90" t="s">
        <v>6918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5756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6919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7079</v>
      </c>
      <c r="L855" s="88">
        <v>1541.3</v>
      </c>
      <c r="N855" s="89" t="s">
        <v>6920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6920</v>
      </c>
    </row>
    <row r="857" spans="1:14" ht="24" x14ac:dyDescent="0.25">
      <c r="A857" s="60" t="s">
        <v>4809</v>
      </c>
      <c r="B857" s="63" t="s">
        <v>1549</v>
      </c>
      <c r="C857" s="63" t="s">
        <v>5757</v>
      </c>
      <c r="D857" s="63"/>
      <c r="E857" s="63"/>
      <c r="F857" s="63"/>
      <c r="G857" s="64" t="s">
        <v>149</v>
      </c>
      <c r="H857" s="68" t="s">
        <v>5758</v>
      </c>
      <c r="I857" s="65" t="s">
        <v>5759</v>
      </c>
      <c r="J857" s="9">
        <v>1</v>
      </c>
      <c r="K857" s="9" t="s">
        <v>231</v>
      </c>
      <c r="L857" s="88">
        <v>1982.5</v>
      </c>
      <c r="N857" s="89" t="s">
        <v>6919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6919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6919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6919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6919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7081</v>
      </c>
      <c r="L862" s="88">
        <v>156.4</v>
      </c>
      <c r="N862" s="89" t="s">
        <v>6845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6845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5761</v>
      </c>
      <c r="H865" s="64" t="s">
        <v>2063</v>
      </c>
      <c r="I865" s="65" t="s">
        <v>2064</v>
      </c>
      <c r="J865" s="9">
        <v>1</v>
      </c>
      <c r="K865" s="9" t="s">
        <v>7080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5762</v>
      </c>
      <c r="I866" s="65" t="s">
        <v>5763</v>
      </c>
      <c r="J866" s="9">
        <v>1</v>
      </c>
      <c r="K866" s="9" t="s">
        <v>7080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6845</v>
      </c>
    </row>
    <row r="868" spans="1:14" ht="24" x14ac:dyDescent="0.25">
      <c r="A868" s="60" t="s">
        <v>2066</v>
      </c>
      <c r="B868" s="63" t="s">
        <v>931</v>
      </c>
      <c r="C868" s="63" t="s">
        <v>2068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1154</v>
      </c>
      <c r="C869" s="63" t="s">
        <v>2068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2401</v>
      </c>
      <c r="C870" s="63" t="s">
        <v>2068</v>
      </c>
      <c r="D870" s="63"/>
      <c r="E870" s="63"/>
      <c r="F870" s="63"/>
      <c r="G870" s="64" t="s">
        <v>1041</v>
      </c>
      <c r="H870" s="64" t="s">
        <v>5764</v>
      </c>
      <c r="I870" s="65" t="s">
        <v>5765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6845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5766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6845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5767</v>
      </c>
      <c r="H874" s="64" t="s">
        <v>2082</v>
      </c>
      <c r="I874" s="65" t="s">
        <v>5768</v>
      </c>
      <c r="J874" s="9">
        <v>5</v>
      </c>
      <c r="K874" s="9" t="str">
        <f t="shared" si="13"/>
        <v>MEAN</v>
      </c>
      <c r="L874" s="88">
        <v>615.9</v>
      </c>
      <c r="N874" s="89" t="s">
        <v>6922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6921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6890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5769</v>
      </c>
      <c r="H879" s="67"/>
      <c r="I879" s="65" t="s">
        <v>5770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5771</v>
      </c>
      <c r="J880" s="9">
        <v>1</v>
      </c>
      <c r="K880" s="96" t="s">
        <v>7081</v>
      </c>
      <c r="L880" s="88">
        <v>2032.9</v>
      </c>
      <c r="N880" s="89" t="s">
        <v>6921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5772</v>
      </c>
      <c r="H881" s="64" t="s">
        <v>2107</v>
      </c>
      <c r="I881" s="65" t="s">
        <v>2108</v>
      </c>
      <c r="J881" s="9">
        <v>5</v>
      </c>
      <c r="K881" s="10" t="s">
        <v>7079</v>
      </c>
      <c r="L881" s="88">
        <v>68.7</v>
      </c>
      <c r="N881" s="89" t="s">
        <v>6853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6853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6853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6853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5774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6853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7125</v>
      </c>
      <c r="I889" s="65" t="s">
        <v>5775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6853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5776</v>
      </c>
      <c r="I892" s="65" t="s">
        <v>5777</v>
      </c>
      <c r="J892" s="9">
        <v>5</v>
      </c>
      <c r="K892" s="9" t="str">
        <f t="shared" si="13"/>
        <v>MEAN</v>
      </c>
      <c r="L892" s="88">
        <v>1637.3</v>
      </c>
      <c r="N892" s="89" t="s">
        <v>6853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5778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6853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6853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6853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5780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6853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1" si="14">IF(J900=5,"MEAN")</f>
        <v>MEAN</v>
      </c>
      <c r="L900" s="88">
        <v>317.7</v>
      </c>
      <c r="N900" s="89" t="s">
        <v>6853</v>
      </c>
    </row>
    <row r="901" spans="1:14" ht="24" x14ac:dyDescent="0.25">
      <c r="A901" s="60" t="s">
        <v>2152</v>
      </c>
      <c r="B901" s="63" t="s">
        <v>1740</v>
      </c>
      <c r="C901" s="63" t="s">
        <v>4817</v>
      </c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2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5781</v>
      </c>
      <c r="J902" s="9">
        <v>1</v>
      </c>
      <c r="K902" s="9" t="s">
        <v>64</v>
      </c>
      <c r="L902" s="88">
        <v>1738.8</v>
      </c>
      <c r="N902" s="89"/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5782</v>
      </c>
      <c r="J903" s="9">
        <v>5</v>
      </c>
      <c r="K903" s="9" t="str">
        <f t="shared" si="14"/>
        <v>MEAN</v>
      </c>
      <c r="L903" s="88">
        <v>1893.1</v>
      </c>
      <c r="N903" s="89" t="s">
        <v>6853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6923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6923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5783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6924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7081</v>
      </c>
      <c r="L911" s="88">
        <v>782.2</v>
      </c>
      <c r="N911" s="89" t="s">
        <v>6923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5784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5786</v>
      </c>
      <c r="J914" s="9">
        <v>2</v>
      </c>
      <c r="K914" s="9" t="s">
        <v>7080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7080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6923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7081</v>
      </c>
      <c r="L917" s="88">
        <v>230.1</v>
      </c>
      <c r="N917" s="89" t="s">
        <v>6866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6866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7080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6866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5787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6866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5788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6866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6866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7079</v>
      </c>
      <c r="L927" s="88">
        <v>356.2</v>
      </c>
      <c r="N927" s="89" t="s">
        <v>6881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6866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6866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6866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5789</v>
      </c>
      <c r="I931" s="65" t="s">
        <v>5790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5791</v>
      </c>
      <c r="J932" s="9">
        <v>5</v>
      </c>
      <c r="K932" s="9" t="str">
        <f t="shared" si="14"/>
        <v>MEAN</v>
      </c>
      <c r="L932" s="88">
        <v>1807.7</v>
      </c>
      <c r="N932" s="89" t="s">
        <v>6923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5792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6866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7080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6866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5793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5794</v>
      </c>
      <c r="J941" s="9">
        <v>5</v>
      </c>
      <c r="K941" s="9" t="str">
        <f t="shared" si="14"/>
        <v>MEAN</v>
      </c>
      <c r="L941" s="88">
        <v>1833</v>
      </c>
      <c r="N941" s="89" t="s">
        <v>6866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5795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7080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6866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7080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6925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5796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5797</v>
      </c>
      <c r="I948" s="65" t="s">
        <v>5798</v>
      </c>
      <c r="J948" s="9">
        <v>1</v>
      </c>
      <c r="K948" s="9" t="s">
        <v>231</v>
      </c>
      <c r="L948" s="88">
        <v>1769.2</v>
      </c>
      <c r="N948" s="89" t="s">
        <v>6925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7079</v>
      </c>
      <c r="L949" s="88">
        <v>128.6</v>
      </c>
      <c r="N949" s="89" t="s">
        <v>6848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6848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6848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7080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7080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6848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7080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6848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7081</v>
      </c>
      <c r="L957" s="88">
        <v>385.4</v>
      </c>
      <c r="N957" s="89" t="s">
        <v>6926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5799</v>
      </c>
      <c r="H958" s="64"/>
      <c r="I958" s="65" t="s">
        <v>5800</v>
      </c>
      <c r="J958" s="9">
        <v>1</v>
      </c>
      <c r="K958" s="9" t="s">
        <v>7080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6926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6926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6926</v>
      </c>
    </row>
    <row r="962" spans="1:14" ht="24" x14ac:dyDescent="0.25">
      <c r="A962" s="60" t="s">
        <v>1241</v>
      </c>
      <c r="B962" s="63" t="s">
        <v>5801</v>
      </c>
      <c r="C962" s="63" t="s">
        <v>4331</v>
      </c>
      <c r="D962" s="63"/>
      <c r="E962" s="63"/>
      <c r="F962" s="63"/>
      <c r="G962" s="67"/>
      <c r="H962" s="64" t="s">
        <v>7174</v>
      </c>
      <c r="I962" s="65" t="s">
        <v>5802</v>
      </c>
      <c r="J962" s="9">
        <v>1</v>
      </c>
      <c r="K962" s="9" t="s">
        <v>7080</v>
      </c>
      <c r="L962" s="88">
        <v>1988.7</v>
      </c>
      <c r="N962" s="89"/>
    </row>
    <row r="963" spans="1:14" ht="24" x14ac:dyDescent="0.25">
      <c r="A963" s="60" t="s">
        <v>2324</v>
      </c>
      <c r="B963" s="63" t="s">
        <v>1740</v>
      </c>
      <c r="C963" s="63" t="s">
        <v>2325</v>
      </c>
      <c r="D963" s="63"/>
      <c r="E963" s="63"/>
      <c r="F963" s="63"/>
      <c r="G963" s="64" t="s">
        <v>2326</v>
      </c>
      <c r="H963" s="64" t="s">
        <v>5803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2325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6928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5804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6926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5805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5806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5807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6848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5808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5809</v>
      </c>
      <c r="I974" s="65" t="s">
        <v>5810</v>
      </c>
      <c r="J974" s="9">
        <v>5</v>
      </c>
      <c r="K974" s="9" t="str">
        <f t="shared" si="16"/>
        <v>MEAN</v>
      </c>
      <c r="L974" s="88">
        <v>2285.9</v>
      </c>
      <c r="N974" s="89" t="s">
        <v>6929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6926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5811</v>
      </c>
      <c r="I976" s="65" t="s">
        <v>5812</v>
      </c>
      <c r="J976" s="9">
        <v>1</v>
      </c>
      <c r="K976" s="9" t="s">
        <v>7080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5813</v>
      </c>
      <c r="I979" s="65" t="s">
        <v>5814</v>
      </c>
      <c r="J979" s="9">
        <v>5</v>
      </c>
      <c r="K979" s="9" t="str">
        <f t="shared" si="16"/>
        <v>MEAN</v>
      </c>
      <c r="L979" s="88">
        <v>1644.4</v>
      </c>
      <c r="N979" s="89" t="s">
        <v>6930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5815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5816</v>
      </c>
      <c r="I981" s="65" t="s">
        <v>5817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5818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6837</v>
      </c>
    </row>
    <row r="984" spans="1:14" ht="24" x14ac:dyDescent="0.25">
      <c r="A984" s="60" t="s">
        <v>2333</v>
      </c>
      <c r="B984" s="77" t="s">
        <v>5819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6926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7081</v>
      </c>
      <c r="L985" s="88">
        <v>886.7</v>
      </c>
      <c r="N985" s="89" t="s">
        <v>6931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6931</v>
      </c>
    </row>
    <row r="987" spans="1:14" ht="24" x14ac:dyDescent="0.25">
      <c r="A987" s="60" t="s">
        <v>4833</v>
      </c>
      <c r="B987" s="63" t="s">
        <v>5820</v>
      </c>
      <c r="C987" s="63" t="s">
        <v>1740</v>
      </c>
      <c r="D987" s="63"/>
      <c r="E987" s="63"/>
      <c r="F987" s="63"/>
      <c r="G987" s="64" t="s">
        <v>871</v>
      </c>
      <c r="H987" s="64" t="s">
        <v>5821</v>
      </c>
      <c r="I987" s="65" t="s">
        <v>5822</v>
      </c>
      <c r="J987" s="9">
        <v>5</v>
      </c>
      <c r="K987" s="9" t="str">
        <f t="shared" si="16"/>
        <v>MEAN</v>
      </c>
      <c r="L987" s="88">
        <v>1839.6</v>
      </c>
      <c r="N987" s="89" t="s">
        <v>6931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6932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7127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6931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5823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5824</v>
      </c>
      <c r="D991" s="63"/>
      <c r="E991" s="63"/>
      <c r="F991" s="63"/>
      <c r="G991" s="64" t="s">
        <v>250</v>
      </c>
      <c r="H991" s="64" t="s">
        <v>5825</v>
      </c>
      <c r="I991" s="65" t="s">
        <v>5826</v>
      </c>
      <c r="J991" s="9">
        <v>5</v>
      </c>
      <c r="K991" s="9" t="str">
        <f t="shared" si="16"/>
        <v>MEAN</v>
      </c>
      <c r="L991" s="88">
        <v>1922.5</v>
      </c>
      <c r="N991" s="89" t="s">
        <v>6931</v>
      </c>
    </row>
    <row r="992" spans="1:14" ht="24" x14ac:dyDescent="0.25">
      <c r="A992" s="60" t="s">
        <v>2362</v>
      </c>
      <c r="B992" s="63" t="s">
        <v>5827</v>
      </c>
      <c r="C992" s="63" t="s">
        <v>1740</v>
      </c>
      <c r="D992" s="70" t="s">
        <v>2363</v>
      </c>
      <c r="E992" s="70" t="s">
        <v>1465</v>
      </c>
      <c r="F992" s="63"/>
      <c r="G992" s="64" t="s">
        <v>5828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6932</v>
      </c>
    </row>
    <row r="993" spans="1:14" ht="24" x14ac:dyDescent="0.25">
      <c r="A993" s="60" t="s">
        <v>3090</v>
      </c>
      <c r="B993" s="70" t="s">
        <v>726</v>
      </c>
      <c r="C993" s="63" t="s">
        <v>5829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6933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7128</v>
      </c>
      <c r="I994" s="65" t="s">
        <v>5830</v>
      </c>
      <c r="J994" s="9">
        <v>5</v>
      </c>
      <c r="K994" s="9" t="str">
        <f t="shared" si="16"/>
        <v>MEAN</v>
      </c>
      <c r="L994" s="88">
        <v>1866.6</v>
      </c>
      <c r="N994" s="89" t="s">
        <v>6926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6934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5831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6934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5832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6934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5833</v>
      </c>
      <c r="H1000" s="64" t="s">
        <v>5834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6935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7129</v>
      </c>
      <c r="I1004" s="65" t="s">
        <v>4094</v>
      </c>
      <c r="J1004" s="9">
        <v>5</v>
      </c>
      <c r="K1004" s="96" t="s">
        <v>7081</v>
      </c>
      <c r="L1004" s="88">
        <v>1055.5</v>
      </c>
      <c r="N1004" s="89" t="s">
        <v>6935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5835</v>
      </c>
      <c r="J1006" s="9">
        <v>5</v>
      </c>
      <c r="K1006" s="9" t="str">
        <f t="shared" si="16"/>
        <v>MEAN</v>
      </c>
      <c r="L1006" s="88">
        <v>1685.3</v>
      </c>
      <c r="N1006" s="89" t="s">
        <v>6934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6935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5836</v>
      </c>
      <c r="I1009" s="65" t="s">
        <v>5837</v>
      </c>
      <c r="J1009" s="9">
        <v>5</v>
      </c>
      <c r="K1009" s="9" t="str">
        <f t="shared" si="16"/>
        <v>MEAN</v>
      </c>
      <c r="L1009" s="88">
        <v>2268</v>
      </c>
      <c r="N1009" s="89" t="s">
        <v>6935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5838</v>
      </c>
      <c r="J1010" s="9">
        <v>1</v>
      </c>
      <c r="K1010" s="9" t="s">
        <v>7080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5839</v>
      </c>
      <c r="I1011" s="65" t="s">
        <v>2368</v>
      </c>
      <c r="J1011" s="9">
        <v>5</v>
      </c>
      <c r="K1011" s="96" t="s">
        <v>7081</v>
      </c>
      <c r="L1011" s="88">
        <v>1442.1</v>
      </c>
      <c r="N1011" s="89" t="s">
        <v>6934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5840</v>
      </c>
      <c r="I1013" s="65" t="s">
        <v>5841</v>
      </c>
      <c r="J1013" s="9">
        <v>5</v>
      </c>
      <c r="K1013" s="9" t="str">
        <f t="shared" si="16"/>
        <v>MEAN</v>
      </c>
      <c r="L1013" s="88">
        <v>1820.5</v>
      </c>
      <c r="N1013" s="89" t="s">
        <v>6935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7079</v>
      </c>
      <c r="L1015" s="88">
        <v>45.1</v>
      </c>
      <c r="N1015" s="89" t="s">
        <v>6936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5842</v>
      </c>
      <c r="I1016" s="65" t="s">
        <v>2430</v>
      </c>
      <c r="J1016" s="9">
        <v>5</v>
      </c>
      <c r="K1016" s="96" t="s">
        <v>7081</v>
      </c>
      <c r="L1016" s="88">
        <v>638.5</v>
      </c>
      <c r="N1016" s="89" t="s">
        <v>6937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6937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6936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6938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6937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5843</v>
      </c>
      <c r="I1025" s="65" t="s">
        <v>5844</v>
      </c>
      <c r="J1025" s="65">
        <v>5</v>
      </c>
      <c r="K1025" s="9" t="str">
        <f t="shared" si="16"/>
        <v>MEAN</v>
      </c>
      <c r="L1025" s="88">
        <v>1595.7</v>
      </c>
      <c r="N1025" s="89" t="s">
        <v>6937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5845</v>
      </c>
      <c r="J1027" s="9">
        <v>5</v>
      </c>
      <c r="K1027" s="9" t="str">
        <f t="shared" si="16"/>
        <v>MEAN</v>
      </c>
      <c r="L1027" s="88">
        <v>1776.8</v>
      </c>
      <c r="N1027" s="89" t="s">
        <v>6939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6937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6937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6937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5846</v>
      </c>
      <c r="H1033" s="64" t="s">
        <v>7132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6937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7020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5847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6939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6937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6937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6937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5848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5849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6937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6936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5850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5851</v>
      </c>
      <c r="J1047" s="9">
        <v>2</v>
      </c>
      <c r="K1047" s="9" t="s">
        <v>231</v>
      </c>
      <c r="L1047" s="88">
        <v>2102.5</v>
      </c>
      <c r="N1047" s="89" t="s">
        <v>6936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6939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5852</v>
      </c>
      <c r="I1050" s="65" t="s">
        <v>5853</v>
      </c>
      <c r="J1050" s="9">
        <v>5</v>
      </c>
      <c r="K1050" s="9" t="str">
        <f t="shared" si="17"/>
        <v>MEAN</v>
      </c>
      <c r="L1050" s="88">
        <v>2036.6</v>
      </c>
      <c r="N1050" s="89" t="s">
        <v>6936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7080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5854</v>
      </c>
      <c r="I1052" s="65" t="s">
        <v>5855</v>
      </c>
      <c r="J1052" s="9">
        <v>5</v>
      </c>
      <c r="K1052" s="9" t="str">
        <f t="shared" si="17"/>
        <v>MEAN</v>
      </c>
      <c r="L1052" s="88">
        <v>1795.4</v>
      </c>
      <c r="N1052" s="89" t="s">
        <v>6939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6936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6937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5856</v>
      </c>
      <c r="I1057" s="65" t="s">
        <v>5857</v>
      </c>
      <c r="J1057" s="9">
        <v>1</v>
      </c>
      <c r="K1057" s="9" t="s">
        <v>7080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6937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5858</v>
      </c>
      <c r="J1059" s="9">
        <v>5</v>
      </c>
      <c r="K1059" s="9" t="str">
        <f t="shared" si="17"/>
        <v>MEAN</v>
      </c>
      <c r="L1059" s="88">
        <v>2053.9</v>
      </c>
      <c r="N1059" s="89" t="s">
        <v>6939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6939</v>
      </c>
    </row>
    <row r="1062" spans="1:14" ht="24" x14ac:dyDescent="0.25">
      <c r="A1062" s="60" t="s">
        <v>4848</v>
      </c>
      <c r="B1062" s="63" t="s">
        <v>73</v>
      </c>
      <c r="C1062" s="63" t="s">
        <v>5859</v>
      </c>
      <c r="D1062" s="63"/>
      <c r="E1062" s="63"/>
      <c r="F1062" s="63"/>
      <c r="G1062" s="64" t="s">
        <v>2274</v>
      </c>
      <c r="H1062" s="64"/>
      <c r="I1062" s="65" t="s">
        <v>5860</v>
      </c>
      <c r="J1062" s="9">
        <v>5</v>
      </c>
      <c r="K1062" s="9" t="str">
        <f t="shared" si="17"/>
        <v>MEAN</v>
      </c>
      <c r="L1062" s="88">
        <v>1639.2</v>
      </c>
      <c r="N1062" s="89" t="s">
        <v>6937</v>
      </c>
    </row>
    <row r="1063" spans="1:14" ht="24" x14ac:dyDescent="0.25">
      <c r="A1063" s="60" t="s">
        <v>4849</v>
      </c>
      <c r="B1063" s="63" t="s">
        <v>73</v>
      </c>
      <c r="C1063" s="63" t="s">
        <v>5861</v>
      </c>
      <c r="D1063" s="63"/>
      <c r="E1063" s="63"/>
      <c r="F1063" s="63"/>
      <c r="G1063" s="64" t="s">
        <v>1058</v>
      </c>
      <c r="H1063" s="67"/>
      <c r="I1063" s="65" t="s">
        <v>5862</v>
      </c>
      <c r="J1063" s="9">
        <v>5</v>
      </c>
      <c r="K1063" s="9" t="str">
        <f t="shared" si="17"/>
        <v>MEAN</v>
      </c>
      <c r="L1063" s="88">
        <v>1665</v>
      </c>
      <c r="N1063" s="89" t="s">
        <v>6937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5863</v>
      </c>
      <c r="J1064" s="9">
        <v>5</v>
      </c>
      <c r="K1064" s="9" t="str">
        <f t="shared" si="17"/>
        <v>MEAN</v>
      </c>
      <c r="L1064" s="88">
        <v>1610.9</v>
      </c>
      <c r="N1064" s="89" t="s">
        <v>6937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6939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6939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6939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6939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5864</v>
      </c>
      <c r="J1073" s="9">
        <v>5</v>
      </c>
      <c r="K1073" s="96" t="s">
        <v>7081</v>
      </c>
      <c r="L1073" s="88">
        <v>2548</v>
      </c>
      <c r="N1073" s="89" t="s">
        <v>7086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7086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7086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5865</v>
      </c>
      <c r="I1077" s="65" t="s">
        <v>5866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5867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5868</v>
      </c>
      <c r="I1080" s="65" t="s">
        <v>5869</v>
      </c>
      <c r="J1080" s="9">
        <v>5</v>
      </c>
      <c r="K1080" s="9" t="str">
        <f t="shared" si="17"/>
        <v>MEAN</v>
      </c>
      <c r="L1080" s="88">
        <v>1814.7</v>
      </c>
      <c r="N1080" s="89" t="s">
        <v>7086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5870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7086</v>
      </c>
    </row>
    <row r="1084" spans="1:14" ht="24" x14ac:dyDescent="0.25">
      <c r="A1084" s="60" t="s">
        <v>2529</v>
      </c>
      <c r="B1084" s="63" t="s">
        <v>73</v>
      </c>
      <c r="C1084" s="72" t="s">
        <v>5872</v>
      </c>
      <c r="D1084" s="63"/>
      <c r="E1084" s="63"/>
      <c r="F1084" s="63"/>
      <c r="G1084" s="64" t="s">
        <v>205</v>
      </c>
      <c r="H1084" s="64" t="s">
        <v>5873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5872</v>
      </c>
      <c r="D1085" s="63"/>
      <c r="E1085" s="63"/>
      <c r="F1085" s="63"/>
      <c r="G1085" s="64" t="s">
        <v>205</v>
      </c>
      <c r="H1085" s="64" t="s">
        <v>5874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5872</v>
      </c>
      <c r="D1086" s="63"/>
      <c r="E1086" s="63"/>
      <c r="F1086" s="63"/>
      <c r="G1086" s="64" t="s">
        <v>205</v>
      </c>
      <c r="H1086" s="64" t="s">
        <v>5875</v>
      </c>
      <c r="I1086" s="65" t="s">
        <v>5876</v>
      </c>
      <c r="J1086" s="65">
        <v>5</v>
      </c>
      <c r="K1086" s="9" t="str">
        <f t="shared" si="17"/>
        <v>MEAN</v>
      </c>
      <c r="L1086" s="88">
        <v>2049.5</v>
      </c>
      <c r="N1086" s="90" t="s">
        <v>6922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6937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5877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7133</v>
      </c>
      <c r="I1089" s="65" t="s">
        <v>5878</v>
      </c>
      <c r="J1089" s="9">
        <v>5</v>
      </c>
      <c r="K1089" s="9" t="str">
        <f t="shared" si="17"/>
        <v>MEAN</v>
      </c>
      <c r="L1089" s="88">
        <v>1858.2</v>
      </c>
      <c r="N1089" s="89" t="s">
        <v>7086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7086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5879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7086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5880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7086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7134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7086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6939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5881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6939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7080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5882</v>
      </c>
      <c r="J1099" s="9">
        <v>5</v>
      </c>
      <c r="K1099" s="9" t="str">
        <f t="shared" si="18"/>
        <v>MEAN</v>
      </c>
      <c r="L1099" s="88">
        <v>1583</v>
      </c>
      <c r="N1099" s="89" t="s">
        <v>6939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6937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7081</v>
      </c>
      <c r="L1102" s="88">
        <v>955.4</v>
      </c>
      <c r="N1102" s="89" t="s">
        <v>6939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7080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7086</v>
      </c>
    </row>
    <row r="1105" spans="1:14" ht="24" x14ac:dyDescent="0.25">
      <c r="A1105" s="60" t="s">
        <v>4860</v>
      </c>
      <c r="B1105" s="63" t="s">
        <v>73</v>
      </c>
      <c r="C1105" s="63" t="s">
        <v>5883</v>
      </c>
      <c r="D1105" s="63"/>
      <c r="E1105" s="63"/>
      <c r="F1105" s="63"/>
      <c r="G1105" s="64" t="s">
        <v>205</v>
      </c>
      <c r="H1105" s="64"/>
      <c r="I1105" s="65" t="s">
        <v>5884</v>
      </c>
      <c r="J1105" s="9">
        <v>5</v>
      </c>
      <c r="K1105" s="9" t="str">
        <f t="shared" si="18"/>
        <v>MEAN</v>
      </c>
      <c r="L1105" s="88">
        <v>1876.3</v>
      </c>
      <c r="N1105" s="89" t="s">
        <v>6937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6860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7079</v>
      </c>
      <c r="L1107" s="88">
        <v>307.2</v>
      </c>
      <c r="N1107" s="89" t="s">
        <v>6940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5885</v>
      </c>
      <c r="I1109" s="65" t="s">
        <v>5886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6940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6940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6940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5887</v>
      </c>
      <c r="I1114" s="65" t="s">
        <v>5888</v>
      </c>
      <c r="J1114" s="65">
        <v>5</v>
      </c>
      <c r="K1114" s="9" t="str">
        <f t="shared" si="18"/>
        <v>MEAN</v>
      </c>
      <c r="L1114" s="88">
        <v>1746.2</v>
      </c>
      <c r="N1114" s="89" t="s">
        <v>6940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5889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5890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6941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5891</v>
      </c>
      <c r="J1117" s="9">
        <v>1</v>
      </c>
      <c r="K1117" s="9" t="s">
        <v>231</v>
      </c>
      <c r="L1117" s="88">
        <v>1623</v>
      </c>
      <c r="N1117" s="89" t="s">
        <v>6941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5892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7079</v>
      </c>
      <c r="L1119" s="88">
        <v>532.9</v>
      </c>
      <c r="N1119" s="89" t="s">
        <v>6942</v>
      </c>
    </row>
    <row r="1120" spans="1:14" ht="24" x14ac:dyDescent="0.25">
      <c r="A1120" s="60" t="s">
        <v>4864</v>
      </c>
      <c r="B1120" s="63" t="s">
        <v>1641</v>
      </c>
      <c r="C1120" s="63" t="s">
        <v>5893</v>
      </c>
      <c r="D1120" s="63"/>
      <c r="E1120" s="63"/>
      <c r="F1120" s="63"/>
      <c r="G1120" s="64" t="s">
        <v>77</v>
      </c>
      <c r="H1120" s="64" t="s">
        <v>5894</v>
      </c>
      <c r="I1120" s="65" t="s">
        <v>5895</v>
      </c>
      <c r="J1120" s="9">
        <v>1</v>
      </c>
      <c r="K1120" s="9" t="s">
        <v>231</v>
      </c>
      <c r="L1120" s="88">
        <v>2007.8</v>
      </c>
      <c r="N1120" s="89" t="s">
        <v>6942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6942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5896</v>
      </c>
      <c r="H1122" s="64" t="s">
        <v>5897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7136</v>
      </c>
      <c r="I1125" s="65" t="s">
        <v>5898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7135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6942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6942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5899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6942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7079</v>
      </c>
      <c r="L1130" s="88">
        <v>722.8</v>
      </c>
      <c r="N1130" s="89" t="s">
        <v>6865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5900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6943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7080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6865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6865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6865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6865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6865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5901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5902</v>
      </c>
      <c r="I1141" s="65" t="s">
        <v>5903</v>
      </c>
      <c r="J1141" s="9">
        <v>5</v>
      </c>
      <c r="K1141" s="9" t="str">
        <f t="shared" si="18"/>
        <v>MEAN</v>
      </c>
      <c r="L1141" s="88">
        <v>2004.1</v>
      </c>
      <c r="N1141" s="89" t="s">
        <v>6865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6865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6865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7138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6865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5904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5905</v>
      </c>
      <c r="I1147" s="65" t="s">
        <v>2083</v>
      </c>
      <c r="J1147" s="9">
        <v>1</v>
      </c>
      <c r="K1147" s="9" t="s">
        <v>7080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6865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5906</v>
      </c>
      <c r="J1149" s="9">
        <v>5</v>
      </c>
      <c r="K1149" s="9" t="str">
        <f t="shared" si="18"/>
        <v>MEAN</v>
      </c>
      <c r="L1149" s="88">
        <v>1609.2</v>
      </c>
      <c r="N1149" s="89" t="s">
        <v>6865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5907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6865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5908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6865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5909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6865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7139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6865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6865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7140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6865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5910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6865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6865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6865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5911</v>
      </c>
      <c r="I1159" s="65" t="s">
        <v>2718</v>
      </c>
      <c r="J1159" s="9">
        <v>1</v>
      </c>
      <c r="K1159" s="9" t="s">
        <v>7080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5912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6865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6865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5913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6922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7079</v>
      </c>
      <c r="L1163" s="88">
        <v>1273.8</v>
      </c>
      <c r="N1163" s="89" t="s">
        <v>6876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6876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6922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5914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6868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5915</v>
      </c>
      <c r="I1168" s="65" t="s">
        <v>2804</v>
      </c>
      <c r="J1168" s="9">
        <v>1</v>
      </c>
      <c r="K1168" s="96" t="s">
        <v>7081</v>
      </c>
      <c r="L1168" s="88">
        <v>786.5</v>
      </c>
      <c r="N1168" s="89" t="s">
        <v>6944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6944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7137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5916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5917</v>
      </c>
      <c r="I1172" s="65" t="s">
        <v>5918</v>
      </c>
      <c r="J1172" s="9">
        <v>5</v>
      </c>
      <c r="K1172" s="9" t="str">
        <f t="shared" si="19"/>
        <v>MEAN</v>
      </c>
      <c r="L1172" s="88">
        <v>2034.6</v>
      </c>
      <c r="N1172" s="89" t="s">
        <v>6847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6944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7081</v>
      </c>
      <c r="L1174" s="88">
        <v>672.2</v>
      </c>
      <c r="N1174" s="89" t="s">
        <v>6922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5919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6944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6865</v>
      </c>
    </row>
    <row r="1177" spans="1:14" ht="24" x14ac:dyDescent="0.25">
      <c r="A1177" s="60" t="s">
        <v>4870</v>
      </c>
      <c r="B1177" s="63" t="s">
        <v>5920</v>
      </c>
      <c r="C1177" s="63" t="s">
        <v>42</v>
      </c>
      <c r="D1177" s="63"/>
      <c r="E1177" s="63"/>
      <c r="F1177" s="63"/>
      <c r="G1177" s="64"/>
      <c r="H1177" s="64" t="s">
        <v>5921</v>
      </c>
      <c r="I1177" s="65" t="s">
        <v>5922</v>
      </c>
      <c r="J1177" s="65">
        <v>1</v>
      </c>
      <c r="K1177" s="96" t="s">
        <v>7081</v>
      </c>
      <c r="L1177" s="88">
        <v>1755.9</v>
      </c>
      <c r="N1177" s="90" t="s">
        <v>6945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5923</v>
      </c>
      <c r="H1178" s="64" t="s">
        <v>458</v>
      </c>
      <c r="I1178" s="65" t="s">
        <v>2825</v>
      </c>
      <c r="J1178" s="9">
        <v>5</v>
      </c>
      <c r="K1178" s="10" t="s">
        <v>7079</v>
      </c>
      <c r="L1178" s="88">
        <v>44.3</v>
      </c>
      <c r="N1178" s="89" t="s">
        <v>6946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5924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5925</v>
      </c>
      <c r="I1181" s="65" t="s">
        <v>5926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5927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5928</v>
      </c>
      <c r="I1186" s="65" t="s">
        <v>5929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6946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6946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5930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6946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5931</v>
      </c>
      <c r="I1192" s="65" t="s">
        <v>5932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5930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5933</v>
      </c>
      <c r="I1194" s="65" t="s">
        <v>5934</v>
      </c>
      <c r="J1194" s="65">
        <v>1</v>
      </c>
      <c r="K1194" s="9" t="s">
        <v>7080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5935</v>
      </c>
      <c r="D1195" s="63"/>
      <c r="E1195" s="63"/>
      <c r="F1195" s="63"/>
      <c r="G1195" s="64"/>
      <c r="H1195" s="64" t="s">
        <v>5936</v>
      </c>
      <c r="I1195" s="65" t="s">
        <v>5937</v>
      </c>
      <c r="J1195" s="9">
        <v>1</v>
      </c>
      <c r="K1195" s="96" t="s">
        <v>7081</v>
      </c>
      <c r="L1195" s="88">
        <v>1823.5</v>
      </c>
      <c r="N1195" s="89" t="s">
        <v>6947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6947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5938</v>
      </c>
      <c r="E1197" s="63"/>
      <c r="F1197" s="63"/>
      <c r="G1197" s="64" t="s">
        <v>50</v>
      </c>
      <c r="H1197" s="64"/>
      <c r="I1197" s="65" t="s">
        <v>5939</v>
      </c>
      <c r="J1197" s="9">
        <v>1</v>
      </c>
      <c r="K1197" s="9" t="s">
        <v>231</v>
      </c>
      <c r="L1197" s="88">
        <v>1821.2</v>
      </c>
      <c r="N1197" s="89" t="s">
        <v>6947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7079</v>
      </c>
      <c r="L1198" s="88">
        <v>275.10000000000002</v>
      </c>
      <c r="N1198" s="89" t="s">
        <v>6948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6948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6948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6948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5940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7079</v>
      </c>
      <c r="L1204" s="88">
        <v>594</v>
      </c>
      <c r="N1204" s="89" t="s">
        <v>6949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6949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6949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6949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7079</v>
      </c>
      <c r="L1208" s="88">
        <v>291.10000000000002</v>
      </c>
      <c r="N1208" s="89" t="s">
        <v>6950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5941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5942</v>
      </c>
      <c r="H1211" s="64"/>
      <c r="I1211" s="65" t="s">
        <v>5943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6950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6950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6950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6950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7079</v>
      </c>
      <c r="L1217" s="88">
        <v>213.9</v>
      </c>
      <c r="N1217" s="89" t="s">
        <v>6951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6951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5944</v>
      </c>
      <c r="I1219" s="65" t="s">
        <v>5945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5946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5947</v>
      </c>
      <c r="I1221" s="65" t="s">
        <v>5948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5949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6951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6951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5950</v>
      </c>
      <c r="H1225" s="64" t="s">
        <v>7141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6951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5951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6951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7081</v>
      </c>
      <c r="L1228" s="88">
        <v>1373.1</v>
      </c>
      <c r="N1228" s="89" t="s">
        <v>6952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6952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6952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5952</v>
      </c>
      <c r="I1231" s="65" t="s">
        <v>5953</v>
      </c>
      <c r="J1231" s="9">
        <v>5</v>
      </c>
      <c r="K1231" s="10" t="s">
        <v>7079</v>
      </c>
      <c r="L1231" s="88">
        <v>1601.1</v>
      </c>
      <c r="N1231" s="89" t="s">
        <v>6953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5952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6953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6953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5954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5955</v>
      </c>
      <c r="J1236" s="9">
        <v>5</v>
      </c>
      <c r="K1236" s="9" t="str">
        <f t="shared" si="20"/>
        <v>MEAN</v>
      </c>
      <c r="L1236" s="88">
        <v>1975.8</v>
      </c>
      <c r="N1236" s="89" t="s">
        <v>6953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6953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5956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5957</v>
      </c>
      <c r="J1241" s="9">
        <v>1</v>
      </c>
      <c r="K1241" s="9" t="s">
        <v>231</v>
      </c>
      <c r="L1241" s="88">
        <v>1345.7</v>
      </c>
      <c r="N1241" s="89" t="s">
        <v>6953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7079</v>
      </c>
      <c r="L1242" s="88">
        <v>708.3</v>
      </c>
      <c r="N1242" s="89" t="s">
        <v>6929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6929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6929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6929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6929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5958</v>
      </c>
      <c r="J1247" s="9">
        <v>1</v>
      </c>
      <c r="K1247" s="9" t="s">
        <v>7080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5959</v>
      </c>
      <c r="I1248" s="65" t="s">
        <v>5960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5961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7164</v>
      </c>
      <c r="I1251" s="65" t="s">
        <v>5962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6954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6929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5963</v>
      </c>
      <c r="I1255" s="65" t="s">
        <v>5964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5965</v>
      </c>
      <c r="I1256" s="65" t="s">
        <v>5966</v>
      </c>
      <c r="J1256" s="9">
        <v>5</v>
      </c>
      <c r="K1256" s="9" t="str">
        <f t="shared" si="20"/>
        <v>MEAN</v>
      </c>
      <c r="L1256" s="88">
        <v>1989</v>
      </c>
      <c r="N1256" s="89" t="s">
        <v>6929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6929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5967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6929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7079</v>
      </c>
      <c r="L1260" s="88">
        <v>383</v>
      </c>
      <c r="N1260" s="89" t="s">
        <v>6955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7083</v>
      </c>
      <c r="L1261" s="88">
        <v>155.30000000000001</v>
      </c>
      <c r="N1261" s="89" t="s">
        <v>6955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7083</v>
      </c>
      <c r="L1262" s="88">
        <v>239.5</v>
      </c>
      <c r="N1262" s="89" t="s">
        <v>6955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7083</v>
      </c>
      <c r="L1263" s="88">
        <v>34.200000000000003</v>
      </c>
      <c r="N1263" s="89" t="s">
        <v>6955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5968</v>
      </c>
      <c r="I1265" s="65" t="s">
        <v>3005</v>
      </c>
      <c r="J1265" s="9">
        <v>1</v>
      </c>
      <c r="K1265" s="9" t="s">
        <v>7083</v>
      </c>
      <c r="L1265" s="88">
        <v>112.9</v>
      </c>
      <c r="N1265" s="89" t="s">
        <v>6955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5969</v>
      </c>
      <c r="J1266" s="9">
        <v>1</v>
      </c>
      <c r="K1266" s="9" t="s">
        <v>7083</v>
      </c>
      <c r="L1266" s="88">
        <v>2043.7</v>
      </c>
      <c r="N1266" s="89" t="s">
        <v>6955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6955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6955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5970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5971</v>
      </c>
      <c r="J1270" s="9">
        <v>5</v>
      </c>
      <c r="K1270" s="9" t="str">
        <f t="shared" si="20"/>
        <v>MEAN</v>
      </c>
      <c r="L1270" s="88">
        <v>1927.7</v>
      </c>
      <c r="N1270" s="89" t="s">
        <v>6934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5972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5973</v>
      </c>
      <c r="J1272" s="9">
        <v>2</v>
      </c>
      <c r="K1272" s="9" t="s">
        <v>231</v>
      </c>
      <c r="L1272" s="88">
        <v>2067.9</v>
      </c>
      <c r="N1272" s="89" t="s">
        <v>6955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5974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7081</v>
      </c>
      <c r="L1274" s="88">
        <v>965.6</v>
      </c>
      <c r="N1274" s="89" t="s">
        <v>7087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5975</v>
      </c>
      <c r="E1275" s="63"/>
      <c r="F1275" s="63"/>
      <c r="G1275" s="64" t="s">
        <v>228</v>
      </c>
      <c r="H1275" s="64" t="s">
        <v>658</v>
      </c>
      <c r="I1275" s="65" t="s">
        <v>5976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5977</v>
      </c>
      <c r="J1276" s="9">
        <v>1</v>
      </c>
      <c r="K1276" s="9" t="s">
        <v>231</v>
      </c>
      <c r="L1276" s="88">
        <v>1834.9</v>
      </c>
      <c r="N1276" s="89" t="s">
        <v>7087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7087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7080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7087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5978</v>
      </c>
      <c r="H1280" s="64"/>
      <c r="I1280" s="65" t="s">
        <v>3020</v>
      </c>
      <c r="J1280" s="9">
        <v>5</v>
      </c>
      <c r="K1280" s="10" t="s">
        <v>7079</v>
      </c>
      <c r="L1280" s="88">
        <v>898.5</v>
      </c>
      <c r="N1280" s="89" t="s">
        <v>6956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5979</v>
      </c>
      <c r="H1281" s="64" t="s">
        <v>3021</v>
      </c>
      <c r="I1281" s="65" t="s">
        <v>3022</v>
      </c>
      <c r="J1281" s="9">
        <v>1</v>
      </c>
      <c r="K1281" s="9" t="s">
        <v>7080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5980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6956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5981</v>
      </c>
      <c r="J1283" s="9">
        <v>1</v>
      </c>
      <c r="K1283" s="9" t="s">
        <v>7080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6956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6956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6956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6956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5982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6956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6956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5983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6956</v>
      </c>
    </row>
    <row r="1293" spans="1:14" ht="24" x14ac:dyDescent="0.25">
      <c r="A1293" s="60" t="s">
        <v>4892</v>
      </c>
      <c r="B1293" s="63" t="s">
        <v>726</v>
      </c>
      <c r="C1293" s="72" t="s">
        <v>5984</v>
      </c>
      <c r="D1293" s="63"/>
      <c r="E1293" s="63"/>
      <c r="F1293" s="63"/>
      <c r="G1293" s="64" t="s">
        <v>3056</v>
      </c>
      <c r="H1293" s="67"/>
      <c r="I1293" s="65" t="s">
        <v>5985</v>
      </c>
      <c r="J1293" s="65">
        <v>5</v>
      </c>
      <c r="K1293" s="9" t="str">
        <f t="shared" si="21"/>
        <v>MEAN</v>
      </c>
      <c r="L1293" s="88">
        <v>2102.1</v>
      </c>
      <c r="N1293" s="89" t="s">
        <v>6956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6956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5986</v>
      </c>
      <c r="D1296" s="63" t="s">
        <v>490</v>
      </c>
      <c r="E1296" s="63"/>
      <c r="F1296" s="63"/>
      <c r="G1296" s="64" t="s">
        <v>5987</v>
      </c>
      <c r="H1296" s="68" t="s">
        <v>5988</v>
      </c>
      <c r="I1296" s="65" t="s">
        <v>5989</v>
      </c>
      <c r="J1296" s="9">
        <v>5</v>
      </c>
      <c r="K1296" s="9" t="str">
        <f t="shared" si="21"/>
        <v>MEAN</v>
      </c>
      <c r="L1296" s="88">
        <v>1505.9</v>
      </c>
      <c r="N1296" s="89" t="s">
        <v>6956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5990</v>
      </c>
      <c r="I1297" s="65" t="s">
        <v>5991</v>
      </c>
      <c r="J1297" s="9">
        <v>5</v>
      </c>
      <c r="K1297" s="9" t="str">
        <f t="shared" si="21"/>
        <v>MEAN</v>
      </c>
      <c r="L1297" s="88">
        <v>1488.7</v>
      </c>
      <c r="N1297" s="89" t="s">
        <v>6956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5992</v>
      </c>
      <c r="H1298" s="64"/>
      <c r="I1298" s="65" t="s">
        <v>3069</v>
      </c>
      <c r="J1298" s="9">
        <v>2</v>
      </c>
      <c r="K1298" s="96" t="s">
        <v>7081</v>
      </c>
      <c r="L1298" s="88">
        <v>625.79999999999995</v>
      </c>
      <c r="N1298" s="89" t="s">
        <v>6957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5993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5994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5995</v>
      </c>
      <c r="F1301" s="63"/>
      <c r="G1301" s="64" t="s">
        <v>5992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6999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5996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7083</v>
      </c>
      <c r="L1305" s="88">
        <v>1097.5</v>
      </c>
      <c r="N1305" s="89" t="s">
        <v>6957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7083</v>
      </c>
      <c r="L1306" s="88">
        <v>1495.6</v>
      </c>
      <c r="N1306" s="89" t="s">
        <v>6957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5997</v>
      </c>
      <c r="I1307" s="65" t="s">
        <v>3084</v>
      </c>
      <c r="J1307" s="9">
        <v>1</v>
      </c>
      <c r="K1307" s="9" t="s">
        <v>7083</v>
      </c>
      <c r="L1307" s="88">
        <v>186</v>
      </c>
      <c r="N1307" s="89" t="s">
        <v>6957</v>
      </c>
    </row>
    <row r="1308" spans="1:14" ht="24" x14ac:dyDescent="0.25">
      <c r="A1308" s="60" t="s">
        <v>3085</v>
      </c>
      <c r="B1308" s="63" t="s">
        <v>726</v>
      </c>
      <c r="C1308" s="77" t="s">
        <v>5998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7083</v>
      </c>
      <c r="L1308" s="88">
        <v>490</v>
      </c>
      <c r="N1308" s="89" t="s">
        <v>6957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7081</v>
      </c>
      <c r="L1309" s="88">
        <v>974.5</v>
      </c>
      <c r="N1309" s="89" t="s">
        <v>6933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5999</v>
      </c>
      <c r="J1310" s="87">
        <v>5</v>
      </c>
      <c r="K1310" s="9" t="str">
        <f t="shared" si="21"/>
        <v>MEAN</v>
      </c>
      <c r="L1310" s="88">
        <v>1824.5</v>
      </c>
      <c r="N1310" s="89" t="s">
        <v>6933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7080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6920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6000</v>
      </c>
      <c r="J1313" s="87">
        <v>1</v>
      </c>
      <c r="K1313" s="9" t="s">
        <v>7080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6851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6001</v>
      </c>
      <c r="H1315" s="64" t="s">
        <v>2418</v>
      </c>
      <c r="I1315" s="65" t="s">
        <v>2654</v>
      </c>
      <c r="J1315" s="87">
        <v>1</v>
      </c>
      <c r="K1315" s="9" t="s">
        <v>7080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6002</v>
      </c>
      <c r="I1316" s="65" t="s">
        <v>2655</v>
      </c>
      <c r="J1316" s="87">
        <v>1</v>
      </c>
      <c r="K1316" s="9" t="s">
        <v>7080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6933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6933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6933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6003</v>
      </c>
      <c r="H1320" s="64" t="s">
        <v>6004</v>
      </c>
      <c r="I1320" s="65" t="s">
        <v>6005</v>
      </c>
      <c r="J1320" s="9">
        <v>5</v>
      </c>
      <c r="K1320" s="9" t="str">
        <f t="shared" si="21"/>
        <v>MEAN</v>
      </c>
      <c r="L1320" s="88">
        <v>1831.6</v>
      </c>
      <c r="N1320" s="89" t="s">
        <v>6933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6956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7081</v>
      </c>
      <c r="L1322" s="88">
        <v>1199.5999999999999</v>
      </c>
      <c r="N1322" s="89" t="s">
        <v>6959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6006</v>
      </c>
      <c r="I1323" s="65" t="s">
        <v>6007</v>
      </c>
      <c r="J1323" s="9">
        <v>5</v>
      </c>
      <c r="K1323" s="9" t="str">
        <f t="shared" si="21"/>
        <v>MEAN</v>
      </c>
      <c r="L1323" s="88">
        <v>1507.2</v>
      </c>
      <c r="N1323" s="89" t="s">
        <v>6933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6959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6008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6959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6959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6959</v>
      </c>
    </row>
    <row r="1328" spans="1:14" ht="24" x14ac:dyDescent="0.25">
      <c r="A1328" s="60" t="s">
        <v>4898</v>
      </c>
      <c r="B1328" s="63" t="s">
        <v>3058</v>
      </c>
      <c r="C1328" s="63" t="s">
        <v>6009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6959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7081</v>
      </c>
      <c r="L1329" s="88">
        <v>61.4</v>
      </c>
      <c r="N1329" s="89" t="s">
        <v>6962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7083</v>
      </c>
      <c r="L1330" s="88">
        <v>513.1</v>
      </c>
      <c r="N1330" s="89" t="s">
        <v>6962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7083</v>
      </c>
      <c r="L1331" s="88">
        <v>465.7</v>
      </c>
      <c r="N1331" s="89" t="s">
        <v>6962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7145</v>
      </c>
      <c r="I1332" s="65" t="s">
        <v>3125</v>
      </c>
      <c r="J1332" s="9">
        <v>1</v>
      </c>
      <c r="K1332" s="9" t="s">
        <v>7083</v>
      </c>
      <c r="L1332" s="88">
        <v>965.6</v>
      </c>
      <c r="N1332" s="89" t="s">
        <v>6962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7178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6928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6010</v>
      </c>
      <c r="J1334" s="9">
        <v>1</v>
      </c>
      <c r="K1334" s="9" t="s">
        <v>7080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6011</v>
      </c>
      <c r="I1335" s="65" t="s">
        <v>2586</v>
      </c>
      <c r="J1335" s="9">
        <v>1</v>
      </c>
      <c r="K1335" s="96" t="s">
        <v>7081</v>
      </c>
      <c r="L1335" s="88">
        <v>664</v>
      </c>
      <c r="N1335" s="89" t="s">
        <v>6860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7126</v>
      </c>
      <c r="I1336" s="65" t="s">
        <v>2244</v>
      </c>
      <c r="J1336" s="9">
        <v>1</v>
      </c>
      <c r="K1336" s="96" t="s">
        <v>7081</v>
      </c>
      <c r="L1336" s="88">
        <v>1513.1</v>
      </c>
      <c r="N1336" s="89" t="s">
        <v>6925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5772</v>
      </c>
      <c r="H1337" s="64" t="s">
        <v>7179</v>
      </c>
      <c r="I1337" s="65" t="s">
        <v>3283</v>
      </c>
      <c r="J1337" s="9">
        <v>1</v>
      </c>
      <c r="K1337" s="9" t="s">
        <v>7080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6012</v>
      </c>
      <c r="I1338" s="65" t="s">
        <v>6013</v>
      </c>
      <c r="J1338" s="9">
        <v>5</v>
      </c>
      <c r="K1338" s="9" t="s">
        <v>17</v>
      </c>
      <c r="L1338" s="88">
        <v>1863.2</v>
      </c>
      <c r="N1338" s="89" t="s">
        <v>6961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6014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6015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6016</v>
      </c>
      <c r="J1341" s="9">
        <v>1</v>
      </c>
      <c r="K1341" s="9" t="s">
        <v>231</v>
      </c>
      <c r="L1341" s="88">
        <v>1803.1</v>
      </c>
      <c r="N1341" s="89" t="s">
        <v>6903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7081</v>
      </c>
      <c r="L1342" s="88">
        <v>97.2</v>
      </c>
      <c r="N1342" s="89" t="s">
        <v>7085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7083</v>
      </c>
      <c r="L1343" s="88">
        <v>617.1</v>
      </c>
      <c r="N1343" s="89" t="s">
        <v>7085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7083</v>
      </c>
      <c r="L1344" s="88">
        <v>782.1</v>
      </c>
      <c r="N1344" s="89" t="s">
        <v>7085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6017</v>
      </c>
      <c r="J1345" s="9">
        <v>1</v>
      </c>
      <c r="K1345" s="9" t="s">
        <v>7083</v>
      </c>
      <c r="L1345" s="88">
        <v>312.3</v>
      </c>
      <c r="N1345" s="89" t="s">
        <v>7085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6018</v>
      </c>
      <c r="J1346" s="65">
        <v>1</v>
      </c>
      <c r="K1346" s="96" t="s">
        <v>7081</v>
      </c>
      <c r="L1346" s="88">
        <v>2063</v>
      </c>
      <c r="N1346" s="90" t="s">
        <v>6963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6019</v>
      </c>
      <c r="I1347" s="65" t="s">
        <v>6020</v>
      </c>
      <c r="J1347" s="9">
        <v>1</v>
      </c>
      <c r="K1347" s="9" t="s">
        <v>231</v>
      </c>
      <c r="L1347" s="88">
        <v>1765.5</v>
      </c>
      <c r="N1347" s="89" t="s">
        <v>6860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6854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6854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7079</v>
      </c>
      <c r="L1350" s="88">
        <v>1010.9</v>
      </c>
      <c r="N1350" s="89" t="s">
        <v>6964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6021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6964</v>
      </c>
    </row>
    <row r="1352" spans="1:14" ht="24" x14ac:dyDescent="0.25">
      <c r="A1352" s="60" t="s">
        <v>4903</v>
      </c>
      <c r="B1352" s="63" t="s">
        <v>3171</v>
      </c>
      <c r="C1352" s="77" t="s">
        <v>6022</v>
      </c>
      <c r="D1352" s="63"/>
      <c r="E1352" s="63"/>
      <c r="F1352" s="63"/>
      <c r="G1352" s="64" t="s">
        <v>144</v>
      </c>
      <c r="H1352" s="64" t="s">
        <v>6023</v>
      </c>
      <c r="I1352" s="65" t="s">
        <v>6024</v>
      </c>
      <c r="J1352" s="9">
        <v>1</v>
      </c>
      <c r="K1352" s="9" t="s">
        <v>231</v>
      </c>
      <c r="L1352" s="88">
        <v>1780.5</v>
      </c>
      <c r="N1352" s="89" t="s">
        <v>6964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6964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6964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6964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6025</v>
      </c>
      <c r="J1356" s="9">
        <v>1</v>
      </c>
      <c r="K1356" s="9" t="s">
        <v>231</v>
      </c>
      <c r="L1356" s="88">
        <v>2072</v>
      </c>
      <c r="N1356" s="89" t="s">
        <v>6964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6026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6964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6964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7081</v>
      </c>
      <c r="L1359" s="88">
        <v>809.8</v>
      </c>
      <c r="N1359" s="89" t="s">
        <v>7144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7144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6027</v>
      </c>
      <c r="J1361" s="9">
        <v>1</v>
      </c>
      <c r="K1361" s="9" t="s">
        <v>231</v>
      </c>
      <c r="L1361" s="88">
        <v>2045.7</v>
      </c>
      <c r="N1361" s="89" t="s">
        <v>7144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7144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7144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6028</v>
      </c>
      <c r="I1364" s="65" t="s">
        <v>6029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7081</v>
      </c>
      <c r="L1365" s="88">
        <v>275.5</v>
      </c>
      <c r="N1365" s="89" t="s">
        <v>6966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6966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6966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6966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6966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6033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6966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6030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6031</v>
      </c>
      <c r="I1373" s="65" t="s">
        <v>6032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949</v>
      </c>
      <c r="C1374" s="63" t="s">
        <v>1575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6034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6967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6968</v>
      </c>
    </row>
    <row r="1378" spans="1:14" ht="24" x14ac:dyDescent="0.25">
      <c r="A1378" s="60" t="s">
        <v>3251</v>
      </c>
      <c r="B1378" s="63" t="s">
        <v>3154</v>
      </c>
      <c r="C1378" s="63" t="s">
        <v>6035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6854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6036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7081</v>
      </c>
      <c r="L1383" s="88">
        <v>334.1</v>
      </c>
      <c r="N1383" s="89" t="s">
        <v>6968</v>
      </c>
    </row>
    <row r="1384" spans="1:14" ht="24" x14ac:dyDescent="0.25">
      <c r="A1384" s="60" t="s">
        <v>4909</v>
      </c>
      <c r="B1384" s="63" t="s">
        <v>1575</v>
      </c>
      <c r="C1384" s="63" t="s">
        <v>6037</v>
      </c>
      <c r="D1384" s="63" t="s">
        <v>509</v>
      </c>
      <c r="E1384" s="63"/>
      <c r="F1384" s="63"/>
      <c r="G1384" s="64" t="s">
        <v>311</v>
      </c>
      <c r="H1384" s="64"/>
      <c r="I1384" s="65" t="s">
        <v>6038</v>
      </c>
      <c r="J1384" s="9">
        <v>1</v>
      </c>
      <c r="K1384" s="9" t="s">
        <v>231</v>
      </c>
      <c r="L1384" s="88">
        <v>1945</v>
      </c>
      <c r="N1384" s="89" t="s">
        <v>6968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6039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6968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6040</v>
      </c>
      <c r="I1386" s="65" t="s">
        <v>6041</v>
      </c>
      <c r="J1386" s="9">
        <v>1</v>
      </c>
      <c r="K1386" s="9" t="s">
        <v>231</v>
      </c>
      <c r="L1386" s="88">
        <v>1803</v>
      </c>
      <c r="N1386" s="89" t="s">
        <v>6968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6968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6968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7080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7081</v>
      </c>
      <c r="L1390" s="88">
        <v>925.5</v>
      </c>
      <c r="N1390" s="89" t="s">
        <v>6969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7146</v>
      </c>
      <c r="I1391" s="65" t="s">
        <v>6042</v>
      </c>
      <c r="J1391" s="9">
        <v>1</v>
      </c>
      <c r="K1391" s="9" t="s">
        <v>7080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6043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6969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6871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6044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6045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6901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7143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6046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6047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6048</v>
      </c>
      <c r="J1402" s="9">
        <v>5</v>
      </c>
      <c r="K1402" s="9" t="str">
        <f t="shared" si="22"/>
        <v>MEAN</v>
      </c>
      <c r="L1402" s="88">
        <v>1764.9</v>
      </c>
      <c r="N1402" s="89" t="s">
        <v>7143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6049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6050</v>
      </c>
      <c r="D1405" s="63"/>
      <c r="E1405" s="63"/>
      <c r="F1405" s="63"/>
      <c r="G1405" s="64" t="s">
        <v>1889</v>
      </c>
      <c r="H1405" s="67"/>
      <c r="I1405" s="65" t="s">
        <v>6051</v>
      </c>
      <c r="J1405" s="65">
        <v>5</v>
      </c>
      <c r="K1405" s="9" t="str">
        <f t="shared" si="22"/>
        <v>MEAN</v>
      </c>
      <c r="L1405" s="88">
        <v>2273.6</v>
      </c>
      <c r="N1405" s="89" t="s">
        <v>6871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6052</v>
      </c>
      <c r="I1406" s="65" t="s">
        <v>6053</v>
      </c>
      <c r="J1406" s="9">
        <v>1</v>
      </c>
      <c r="K1406" s="10" t="s">
        <v>7079</v>
      </c>
      <c r="L1406" s="88">
        <v>1495.8</v>
      </c>
      <c r="N1406" s="89" t="s">
        <v>6970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6054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6970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6970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6970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6055</v>
      </c>
      <c r="I1410" s="65" t="s">
        <v>6056</v>
      </c>
      <c r="J1410" s="9">
        <v>1</v>
      </c>
      <c r="K1410" s="9" t="s">
        <v>231</v>
      </c>
      <c r="L1410" s="88">
        <v>2135.1</v>
      </c>
      <c r="N1410" s="89" t="s">
        <v>6970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6057</v>
      </c>
      <c r="J1411" s="9">
        <v>1</v>
      </c>
      <c r="K1411" s="9" t="s">
        <v>231</v>
      </c>
      <c r="L1411" s="88">
        <v>1755.7</v>
      </c>
      <c r="N1411" s="89" t="s">
        <v>6970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6971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6972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6058</v>
      </c>
      <c r="I1414" s="65" t="s">
        <v>6059</v>
      </c>
      <c r="J1414" s="9">
        <v>1</v>
      </c>
      <c r="K1414" s="96" t="s">
        <v>7081</v>
      </c>
      <c r="L1414" s="88">
        <v>1924</v>
      </c>
      <c r="N1414" s="89" t="s">
        <v>6973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6060</v>
      </c>
      <c r="I1415" s="65" t="s">
        <v>3334</v>
      </c>
      <c r="J1415" s="9">
        <v>5</v>
      </c>
      <c r="K1415" s="96" t="s">
        <v>7081</v>
      </c>
      <c r="L1415" s="88">
        <v>812.2</v>
      </c>
      <c r="N1415" s="89" t="s">
        <v>6972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7080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6061</v>
      </c>
      <c r="H1417" s="64"/>
      <c r="I1417" s="65" t="s">
        <v>6062</v>
      </c>
      <c r="J1417" s="9">
        <v>5</v>
      </c>
      <c r="K1417" s="9" t="str">
        <f t="shared" si="24"/>
        <v>MEAN</v>
      </c>
      <c r="L1417" s="88">
        <v>1791.1</v>
      </c>
      <c r="N1417" s="89" t="s">
        <v>6972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6971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6063</v>
      </c>
      <c r="I1419" s="65" t="s">
        <v>3327</v>
      </c>
      <c r="J1419" s="9">
        <v>5</v>
      </c>
      <c r="K1419" s="96" t="s">
        <v>7081</v>
      </c>
      <c r="L1419" s="88">
        <v>470.2</v>
      </c>
      <c r="N1419" s="89" t="s">
        <v>6971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6064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6973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6973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6973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6973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7079</v>
      </c>
      <c r="L1424" s="88">
        <v>420.8</v>
      </c>
      <c r="N1424" s="89" t="s">
        <v>6930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6930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6930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6839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6065</v>
      </c>
      <c r="I1428" s="65" t="s">
        <v>6066</v>
      </c>
      <c r="J1428" s="9">
        <v>1</v>
      </c>
      <c r="K1428" s="9" t="s">
        <v>231</v>
      </c>
      <c r="L1428" s="88">
        <v>1806.5</v>
      </c>
      <c r="N1428" s="89" t="s">
        <v>6930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6067</v>
      </c>
      <c r="I1429" s="65" t="s">
        <v>3351</v>
      </c>
      <c r="J1429" s="9">
        <v>1</v>
      </c>
      <c r="K1429" s="10" t="s">
        <v>7079</v>
      </c>
      <c r="L1429" s="88">
        <v>607.9</v>
      </c>
      <c r="N1429" s="89" t="s">
        <v>6943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6943</v>
      </c>
    </row>
    <row r="1431" spans="1:14" ht="24" x14ac:dyDescent="0.25">
      <c r="A1431" s="60" t="s">
        <v>4923</v>
      </c>
      <c r="B1431" s="63" t="s">
        <v>409</v>
      </c>
      <c r="C1431" s="63" t="s">
        <v>6068</v>
      </c>
      <c r="D1431" s="63" t="s">
        <v>42</v>
      </c>
      <c r="E1431" s="63"/>
      <c r="F1431" s="63"/>
      <c r="G1431" s="64" t="s">
        <v>19</v>
      </c>
      <c r="H1431" s="64" t="s">
        <v>6069</v>
      </c>
      <c r="I1431" s="65" t="s">
        <v>6070</v>
      </c>
      <c r="J1431" s="65">
        <v>1</v>
      </c>
      <c r="K1431" s="9" t="s">
        <v>231</v>
      </c>
      <c r="L1431" s="88">
        <v>1621.6</v>
      </c>
      <c r="N1431" s="89" t="s">
        <v>6943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7142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6943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6943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6071</v>
      </c>
      <c r="H1434" s="67"/>
      <c r="I1434" s="65" t="s">
        <v>6072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6073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6943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6943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7079</v>
      </c>
      <c r="L1438" s="88">
        <v>650.29999999999995</v>
      </c>
      <c r="N1438" s="89" t="s">
        <v>6974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6974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6074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6974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6974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6974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6974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6974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6975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6075</v>
      </c>
      <c r="I1446" s="65" t="s">
        <v>805</v>
      </c>
      <c r="J1446" s="9">
        <v>5</v>
      </c>
      <c r="K1446" s="10" t="s">
        <v>7079</v>
      </c>
      <c r="L1446" s="88">
        <v>923.9</v>
      </c>
      <c r="N1446" s="89" t="s">
        <v>6976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6076</v>
      </c>
      <c r="I1448" s="65" t="s">
        <v>6077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6976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6078</v>
      </c>
      <c r="J1449" s="65">
        <v>5</v>
      </c>
      <c r="K1449" s="9" t="str">
        <f t="shared" si="24"/>
        <v>MEAN</v>
      </c>
      <c r="L1449" s="88">
        <v>2364.4</v>
      </c>
      <c r="N1449" s="89" t="s">
        <v>6976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6079</v>
      </c>
      <c r="I1450" s="65" t="s">
        <v>6080</v>
      </c>
      <c r="J1450" s="65">
        <v>5</v>
      </c>
      <c r="K1450" s="9" t="str">
        <f t="shared" si="24"/>
        <v>MEAN</v>
      </c>
      <c r="L1450" s="88">
        <v>2452</v>
      </c>
      <c r="N1450" s="89" t="s">
        <v>6976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6081</v>
      </c>
      <c r="I1451" s="65" t="s">
        <v>6082</v>
      </c>
      <c r="J1451" s="65">
        <v>5</v>
      </c>
      <c r="K1451" s="9" t="str">
        <f t="shared" si="24"/>
        <v>MEAN</v>
      </c>
      <c r="L1451" s="88">
        <v>2585.6</v>
      </c>
      <c r="N1451" s="89" t="s">
        <v>6976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6083</v>
      </c>
      <c r="I1452" s="65" t="s">
        <v>6084</v>
      </c>
      <c r="J1452" s="65">
        <v>5</v>
      </c>
      <c r="K1452" s="9" t="str">
        <f t="shared" si="24"/>
        <v>MEAN</v>
      </c>
      <c r="L1452" s="88">
        <v>2665.3</v>
      </c>
      <c r="N1452" s="89" t="s">
        <v>6976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6085</v>
      </c>
      <c r="I1453" s="65" t="s">
        <v>6086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6976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6976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7079</v>
      </c>
      <c r="L1455" s="88">
        <v>1164.8</v>
      </c>
      <c r="N1455" s="89" t="s">
        <v>6977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6087</v>
      </c>
      <c r="J1456" s="65">
        <v>5</v>
      </c>
      <c r="K1456" s="9" t="str">
        <f t="shared" si="24"/>
        <v>MEAN</v>
      </c>
      <c r="L1456" s="88">
        <v>1905.8</v>
      </c>
      <c r="N1456" s="89" t="s">
        <v>6977</v>
      </c>
    </row>
    <row r="1457" spans="1:14" ht="24" x14ac:dyDescent="0.25">
      <c r="A1457" s="60" t="s">
        <v>4934</v>
      </c>
      <c r="B1457" s="63" t="s">
        <v>3388</v>
      </c>
      <c r="C1457" s="63" t="s">
        <v>6088</v>
      </c>
      <c r="D1457" s="63"/>
      <c r="E1457" s="63"/>
      <c r="F1457" s="63"/>
      <c r="G1457" s="64" t="s">
        <v>422</v>
      </c>
      <c r="H1457" s="64" t="s">
        <v>6089</v>
      </c>
      <c r="I1457" s="65" t="s">
        <v>6090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6091</v>
      </c>
      <c r="I1458" s="65" t="s">
        <v>6092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6977</v>
      </c>
    </row>
    <row r="1459" spans="1:14" ht="24" x14ac:dyDescent="0.25">
      <c r="A1459" s="60" t="s">
        <v>4936</v>
      </c>
      <c r="B1459" s="63" t="s">
        <v>3388</v>
      </c>
      <c r="C1459" s="63" t="s">
        <v>6093</v>
      </c>
      <c r="D1459" s="63"/>
      <c r="E1459" s="63"/>
      <c r="F1459" s="63"/>
      <c r="G1459" s="64" t="s">
        <v>6094</v>
      </c>
      <c r="H1459" s="64" t="s">
        <v>6095</v>
      </c>
      <c r="I1459" s="65" t="s">
        <v>6096</v>
      </c>
      <c r="J1459" s="9">
        <v>5</v>
      </c>
      <c r="K1459" s="9" t="str">
        <f t="shared" si="24"/>
        <v>MEAN</v>
      </c>
      <c r="L1459" s="88">
        <v>1731.7</v>
      </c>
      <c r="N1459" s="89" t="s">
        <v>6977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6977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6097</v>
      </c>
      <c r="J1461" s="9">
        <v>1</v>
      </c>
      <c r="K1461" s="96" t="s">
        <v>7081</v>
      </c>
      <c r="L1461" s="88">
        <v>2150.4</v>
      </c>
      <c r="N1461" s="89" t="s">
        <v>6978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6098</v>
      </c>
      <c r="I1462" s="65" t="s">
        <v>6099</v>
      </c>
      <c r="J1462" s="65">
        <v>1</v>
      </c>
      <c r="K1462" s="9" t="s">
        <v>231</v>
      </c>
      <c r="L1462" s="88">
        <v>2330.8000000000002</v>
      </c>
      <c r="N1462" s="89" t="s">
        <v>6978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7079</v>
      </c>
      <c r="L1463" s="88">
        <v>570.5</v>
      </c>
      <c r="N1463" s="89" t="s">
        <v>6907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6907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6100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6101</v>
      </c>
      <c r="D1466" s="63"/>
      <c r="E1466" s="63"/>
      <c r="F1466" s="63"/>
      <c r="G1466" s="64" t="s">
        <v>262</v>
      </c>
      <c r="H1466" s="64"/>
      <c r="I1466" s="65" t="s">
        <v>6102</v>
      </c>
      <c r="J1466" s="9">
        <v>5</v>
      </c>
      <c r="K1466" s="9" t="str">
        <f t="shared" si="24"/>
        <v>MEAN</v>
      </c>
      <c r="L1466" s="88">
        <v>2030.5</v>
      </c>
      <c r="N1466" s="89" t="s">
        <v>6907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6907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6103</v>
      </c>
      <c r="I1470" s="65" t="s">
        <v>6104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6105</v>
      </c>
      <c r="C1471" s="63" t="s">
        <v>1107</v>
      </c>
      <c r="D1471" s="63"/>
      <c r="E1471" s="63"/>
      <c r="F1471" s="63"/>
      <c r="G1471" s="64" t="s">
        <v>1129</v>
      </c>
      <c r="H1471" s="64" t="s">
        <v>6106</v>
      </c>
      <c r="I1471" s="65" t="s">
        <v>6107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6907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6907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6907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6108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6907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6907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7081</v>
      </c>
      <c r="L1478" s="88">
        <v>1175.9000000000001</v>
      </c>
      <c r="N1478" s="89" t="s">
        <v>7147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7148</v>
      </c>
      <c r="I1479" s="65" t="s">
        <v>6109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6110</v>
      </c>
      <c r="I1481" s="65" t="s">
        <v>6111</v>
      </c>
      <c r="J1481" s="9">
        <v>5</v>
      </c>
      <c r="K1481" s="9" t="str">
        <f t="shared" si="25"/>
        <v>MEAN</v>
      </c>
      <c r="L1481" s="88">
        <v>1717.2</v>
      </c>
      <c r="N1481" s="89" t="s">
        <v>7147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6112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7147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6113</v>
      </c>
      <c r="I1484" s="65" t="s">
        <v>6114</v>
      </c>
      <c r="J1484" s="65">
        <v>5</v>
      </c>
      <c r="K1484" s="9" t="str">
        <f t="shared" si="25"/>
        <v>MEAN</v>
      </c>
      <c r="L1484" s="88">
        <v>1878</v>
      </c>
      <c r="N1484" s="89" t="s">
        <v>7147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7149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6115</v>
      </c>
      <c r="I1486" s="65" t="s">
        <v>6116</v>
      </c>
      <c r="J1486" s="65">
        <v>5</v>
      </c>
      <c r="K1486" s="9" t="str">
        <f t="shared" si="25"/>
        <v>MEAN</v>
      </c>
      <c r="L1486" s="88">
        <v>1894</v>
      </c>
      <c r="N1486" s="89" t="s">
        <v>7147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7080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7079</v>
      </c>
      <c r="L1489" s="88">
        <v>1061.5</v>
      </c>
      <c r="N1489" s="89" t="s">
        <v>6979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7152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6979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7082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7151</v>
      </c>
      <c r="H1492" s="67"/>
      <c r="I1492" s="65" t="s">
        <v>6117</v>
      </c>
      <c r="J1492" s="9">
        <v>1</v>
      </c>
      <c r="K1492" s="9" t="s">
        <v>7080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6979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7079</v>
      </c>
      <c r="L1494" s="88">
        <v>446.1</v>
      </c>
      <c r="N1494" s="89" t="s">
        <v>6894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6118</v>
      </c>
      <c r="I1495" s="65" t="s">
        <v>7150</v>
      </c>
      <c r="J1495" s="9">
        <v>1</v>
      </c>
      <c r="K1495" s="9" t="s">
        <v>231</v>
      </c>
      <c r="L1495" s="88">
        <v>1550</v>
      </c>
      <c r="N1495" s="89" t="s">
        <v>6894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6894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6119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6894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6120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6894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6121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6894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6122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6894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7081</v>
      </c>
      <c r="L1506" s="88">
        <v>1016.2</v>
      </c>
      <c r="N1506" s="89" t="s">
        <v>6980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7079</v>
      </c>
      <c r="L1507" s="88">
        <v>805.5</v>
      </c>
      <c r="N1507" s="89" t="s">
        <v>6981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6861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/>
      <c r="H1509" s="64" t="s">
        <v>4043</v>
      </c>
      <c r="I1509" s="65" t="s">
        <v>6123</v>
      </c>
      <c r="J1509" s="9">
        <v>5</v>
      </c>
      <c r="K1509" s="9" t="str">
        <f t="shared" si="25"/>
        <v>MEAN</v>
      </c>
      <c r="L1509" s="88">
        <v>1741.4</v>
      </c>
      <c r="N1509" s="89" t="s">
        <v>6982</v>
      </c>
    </row>
    <row r="1510" spans="1:14" ht="24" x14ac:dyDescent="0.25">
      <c r="A1510" s="60" t="s">
        <v>4950</v>
      </c>
      <c r="B1510" s="63" t="s">
        <v>6124</v>
      </c>
      <c r="C1510" s="63" t="s">
        <v>2027</v>
      </c>
      <c r="D1510" s="63"/>
      <c r="E1510" s="63"/>
      <c r="F1510" s="63"/>
      <c r="G1510" s="64"/>
      <c r="H1510" s="64" t="s">
        <v>6125</v>
      </c>
      <c r="I1510" s="65" t="s">
        <v>6126</v>
      </c>
      <c r="J1510" s="65">
        <v>5</v>
      </c>
      <c r="K1510" s="9" t="str">
        <f t="shared" si="25"/>
        <v>MEAN</v>
      </c>
      <c r="L1510" s="88">
        <v>1314.3</v>
      </c>
      <c r="N1510" s="89" t="s">
        <v>6981</v>
      </c>
    </row>
    <row r="1511" spans="1:14" ht="24" x14ac:dyDescent="0.25">
      <c r="A1511" s="60" t="s">
        <v>4951</v>
      </c>
      <c r="B1511" s="63" t="s">
        <v>2027</v>
      </c>
      <c r="C1511" s="63" t="s">
        <v>6127</v>
      </c>
      <c r="D1511" s="63"/>
      <c r="E1511" s="63"/>
      <c r="F1511" s="63"/>
      <c r="G1511" s="64" t="s">
        <v>250</v>
      </c>
      <c r="H1511" s="64" t="s">
        <v>6128</v>
      </c>
      <c r="I1511" s="65" t="s">
        <v>6129</v>
      </c>
      <c r="J1511" s="9">
        <v>5</v>
      </c>
      <c r="K1511" s="9" t="str">
        <f t="shared" si="25"/>
        <v>MEAN</v>
      </c>
      <c r="L1511" s="88">
        <v>1658</v>
      </c>
      <c r="N1511" s="89" t="s">
        <v>6981</v>
      </c>
    </row>
    <row r="1512" spans="1:14" ht="24" x14ac:dyDescent="0.25">
      <c r="A1512" s="60" t="s">
        <v>4952</v>
      </c>
      <c r="B1512" s="63" t="s">
        <v>89</v>
      </c>
      <c r="C1512" s="63" t="s">
        <v>6127</v>
      </c>
      <c r="D1512" s="63"/>
      <c r="E1512" s="63"/>
      <c r="F1512" s="63"/>
      <c r="G1512" s="64" t="s">
        <v>250</v>
      </c>
      <c r="H1512" s="64"/>
      <c r="I1512" s="65" t="s">
        <v>6130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6131</v>
      </c>
      <c r="I1513" s="65" t="s">
        <v>6132</v>
      </c>
      <c r="J1513" s="9">
        <v>5</v>
      </c>
      <c r="K1513" s="9" t="str">
        <f t="shared" si="25"/>
        <v>MEAN</v>
      </c>
      <c r="L1513" s="88">
        <v>1997.3</v>
      </c>
      <c r="N1513" s="89" t="s">
        <v>6981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6133</v>
      </c>
      <c r="I1514" s="65" t="s">
        <v>6134</v>
      </c>
      <c r="J1514" s="65">
        <v>5</v>
      </c>
      <c r="K1514" s="9" t="str">
        <f t="shared" si="25"/>
        <v>MEAN</v>
      </c>
      <c r="L1514" s="88">
        <v>1859.5</v>
      </c>
      <c r="N1514" s="89" t="s">
        <v>6981</v>
      </c>
    </row>
    <row r="1515" spans="1:14" ht="24" x14ac:dyDescent="0.25">
      <c r="A1515" s="60" t="s">
        <v>4955</v>
      </c>
      <c r="B1515" s="63" t="s">
        <v>2027</v>
      </c>
      <c r="C1515" s="63" t="s">
        <v>6135</v>
      </c>
      <c r="D1515" s="63"/>
      <c r="E1515" s="63"/>
      <c r="F1515" s="63"/>
      <c r="G1515" s="64"/>
      <c r="H1515" s="64" t="s">
        <v>6136</v>
      </c>
      <c r="I1515" s="65" t="s">
        <v>6137</v>
      </c>
      <c r="J1515" s="65">
        <v>5</v>
      </c>
      <c r="K1515" s="9" t="str">
        <f t="shared" si="25"/>
        <v>MEAN</v>
      </c>
      <c r="L1515" s="88">
        <v>1736.5</v>
      </c>
      <c r="N1515" s="90" t="s">
        <v>6983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7079</v>
      </c>
      <c r="L1516" s="88">
        <v>1327.8</v>
      </c>
      <c r="N1516" s="89" t="s">
        <v>6984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7153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6984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6984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6984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6984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7079</v>
      </c>
      <c r="L1521" s="88">
        <v>852.4</v>
      </c>
      <c r="N1521" s="89" t="s">
        <v>6985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6985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6985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6985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6138</v>
      </c>
      <c r="I1525" s="65" t="s">
        <v>6139</v>
      </c>
      <c r="J1525" s="9">
        <v>1</v>
      </c>
      <c r="K1525" s="9" t="s">
        <v>231</v>
      </c>
      <c r="L1525" s="88">
        <v>1615</v>
      </c>
      <c r="N1525" s="89" t="s">
        <v>6986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7079</v>
      </c>
      <c r="L1526" s="88">
        <v>123.8</v>
      </c>
      <c r="N1526" s="89" t="s">
        <v>6987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6140</v>
      </c>
      <c r="H1527" s="64" t="s">
        <v>3518</v>
      </c>
      <c r="I1527" s="65" t="s">
        <v>3519</v>
      </c>
      <c r="J1527" s="9">
        <v>1</v>
      </c>
      <c r="K1527" s="96" t="s">
        <v>7081</v>
      </c>
      <c r="L1527" s="88">
        <v>230.3</v>
      </c>
      <c r="N1527" s="89" t="s">
        <v>6928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6848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6987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6141</v>
      </c>
      <c r="J1531" s="9">
        <v>5</v>
      </c>
      <c r="K1531" s="9" t="str">
        <f t="shared" si="25"/>
        <v>MEAN</v>
      </c>
      <c r="L1531" s="88">
        <v>1693.5</v>
      </c>
      <c r="N1531" s="89" t="s">
        <v>6839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6987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6142</v>
      </c>
      <c r="J1533" s="9">
        <v>1</v>
      </c>
      <c r="K1533" s="9" t="s">
        <v>231</v>
      </c>
      <c r="L1533" s="88">
        <v>2182.3000000000002</v>
      </c>
      <c r="N1533" s="89" t="s">
        <v>6987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6143</v>
      </c>
      <c r="J1534" s="9">
        <v>1</v>
      </c>
      <c r="K1534" s="9" t="s">
        <v>231</v>
      </c>
      <c r="L1534" s="88">
        <v>1736.3</v>
      </c>
      <c r="N1534" s="89" t="s">
        <v>6987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6987</v>
      </c>
    </row>
    <row r="1536" spans="1:14" ht="24" x14ac:dyDescent="0.25">
      <c r="A1536" s="60" t="s">
        <v>3534</v>
      </c>
      <c r="B1536" s="63" t="s">
        <v>3535</v>
      </c>
      <c r="C1536" s="72" t="s">
        <v>6144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6988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6145</v>
      </c>
      <c r="I1538" s="65" t="s">
        <v>6146</v>
      </c>
      <c r="J1538" s="65">
        <v>2</v>
      </c>
      <c r="K1538" s="9" t="s">
        <v>231</v>
      </c>
      <c r="L1538" s="88">
        <v>1746.9</v>
      </c>
      <c r="N1538" s="90" t="s">
        <v>6855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7081</v>
      </c>
      <c r="L1542" s="88">
        <v>781.3</v>
      </c>
      <c r="N1542" s="89" t="s">
        <v>6989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7080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6147</v>
      </c>
      <c r="I1545" s="65" t="s">
        <v>6148</v>
      </c>
      <c r="J1545" s="9">
        <v>1</v>
      </c>
      <c r="K1545" s="9" t="s">
        <v>7080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7081</v>
      </c>
      <c r="L1546" s="88">
        <v>630.1</v>
      </c>
      <c r="N1546" s="89" t="s">
        <v>6990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6990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6149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6990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7079</v>
      </c>
      <c r="L1549" s="88">
        <v>721</v>
      </c>
      <c r="N1549" s="89" t="s">
        <v>6991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6991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7155</v>
      </c>
      <c r="I1552" s="65" t="s">
        <v>6150</v>
      </c>
      <c r="J1552" s="9">
        <v>1</v>
      </c>
      <c r="K1552" s="9" t="s">
        <v>7080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7080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6991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6151</v>
      </c>
      <c r="I1555" s="65" t="s">
        <v>6152</v>
      </c>
      <c r="J1555" s="65">
        <v>5</v>
      </c>
      <c r="K1555" s="9" t="str">
        <f t="shared" si="26"/>
        <v>MEAN</v>
      </c>
      <c r="L1555" s="88">
        <v>1743.5</v>
      </c>
      <c r="N1555" s="89" t="s">
        <v>6991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6153</v>
      </c>
      <c r="J1556" s="9">
        <v>5</v>
      </c>
      <c r="K1556" s="9" t="str">
        <f t="shared" si="26"/>
        <v>MEAN</v>
      </c>
      <c r="L1556" s="88">
        <v>1679.5</v>
      </c>
      <c r="N1556" s="89" t="s">
        <v>6991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6154</v>
      </c>
      <c r="H1557" s="64" t="s">
        <v>6155</v>
      </c>
      <c r="I1557" s="65" t="s">
        <v>6156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6157</v>
      </c>
      <c r="I1558" s="65" t="s">
        <v>6158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6991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7156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7079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6991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6159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6160</v>
      </c>
      <c r="D1566" s="63"/>
      <c r="E1566" s="63"/>
      <c r="F1566" s="63"/>
      <c r="G1566" s="64" t="s">
        <v>6161</v>
      </c>
      <c r="H1566" s="64" t="s">
        <v>6162</v>
      </c>
      <c r="I1566" s="65" t="s">
        <v>6163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6991</v>
      </c>
    </row>
    <row r="1567" spans="1:14" ht="24" x14ac:dyDescent="0.25">
      <c r="A1567" s="60" t="s">
        <v>4967</v>
      </c>
      <c r="B1567" s="63" t="s">
        <v>382</v>
      </c>
      <c r="C1567" s="63" t="s">
        <v>6164</v>
      </c>
      <c r="D1567" s="63"/>
      <c r="E1567" s="63"/>
      <c r="F1567" s="63"/>
      <c r="G1567" s="64" t="s">
        <v>695</v>
      </c>
      <c r="H1567" s="64" t="s">
        <v>6165</v>
      </c>
      <c r="I1567" s="65" t="s">
        <v>6166</v>
      </c>
      <c r="J1567" s="9">
        <v>5</v>
      </c>
      <c r="K1567" s="96" t="s">
        <v>7081</v>
      </c>
      <c r="L1567" s="88">
        <v>1628.6</v>
      </c>
      <c r="N1567" s="89" t="s">
        <v>6938</v>
      </c>
    </row>
    <row r="1568" spans="1:14" ht="24" x14ac:dyDescent="0.25">
      <c r="A1568" s="60" t="s">
        <v>4968</v>
      </c>
      <c r="B1568" s="63" t="s">
        <v>382</v>
      </c>
      <c r="C1568" s="63" t="s">
        <v>6167</v>
      </c>
      <c r="D1568" s="63"/>
      <c r="E1568" s="63"/>
      <c r="F1568" s="63"/>
      <c r="G1568" s="64" t="s">
        <v>6168</v>
      </c>
      <c r="H1568" s="64"/>
      <c r="I1568" s="65" t="s">
        <v>6169</v>
      </c>
      <c r="J1568" s="9">
        <v>5</v>
      </c>
      <c r="K1568" s="9" t="str">
        <f t="shared" si="26"/>
        <v>MEAN</v>
      </c>
      <c r="L1568" s="88">
        <v>1397.3</v>
      </c>
      <c r="N1568" s="89" t="s">
        <v>6938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6170</v>
      </c>
      <c r="J1569" s="9">
        <v>5</v>
      </c>
      <c r="K1569" s="9" t="str">
        <f t="shared" si="26"/>
        <v>MEAN</v>
      </c>
      <c r="L1569" s="88">
        <v>1933.4</v>
      </c>
      <c r="N1569" s="89" t="s">
        <v>6938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6171</v>
      </c>
      <c r="I1570" s="65" t="s">
        <v>6172</v>
      </c>
      <c r="J1570" s="65">
        <v>5</v>
      </c>
      <c r="K1570" s="9" t="str">
        <f t="shared" si="26"/>
        <v>MEAN</v>
      </c>
      <c r="L1570" s="88">
        <v>1701.6</v>
      </c>
      <c r="N1570" s="89" t="s">
        <v>6938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6173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6174</v>
      </c>
      <c r="I1572" s="65" t="s">
        <v>6175</v>
      </c>
      <c r="J1572" s="65">
        <v>5</v>
      </c>
      <c r="K1572" s="9" t="str">
        <f t="shared" si="26"/>
        <v>MEAN</v>
      </c>
      <c r="L1572" s="88">
        <v>2479.4</v>
      </c>
      <c r="N1572" s="89" t="s">
        <v>6938</v>
      </c>
    </row>
    <row r="1573" spans="1:14" ht="24" x14ac:dyDescent="0.25">
      <c r="A1573" s="60" t="s">
        <v>4972</v>
      </c>
      <c r="B1573" s="63" t="s">
        <v>382</v>
      </c>
      <c r="C1573" s="63" t="s">
        <v>6176</v>
      </c>
      <c r="D1573" s="63"/>
      <c r="E1573" s="63"/>
      <c r="F1573" s="63"/>
      <c r="G1573" s="64" t="s">
        <v>1968</v>
      </c>
      <c r="H1573" s="64"/>
      <c r="I1573" s="65" t="s">
        <v>6177</v>
      </c>
      <c r="J1573" s="9">
        <v>5</v>
      </c>
      <c r="K1573" s="9" t="str">
        <f t="shared" si="26"/>
        <v>MEAN</v>
      </c>
      <c r="L1573" s="88">
        <v>1683.2</v>
      </c>
      <c r="N1573" s="89" t="s">
        <v>6938</v>
      </c>
    </row>
    <row r="1574" spans="1:14" ht="24" x14ac:dyDescent="0.25">
      <c r="A1574" s="60" t="s">
        <v>4973</v>
      </c>
      <c r="B1574" s="63" t="s">
        <v>179</v>
      </c>
      <c r="C1574" s="63" t="s">
        <v>6176</v>
      </c>
      <c r="D1574" s="63"/>
      <c r="E1574" s="63"/>
      <c r="F1574" s="63"/>
      <c r="G1574" s="64" t="s">
        <v>1968</v>
      </c>
      <c r="H1574" s="64"/>
      <c r="I1574" s="65" t="s">
        <v>6178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6179</v>
      </c>
      <c r="I1575" s="65" t="s">
        <v>6180</v>
      </c>
      <c r="J1575" s="65">
        <v>5</v>
      </c>
      <c r="K1575" s="9" t="str">
        <f t="shared" si="26"/>
        <v>MEAN</v>
      </c>
      <c r="L1575" s="88">
        <v>1765.4</v>
      </c>
      <c r="N1575" s="89" t="s">
        <v>6938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6181</v>
      </c>
      <c r="I1576" s="65" t="s">
        <v>6182</v>
      </c>
      <c r="J1576" s="65">
        <v>5</v>
      </c>
      <c r="K1576" s="9" t="str">
        <f t="shared" si="26"/>
        <v>MEAN</v>
      </c>
      <c r="L1576" s="88">
        <v>1951.9</v>
      </c>
      <c r="N1576" s="89" t="s">
        <v>6938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6938</v>
      </c>
    </row>
    <row r="1578" spans="1:14" ht="24" x14ac:dyDescent="0.25">
      <c r="A1578" s="60" t="s">
        <v>4976</v>
      </c>
      <c r="B1578" s="63" t="s">
        <v>382</v>
      </c>
      <c r="C1578" s="63" t="s">
        <v>6183</v>
      </c>
      <c r="D1578" s="63"/>
      <c r="E1578" s="63"/>
      <c r="F1578" s="63"/>
      <c r="G1578" s="64" t="s">
        <v>262</v>
      </c>
      <c r="H1578" s="64" t="s">
        <v>6184</v>
      </c>
      <c r="I1578" s="65" t="s">
        <v>6185</v>
      </c>
      <c r="J1578" s="9">
        <v>5</v>
      </c>
      <c r="K1578" s="9" t="str">
        <f t="shared" si="26"/>
        <v>MEAN</v>
      </c>
      <c r="L1578" s="88">
        <v>1783.3</v>
      </c>
      <c r="N1578" s="89" t="s">
        <v>6938</v>
      </c>
    </row>
    <row r="1579" spans="1:14" ht="24" x14ac:dyDescent="0.25">
      <c r="A1579" s="60" t="s">
        <v>4977</v>
      </c>
      <c r="B1579" s="63" t="s">
        <v>6105</v>
      </c>
      <c r="C1579" s="63" t="s">
        <v>6183</v>
      </c>
      <c r="D1579" s="63"/>
      <c r="E1579" s="63"/>
      <c r="F1579" s="63"/>
      <c r="G1579" s="64" t="s">
        <v>262</v>
      </c>
      <c r="H1579" s="64" t="s">
        <v>6186</v>
      </c>
      <c r="I1579" s="65" t="s">
        <v>6187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6938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6188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7081</v>
      </c>
      <c r="L1581" s="88">
        <v>754.8</v>
      </c>
      <c r="N1581" s="89" t="s">
        <v>6836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6836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6836</v>
      </c>
    </row>
    <row r="1584" spans="1:14" ht="24" x14ac:dyDescent="0.25">
      <c r="A1584" s="60" t="s">
        <v>4978</v>
      </c>
      <c r="B1584" s="63" t="s">
        <v>382</v>
      </c>
      <c r="C1584" s="63" t="s">
        <v>6189</v>
      </c>
      <c r="D1584" s="63"/>
      <c r="E1584" s="63"/>
      <c r="F1584" s="63"/>
      <c r="G1584" s="64" t="s">
        <v>1167</v>
      </c>
      <c r="H1584" s="64"/>
      <c r="I1584" s="65" t="s">
        <v>6190</v>
      </c>
      <c r="J1584" s="9">
        <v>5</v>
      </c>
      <c r="K1584" s="9" t="str">
        <f t="shared" si="26"/>
        <v>MEAN</v>
      </c>
      <c r="L1584" s="88">
        <v>1586</v>
      </c>
      <c r="N1584" s="89" t="s">
        <v>6836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6191</v>
      </c>
      <c r="I1585" s="65" t="s">
        <v>6192</v>
      </c>
      <c r="J1585" s="65">
        <v>5</v>
      </c>
      <c r="K1585" s="9" t="str">
        <f t="shared" si="26"/>
        <v>MEAN</v>
      </c>
      <c r="L1585" s="88">
        <v>2293.6</v>
      </c>
      <c r="N1585" s="89" t="s">
        <v>6836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6836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7080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6193</v>
      </c>
      <c r="E1589" s="63"/>
      <c r="F1589" s="63"/>
      <c r="G1589" s="64" t="s">
        <v>50</v>
      </c>
      <c r="H1589" s="64"/>
      <c r="I1589" s="65" t="s">
        <v>6194</v>
      </c>
      <c r="J1589" s="9">
        <v>5</v>
      </c>
      <c r="K1589" s="9" t="str">
        <f t="shared" si="26"/>
        <v>MEAN</v>
      </c>
      <c r="L1589" s="88">
        <v>1697.5</v>
      </c>
      <c r="N1589" s="89" t="s">
        <v>6836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6836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6195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6872</v>
      </c>
    </row>
    <row r="1592" spans="1:14" ht="24" x14ac:dyDescent="0.25">
      <c r="A1592" s="60" t="s">
        <v>4981</v>
      </c>
      <c r="B1592" s="63" t="s">
        <v>382</v>
      </c>
      <c r="C1592" s="63" t="s">
        <v>6196</v>
      </c>
      <c r="D1592" s="63"/>
      <c r="E1592" s="63"/>
      <c r="F1592" s="63"/>
      <c r="G1592" s="64" t="s">
        <v>1129</v>
      </c>
      <c r="H1592" s="64" t="s">
        <v>6197</v>
      </c>
      <c r="I1592" s="65" t="s">
        <v>6198</v>
      </c>
      <c r="J1592" s="65">
        <v>5</v>
      </c>
      <c r="K1592" s="9" t="str">
        <f t="shared" si="26"/>
        <v>MEAN</v>
      </c>
      <c r="L1592" s="88">
        <v>1730.5</v>
      </c>
      <c r="N1592" s="89" t="s">
        <v>6836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6963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6836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6992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6199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7079</v>
      </c>
      <c r="L1600" s="88">
        <v>1340.3</v>
      </c>
      <c r="N1600" s="89" t="s">
        <v>6993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6993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6993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6200</v>
      </c>
      <c r="D1606" s="63"/>
      <c r="E1606" s="63"/>
      <c r="F1606" s="63"/>
      <c r="G1606" s="67"/>
      <c r="H1606" s="64" t="s">
        <v>6201</v>
      </c>
      <c r="I1606" s="65" t="s">
        <v>6202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6993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6993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6993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6993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6203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6204</v>
      </c>
      <c r="I1612" s="65" t="s">
        <v>6205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6993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6206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6993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6993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6207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6993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6208</v>
      </c>
      <c r="H1623" s="64" t="s">
        <v>6209</v>
      </c>
      <c r="I1623" s="65" t="s">
        <v>6210</v>
      </c>
      <c r="J1623" s="9">
        <v>5</v>
      </c>
      <c r="K1623" s="9" t="str">
        <f t="shared" si="27"/>
        <v>MEAN</v>
      </c>
      <c r="L1623" s="88">
        <v>1741.1</v>
      </c>
      <c r="N1623" s="89" t="s">
        <v>6993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6211</v>
      </c>
      <c r="F1624" s="63"/>
      <c r="G1624" s="64" t="s">
        <v>183</v>
      </c>
      <c r="H1624" s="64" t="s">
        <v>6212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6213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6993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6214</v>
      </c>
      <c r="I1628" s="65" t="s">
        <v>6215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6993</v>
      </c>
    </row>
    <row r="1630" spans="1:14" ht="24" x14ac:dyDescent="0.25">
      <c r="A1630" s="60" t="s">
        <v>3799</v>
      </c>
      <c r="B1630" s="63" t="s">
        <v>121</v>
      </c>
      <c r="C1630" s="66" t="s">
        <v>6216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6993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6997</v>
      </c>
    </row>
    <row r="1632" spans="1:14" ht="24" x14ac:dyDescent="0.25">
      <c r="A1632" s="60" t="s">
        <v>4988</v>
      </c>
      <c r="B1632" s="63" t="s">
        <v>121</v>
      </c>
      <c r="C1632" s="63" t="s">
        <v>6217</v>
      </c>
      <c r="D1632" s="63"/>
      <c r="E1632" s="63"/>
      <c r="F1632" s="63"/>
      <c r="G1632" s="64" t="s">
        <v>1041</v>
      </c>
      <c r="H1632" s="64" t="s">
        <v>6218</v>
      </c>
      <c r="I1632" s="65" t="s">
        <v>6219</v>
      </c>
      <c r="J1632" s="9">
        <v>5</v>
      </c>
      <c r="K1632" s="9" t="str">
        <f t="shared" si="27"/>
        <v>MEAN</v>
      </c>
      <c r="L1632" s="88">
        <v>2024.2</v>
      </c>
      <c r="N1632" s="89" t="s">
        <v>6997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7081</v>
      </c>
      <c r="L1633" s="88">
        <v>590.1</v>
      </c>
      <c r="N1633" s="89" t="s">
        <v>6995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6995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6995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6220</v>
      </c>
      <c r="J1637" s="9">
        <v>5</v>
      </c>
      <c r="K1637" s="9" t="str">
        <f t="shared" si="27"/>
        <v>MEAN</v>
      </c>
      <c r="L1637" s="88">
        <v>1798.3</v>
      </c>
      <c r="N1637" s="89" t="s">
        <v>6993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6221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6994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6222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6994</v>
      </c>
    </row>
    <row r="1641" spans="1:14" ht="24" x14ac:dyDescent="0.25">
      <c r="A1641" s="60" t="s">
        <v>4990</v>
      </c>
      <c r="B1641" s="63" t="s">
        <v>121</v>
      </c>
      <c r="C1641" s="63" t="s">
        <v>6183</v>
      </c>
      <c r="D1641" s="63"/>
      <c r="E1641" s="63"/>
      <c r="F1641" s="63"/>
      <c r="G1641" s="64"/>
      <c r="H1641" s="64" t="s">
        <v>6223</v>
      </c>
      <c r="I1641" s="65" t="s">
        <v>6224</v>
      </c>
      <c r="J1641" s="9">
        <v>5</v>
      </c>
      <c r="K1641" s="9" t="str">
        <f t="shared" si="27"/>
        <v>MEAN</v>
      </c>
      <c r="L1641" s="88">
        <v>1744.9</v>
      </c>
      <c r="N1641" s="89" t="s">
        <v>6997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7081</v>
      </c>
      <c r="L1642" s="88">
        <v>850.3</v>
      </c>
      <c r="N1642" s="89" t="s">
        <v>6994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6994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6225</v>
      </c>
      <c r="J1645" s="9">
        <v>1</v>
      </c>
      <c r="K1645" s="9" t="s">
        <v>7080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6993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7161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6226</v>
      </c>
      <c r="H1648" s="64" t="s">
        <v>5697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6995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6227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6996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6996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6228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6854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6995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7001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7081</v>
      </c>
      <c r="L1657" s="88">
        <v>705.5</v>
      </c>
      <c r="N1657" s="89" t="s">
        <v>6996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6996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7080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6994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6994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7079</v>
      </c>
      <c r="L1662" s="88">
        <v>352.7</v>
      </c>
      <c r="N1662" s="89" t="s">
        <v>7012</v>
      </c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6994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6229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6230</v>
      </c>
      <c r="I1667" s="65" t="s">
        <v>6231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6991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6994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7081</v>
      </c>
      <c r="L1669" s="88">
        <v>977.2</v>
      </c>
      <c r="N1669" s="89" t="s">
        <v>7160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7160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7160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6232</v>
      </c>
      <c r="I1672" s="65" t="s">
        <v>6233</v>
      </c>
      <c r="J1672" s="65">
        <v>1</v>
      </c>
      <c r="K1672" s="9" t="s">
        <v>231</v>
      </c>
      <c r="L1672" s="88">
        <v>2190.1999999999998</v>
      </c>
      <c r="N1672" s="89" t="s">
        <v>7160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7079</v>
      </c>
      <c r="L1673" s="88">
        <v>920.3</v>
      </c>
      <c r="N1673" s="89" t="s">
        <v>6998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6975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6069</v>
      </c>
      <c r="I1675" s="65" t="s">
        <v>6234</v>
      </c>
      <c r="J1675" s="65">
        <v>5</v>
      </c>
      <c r="K1675" s="9" t="str">
        <f t="shared" si="28"/>
        <v>MEAN</v>
      </c>
      <c r="L1675" s="88">
        <v>1517</v>
      </c>
      <c r="N1675" s="89" t="s">
        <v>6998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7080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6235</v>
      </c>
      <c r="I1677" s="65" t="s">
        <v>2673</v>
      </c>
      <c r="J1677" s="9">
        <v>1</v>
      </c>
      <c r="K1677" s="9" t="s">
        <v>7080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6236</v>
      </c>
      <c r="D1678" s="63"/>
      <c r="E1678" s="63"/>
      <c r="F1678" s="63"/>
      <c r="G1678" s="64"/>
      <c r="H1678" s="64" t="s">
        <v>6237</v>
      </c>
      <c r="I1678" s="65" t="s">
        <v>6238</v>
      </c>
      <c r="J1678" s="65">
        <v>5</v>
      </c>
      <c r="K1678" s="9" t="str">
        <f t="shared" si="28"/>
        <v>MEAN</v>
      </c>
      <c r="L1678" s="88">
        <v>1856.2</v>
      </c>
      <c r="N1678" s="89" t="s">
        <v>6998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6239</v>
      </c>
      <c r="I1679" s="65" t="s">
        <v>6240</v>
      </c>
      <c r="J1679" s="9">
        <v>5</v>
      </c>
      <c r="K1679" s="9" t="str">
        <f t="shared" si="28"/>
        <v>MEAN</v>
      </c>
      <c r="L1679" s="88">
        <v>1936.8</v>
      </c>
      <c r="N1679" s="89" t="s">
        <v>6998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7080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6999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6999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6241</v>
      </c>
      <c r="I1683" s="65" t="s">
        <v>6242</v>
      </c>
      <c r="J1683" s="65">
        <v>5</v>
      </c>
      <c r="K1683" s="96" t="s">
        <v>7081</v>
      </c>
      <c r="L1683" s="88">
        <v>1893.6</v>
      </c>
      <c r="N1683" s="89" t="s">
        <v>6999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6243</v>
      </c>
      <c r="I1684" s="65" t="s">
        <v>6244</v>
      </c>
      <c r="J1684" s="9">
        <v>5</v>
      </c>
      <c r="K1684" s="9" t="str">
        <f t="shared" si="28"/>
        <v>MEAN</v>
      </c>
      <c r="L1684" s="88">
        <v>1918.4</v>
      </c>
      <c r="N1684" s="89" t="s">
        <v>6999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6245</v>
      </c>
      <c r="J1685" s="65">
        <v>5</v>
      </c>
      <c r="K1685" s="9" t="str">
        <f t="shared" si="28"/>
        <v>MEAN</v>
      </c>
      <c r="L1685" s="88">
        <v>2078.5</v>
      </c>
      <c r="N1685" s="89" t="s">
        <v>6999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7081</v>
      </c>
      <c r="L1686" s="88">
        <v>612</v>
      </c>
      <c r="N1686" s="89" t="s">
        <v>6975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6246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6975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6975</v>
      </c>
    </row>
    <row r="1689" spans="1:14" ht="24" x14ac:dyDescent="0.25">
      <c r="A1689" s="60" t="s">
        <v>2390</v>
      </c>
      <c r="B1689" s="63" t="s">
        <v>100</v>
      </c>
      <c r="C1689" s="63" t="s">
        <v>6247</v>
      </c>
      <c r="D1689" s="63"/>
      <c r="E1689" s="63"/>
      <c r="F1689" s="63"/>
      <c r="G1689" s="64" t="s">
        <v>168</v>
      </c>
      <c r="H1689" s="64"/>
      <c r="I1689" s="65" t="s">
        <v>6248</v>
      </c>
      <c r="J1689" s="9">
        <v>5</v>
      </c>
      <c r="K1689" s="9" t="str">
        <f t="shared" si="28"/>
        <v>MEAN</v>
      </c>
      <c r="L1689" s="88">
        <v>1101.7</v>
      </c>
      <c r="N1689" s="89" t="s">
        <v>6975</v>
      </c>
    </row>
    <row r="1690" spans="1:14" ht="24" x14ac:dyDescent="0.25">
      <c r="A1690" s="60" t="s">
        <v>5000</v>
      </c>
      <c r="B1690" s="63" t="s">
        <v>100</v>
      </c>
      <c r="C1690" s="63" t="s">
        <v>6211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6975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7081</v>
      </c>
      <c r="L1691" s="88">
        <v>453</v>
      </c>
      <c r="N1691" s="89" t="s">
        <v>7000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7000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7000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7166</v>
      </c>
      <c r="H1694" s="64" t="s">
        <v>3933</v>
      </c>
      <c r="I1694" s="65" t="s">
        <v>3934</v>
      </c>
      <c r="J1694" s="9">
        <v>5</v>
      </c>
      <c r="K1694" s="10" t="s">
        <v>7079</v>
      </c>
      <c r="L1694" s="88">
        <v>408.5</v>
      </c>
      <c r="N1694" s="89" t="s">
        <v>6954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6249</v>
      </c>
      <c r="J1695" s="9">
        <v>1</v>
      </c>
      <c r="K1695" s="9" t="s">
        <v>7080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6250</v>
      </c>
      <c r="J1696" s="9">
        <v>2</v>
      </c>
      <c r="K1696" s="9" t="s">
        <v>231</v>
      </c>
      <c r="L1696" s="88">
        <v>1547</v>
      </c>
      <c r="N1696" s="89" t="s">
        <v>6954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6251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6954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6252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6954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7165</v>
      </c>
      <c r="H1701" s="64" t="s">
        <v>6253</v>
      </c>
      <c r="I1701" s="65" t="s">
        <v>6254</v>
      </c>
      <c r="J1701" s="9">
        <v>5</v>
      </c>
      <c r="K1701" s="9" t="str">
        <f t="shared" si="28"/>
        <v>MEAN</v>
      </c>
      <c r="L1701" s="88">
        <v>1844.4</v>
      </c>
      <c r="N1701" s="89" t="s">
        <v>6954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6255</v>
      </c>
      <c r="I1703" s="65" t="s">
        <v>6256</v>
      </c>
      <c r="J1703" s="9">
        <v>5</v>
      </c>
      <c r="K1703" s="9" t="str">
        <f t="shared" si="28"/>
        <v>MEAN</v>
      </c>
      <c r="L1703" s="88">
        <v>1625.4</v>
      </c>
      <c r="N1703" s="89" t="s">
        <v>6954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7079</v>
      </c>
      <c r="L1704" s="88">
        <v>178</v>
      </c>
      <c r="N1704" s="89" t="s">
        <v>7001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7001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6257</v>
      </c>
      <c r="I1706" s="65" t="s">
        <v>6258</v>
      </c>
      <c r="J1706" s="9">
        <v>5</v>
      </c>
      <c r="K1706" s="9" t="str">
        <f t="shared" si="28"/>
        <v>MEAN</v>
      </c>
      <c r="L1706" s="88">
        <v>1693</v>
      </c>
      <c r="N1706" s="89" t="s">
        <v>7001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6259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7001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6260</v>
      </c>
      <c r="H1708" s="64"/>
      <c r="I1708" s="65" t="s">
        <v>6261</v>
      </c>
      <c r="J1708" s="9">
        <v>5</v>
      </c>
      <c r="K1708" s="9" t="str">
        <f t="shared" si="28"/>
        <v>MEAN</v>
      </c>
      <c r="L1708" s="88">
        <v>1696.7</v>
      </c>
      <c r="N1708" s="89" t="s">
        <v>7001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7080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6262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6958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/>
      <c r="H1711" s="64" t="s">
        <v>6263</v>
      </c>
      <c r="I1711" s="65" t="s">
        <v>6264</v>
      </c>
      <c r="J1711" s="9">
        <v>5</v>
      </c>
      <c r="K1711" s="9" t="str">
        <f t="shared" si="28"/>
        <v>MEAN</v>
      </c>
      <c r="L1711" s="88">
        <v>1502.1</v>
      </c>
      <c r="N1711" s="89" t="s">
        <v>6958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7081</v>
      </c>
      <c r="L1712" s="88">
        <v>398.4</v>
      </c>
      <c r="N1712" s="89" t="s">
        <v>6958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7163</v>
      </c>
      <c r="I1713" s="65" t="s">
        <v>6265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6266</v>
      </c>
      <c r="H1714" s="64" t="s">
        <v>3979</v>
      </c>
      <c r="I1714" s="65" t="s">
        <v>3980</v>
      </c>
      <c r="J1714" s="9">
        <v>1</v>
      </c>
      <c r="K1714" s="9" t="s">
        <v>7080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5</v>
      </c>
      <c r="K1715" s="9" t="str">
        <f t="shared" si="28"/>
        <v>MEAN</v>
      </c>
      <c r="L1715" s="88">
        <v>531.6</v>
      </c>
      <c r="N1715" s="89" t="s">
        <v>7001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7001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7080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6267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" t="str">
        <f t="shared" si="28"/>
        <v>MEAN</v>
      </c>
      <c r="L1719" s="88">
        <v>547.6</v>
      </c>
      <c r="N1719" s="89" t="s">
        <v>7001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6268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6269</v>
      </c>
      <c r="J1721" s="9">
        <v>5</v>
      </c>
      <c r="K1721" s="9" t="str">
        <f t="shared" si="28"/>
        <v>MEAN</v>
      </c>
      <c r="L1721" s="88">
        <v>1793.9</v>
      </c>
      <c r="N1721" s="89" t="s">
        <v>7001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7001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5</v>
      </c>
      <c r="K1723" s="9" t="str">
        <f t="shared" si="28"/>
        <v>MEAN</v>
      </c>
      <c r="L1723" s="88">
        <v>1353.4</v>
      </c>
      <c r="N1723" s="89" t="s">
        <v>7001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6270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7001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6271</v>
      </c>
      <c r="I1725" s="65" t="s">
        <v>6272</v>
      </c>
      <c r="J1725" s="9">
        <v>5</v>
      </c>
      <c r="K1725" s="9" t="str">
        <f t="shared" si="28"/>
        <v>MEAN</v>
      </c>
      <c r="L1725" s="88">
        <v>1955.9</v>
      </c>
      <c r="N1725" s="89" t="s">
        <v>7001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4096</v>
      </c>
      <c r="J1726" s="9">
        <v>1</v>
      </c>
      <c r="K1726" s="9" t="s">
        <v>7080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7001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6273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7081</v>
      </c>
      <c r="L1729" s="88">
        <v>978.2</v>
      </c>
      <c r="N1729" s="89" t="s">
        <v>7002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6274</v>
      </c>
      <c r="I1730" s="65" t="s">
        <v>6275</v>
      </c>
      <c r="J1730" s="9">
        <v>2</v>
      </c>
      <c r="K1730" s="9" t="s">
        <v>231</v>
      </c>
      <c r="L1730" s="88">
        <v>939.1</v>
      </c>
      <c r="N1730" s="89" t="s">
        <v>7002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6228</v>
      </c>
      <c r="H1731" s="64" t="s">
        <v>1946</v>
      </c>
      <c r="I1731" s="65" t="s">
        <v>6276</v>
      </c>
      <c r="J1731" s="9">
        <v>1</v>
      </c>
      <c r="K1731" s="9" t="s">
        <v>7080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7001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6833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7079</v>
      </c>
      <c r="L1734" s="88">
        <v>359.4</v>
      </c>
      <c r="N1734" s="89" t="s">
        <v>6846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6277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6846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/>
      <c r="I1736" s="65" t="s">
        <v>6278</v>
      </c>
      <c r="J1736" s="9">
        <v>5</v>
      </c>
      <c r="K1736" s="9" t="str">
        <f t="shared" si="29"/>
        <v>MEAN</v>
      </c>
      <c r="L1736" s="88">
        <v>1984.9</v>
      </c>
      <c r="N1736" s="89" t="s">
        <v>6846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6279</v>
      </c>
      <c r="I1737" s="65" t="s">
        <v>6280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6281</v>
      </c>
      <c r="I1738" s="65" t="s">
        <v>6282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6846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4018</v>
      </c>
      <c r="H1740" s="64"/>
      <c r="I1740" s="65" t="s">
        <v>6283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6284</v>
      </c>
      <c r="D1741" s="63"/>
      <c r="E1741" s="63"/>
      <c r="F1741" s="63"/>
      <c r="G1741" s="64" t="s">
        <v>1561</v>
      </c>
      <c r="H1741" s="64"/>
      <c r="I1741" s="65" t="s">
        <v>6285</v>
      </c>
      <c r="J1741" s="9">
        <v>5</v>
      </c>
      <c r="K1741" s="9" t="str">
        <f t="shared" si="29"/>
        <v>MEAN</v>
      </c>
      <c r="L1741" s="88">
        <v>1716.2</v>
      </c>
      <c r="N1741" s="89" t="s">
        <v>6846</v>
      </c>
    </row>
    <row r="1742" spans="1:14" ht="24" x14ac:dyDescent="0.25">
      <c r="A1742" s="60" t="s">
        <v>5017</v>
      </c>
      <c r="B1742" s="63" t="s">
        <v>6284</v>
      </c>
      <c r="C1742" s="63" t="s">
        <v>1740</v>
      </c>
      <c r="D1742" s="63"/>
      <c r="E1742" s="63"/>
      <c r="F1742" s="63"/>
      <c r="G1742" s="64" t="s">
        <v>1561</v>
      </c>
      <c r="H1742" s="64" t="s">
        <v>6286</v>
      </c>
      <c r="I1742" s="65" t="s">
        <v>6287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7081</v>
      </c>
      <c r="L1743" s="88">
        <v>484.9</v>
      </c>
      <c r="N1743" s="89" t="s">
        <v>6849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6849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4029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6288</v>
      </c>
      <c r="I1746" s="65" t="s">
        <v>6289</v>
      </c>
      <c r="J1746" s="9">
        <v>5</v>
      </c>
      <c r="K1746" s="9" t="str">
        <f t="shared" si="29"/>
        <v>MEAN</v>
      </c>
      <c r="L1746" s="88">
        <v>1858.7</v>
      </c>
      <c r="N1746" s="89" t="s">
        <v>6849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6290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6849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6291</v>
      </c>
      <c r="I1748" s="65" t="s">
        <v>6292</v>
      </c>
      <c r="J1748" s="9">
        <v>5</v>
      </c>
      <c r="K1748" s="9" t="str">
        <f t="shared" si="29"/>
        <v>MEAN</v>
      </c>
      <c r="L1748" s="88">
        <v>1847.3</v>
      </c>
      <c r="N1748" s="89" t="s">
        <v>6846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6293</v>
      </c>
      <c r="J1749" s="9">
        <v>5</v>
      </c>
      <c r="K1749" s="96" t="s">
        <v>7081</v>
      </c>
      <c r="L1749" s="88">
        <v>2044.9</v>
      </c>
      <c r="N1749" s="89" t="s">
        <v>6967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7079</v>
      </c>
      <c r="L1750" s="88">
        <v>121.6</v>
      </c>
      <c r="N1750" s="89" t="s">
        <v>6982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6294</v>
      </c>
      <c r="J1751" s="9">
        <v>5</v>
      </c>
      <c r="K1751" s="9" t="str">
        <f t="shared" si="29"/>
        <v>MEAN</v>
      </c>
      <c r="L1751" s="88">
        <v>1145</v>
      </c>
      <c r="N1751" s="89" t="s">
        <v>6893</v>
      </c>
    </row>
    <row r="1752" spans="1:14" ht="24" x14ac:dyDescent="0.25">
      <c r="A1752" s="60" t="s">
        <v>5022</v>
      </c>
      <c r="B1752" s="63" t="s">
        <v>403</v>
      </c>
      <c r="C1752" s="63" t="s">
        <v>6088</v>
      </c>
      <c r="D1752" s="63"/>
      <c r="E1752" s="63"/>
      <c r="F1752" s="63"/>
      <c r="G1752" s="64" t="s">
        <v>422</v>
      </c>
      <c r="H1752" s="64" t="s">
        <v>6295</v>
      </c>
      <c r="I1752" s="65" t="s">
        <v>6296</v>
      </c>
      <c r="J1752" s="9">
        <v>5</v>
      </c>
      <c r="K1752" s="9" t="str">
        <f t="shared" si="29"/>
        <v>MEAN</v>
      </c>
      <c r="L1752" s="88">
        <v>1587.5</v>
      </c>
      <c r="N1752" s="89" t="s">
        <v>6982</v>
      </c>
    </row>
    <row r="1753" spans="1:14" ht="24" x14ac:dyDescent="0.25">
      <c r="A1753" s="60" t="s">
        <v>5023</v>
      </c>
      <c r="B1753" s="63" t="s">
        <v>5920</v>
      </c>
      <c r="C1753" s="63" t="s">
        <v>6088</v>
      </c>
      <c r="D1753" s="63"/>
      <c r="E1753" s="63"/>
      <c r="F1753" s="63"/>
      <c r="G1753" s="64" t="s">
        <v>422</v>
      </c>
      <c r="H1753" s="64" t="s">
        <v>2735</v>
      </c>
      <c r="I1753" s="65" t="s">
        <v>6297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5920</v>
      </c>
      <c r="E1754" s="70" t="s">
        <v>6088</v>
      </c>
      <c r="F1754" s="63"/>
      <c r="G1754" s="64" t="s">
        <v>422</v>
      </c>
      <c r="H1754" s="64" t="s">
        <v>6298</v>
      </c>
      <c r="I1754" s="65" t="s">
        <v>6299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6300</v>
      </c>
      <c r="J1755" s="9">
        <v>5</v>
      </c>
      <c r="K1755" s="9" t="s">
        <v>17</v>
      </c>
      <c r="L1755" s="88">
        <v>1500.6</v>
      </c>
      <c r="N1755" s="89" t="s">
        <v>6861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6301</v>
      </c>
      <c r="J1756" s="9">
        <v>1</v>
      </c>
      <c r="K1756" s="9" t="s">
        <v>7080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6302</v>
      </c>
      <c r="I1757" s="65" t="s">
        <v>6303</v>
      </c>
      <c r="J1757" s="9">
        <v>5</v>
      </c>
      <c r="K1757" s="9" t="str">
        <f t="shared" si="29"/>
        <v>MEAN</v>
      </c>
      <c r="L1757" s="88">
        <v>1858</v>
      </c>
      <c r="N1757" s="89" t="s">
        <v>6982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889</v>
      </c>
      <c r="H1758" s="64" t="s">
        <v>7167</v>
      </c>
      <c r="I1758" s="65" t="s">
        <v>4442</v>
      </c>
      <c r="J1758" s="9">
        <v>1</v>
      </c>
      <c r="K1758" s="9" t="s">
        <v>7080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7168</v>
      </c>
      <c r="I1759" s="65" t="s">
        <v>4445</v>
      </c>
      <c r="J1759" s="9">
        <v>1</v>
      </c>
      <c r="K1759" s="9" t="s">
        <v>7080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6" t="s">
        <v>7081</v>
      </c>
      <c r="L1760" s="88">
        <v>778.4</v>
      </c>
      <c r="N1760" s="89" t="s">
        <v>6861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6861</v>
      </c>
    </row>
    <row r="1762" spans="1:14" ht="24" x14ac:dyDescent="0.25">
      <c r="A1762" s="60" t="s">
        <v>402</v>
      </c>
      <c r="B1762" s="63" t="s">
        <v>403</v>
      </c>
      <c r="C1762" s="63" t="s">
        <v>6304</v>
      </c>
      <c r="D1762" s="70" t="s">
        <v>404</v>
      </c>
      <c r="E1762" s="70" t="s">
        <v>393</v>
      </c>
      <c r="F1762" s="63"/>
      <c r="G1762" s="64" t="s">
        <v>6305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6306</v>
      </c>
      <c r="I1763" s="65" t="s">
        <v>6307</v>
      </c>
      <c r="J1763" s="9">
        <v>5</v>
      </c>
      <c r="K1763" s="9" t="s">
        <v>17</v>
      </c>
      <c r="L1763" s="88">
        <v>1675.2</v>
      </c>
      <c r="N1763" s="89" t="s">
        <v>6861</v>
      </c>
    </row>
    <row r="1764" spans="1:14" ht="24" x14ac:dyDescent="0.25">
      <c r="A1764" s="60" t="s">
        <v>4458</v>
      </c>
      <c r="B1764" s="63" t="s">
        <v>6308</v>
      </c>
      <c r="C1764" s="63" t="s">
        <v>6309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7080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6861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7158</v>
      </c>
      <c r="I1766" s="65" t="s">
        <v>6310</v>
      </c>
      <c r="J1766" s="65">
        <v>5</v>
      </c>
      <c r="K1766" s="9" t="str">
        <f t="shared" si="29"/>
        <v>MEAN</v>
      </c>
      <c r="L1766" s="88">
        <v>2006.3</v>
      </c>
      <c r="N1766" s="90" t="s">
        <v>6991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102" t="s">
        <v>6311</v>
      </c>
      <c r="I1767" s="65" t="s">
        <v>6312</v>
      </c>
      <c r="J1767" s="9">
        <v>5</v>
      </c>
      <c r="K1767" s="9" t="s">
        <v>17</v>
      </c>
      <c r="L1767" s="88">
        <v>1808.5</v>
      </c>
      <c r="N1767" s="89" t="s">
        <v>6861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6982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6313</v>
      </c>
      <c r="I1769" s="65" t="s">
        <v>6314</v>
      </c>
      <c r="J1769" s="9">
        <v>1</v>
      </c>
      <c r="K1769" s="9" t="s">
        <v>231</v>
      </c>
      <c r="L1769" s="88">
        <v>1601.6</v>
      </c>
      <c r="N1769" s="89" t="s">
        <v>6883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5758</v>
      </c>
      <c r="I1770" s="65" t="s">
        <v>6315</v>
      </c>
      <c r="J1770" s="9">
        <v>5</v>
      </c>
      <c r="K1770" s="9" t="str">
        <f t="shared" si="29"/>
        <v>MEAN</v>
      </c>
      <c r="L1770" s="88">
        <v>2125.9</v>
      </c>
      <c r="N1770" s="89" t="s">
        <v>6982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6316</v>
      </c>
      <c r="J1771" s="65">
        <v>1</v>
      </c>
      <c r="K1771" s="9" t="s">
        <v>7080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7079</v>
      </c>
      <c r="L1772" s="88">
        <v>1622.1</v>
      </c>
      <c r="N1772" s="89" t="s">
        <v>7003</v>
      </c>
    </row>
    <row r="1773" spans="1:14" ht="24" x14ac:dyDescent="0.25">
      <c r="A1773" s="60" t="s">
        <v>4048</v>
      </c>
      <c r="B1773" s="63" t="s">
        <v>1276</v>
      </c>
      <c r="C1773" s="63" t="s">
        <v>4049</v>
      </c>
      <c r="D1773" s="63"/>
      <c r="E1773" s="63"/>
      <c r="F1773" s="63"/>
      <c r="G1773" s="64" t="s">
        <v>6317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7003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6318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7003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4328</v>
      </c>
      <c r="I1777" s="65" t="s">
        <v>6319</v>
      </c>
      <c r="J1777" s="9">
        <v>5</v>
      </c>
      <c r="K1777" s="9" t="str">
        <f t="shared" si="29"/>
        <v>MEAN</v>
      </c>
      <c r="L1777" s="88">
        <v>1875.8</v>
      </c>
      <c r="N1777" s="89" t="s">
        <v>7003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7081</v>
      </c>
      <c r="L1778" s="88">
        <v>928.3</v>
      </c>
      <c r="N1778" s="89" t="s">
        <v>7004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7004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7004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7169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7081</v>
      </c>
      <c r="L1782" s="88">
        <v>679.8</v>
      </c>
      <c r="N1782" s="89" t="s">
        <v>7005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7005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7079</v>
      </c>
      <c r="L1784" s="88">
        <v>1554.9</v>
      </c>
      <c r="N1784" s="89" t="s">
        <v>7006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6320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7006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7006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7006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7007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6321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7007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7109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6322</v>
      </c>
      <c r="H1791" s="64"/>
      <c r="I1791" s="65" t="s">
        <v>6323</v>
      </c>
      <c r="J1791" s="9">
        <v>5</v>
      </c>
      <c r="K1791" s="9" t="str">
        <f t="shared" si="29"/>
        <v>MEAN</v>
      </c>
      <c r="L1791" s="88">
        <v>1950.2</v>
      </c>
      <c r="N1791" s="89" t="s">
        <v>7007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6865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7081</v>
      </c>
      <c r="L1794" s="88">
        <v>479.6</v>
      </c>
      <c r="N1794" s="89" t="s">
        <v>6911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6324</v>
      </c>
      <c r="I1795" s="65" t="s">
        <v>6325</v>
      </c>
      <c r="J1795" s="9">
        <v>5</v>
      </c>
      <c r="K1795" s="96" t="s">
        <v>7081</v>
      </c>
      <c r="L1795" s="88">
        <v>1375.8</v>
      </c>
      <c r="N1795" s="89" t="s">
        <v>7007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7171</v>
      </c>
      <c r="I1796" s="65" t="s">
        <v>4170</v>
      </c>
      <c r="J1796" s="9">
        <v>5</v>
      </c>
      <c r="K1796" s="10" t="s">
        <v>7079</v>
      </c>
      <c r="L1796" s="88">
        <v>13</v>
      </c>
      <c r="N1796" s="89" t="s">
        <v>7008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6326</v>
      </c>
      <c r="J1797" s="9">
        <v>1</v>
      </c>
      <c r="K1797" s="9" t="s">
        <v>231</v>
      </c>
      <c r="L1797" s="88">
        <v>852.6</v>
      </c>
      <c r="N1797" s="89" t="s">
        <v>7008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7008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6327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7008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7081</v>
      </c>
      <c r="L1800" s="88">
        <v>1371.5</v>
      </c>
      <c r="N1800" s="89" t="s">
        <v>7009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7009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7009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7009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6328</v>
      </c>
      <c r="I1805" s="65" t="s">
        <v>6329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7079</v>
      </c>
      <c r="L1806" s="88">
        <v>937.9</v>
      </c>
      <c r="N1806" s="89" t="s">
        <v>7010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7010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7010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7010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7079</v>
      </c>
      <c r="L1810" s="88">
        <v>215.7</v>
      </c>
      <c r="N1810" s="89" t="s">
        <v>6924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6924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/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 t="s">
        <v>458</v>
      </c>
      <c r="I1818" s="65" t="s">
        <v>4126</v>
      </c>
      <c r="J1818" s="9">
        <v>1</v>
      </c>
      <c r="K1818" s="9" t="s">
        <v>7080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6330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6924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6924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6331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6924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6924</v>
      </c>
    </row>
    <row r="1825" spans="1:14" ht="24" x14ac:dyDescent="0.25">
      <c r="A1825" s="60" t="s">
        <v>5039</v>
      </c>
      <c r="B1825" s="63" t="s">
        <v>6332</v>
      </c>
      <c r="C1825" s="63" t="s">
        <v>1609</v>
      </c>
      <c r="D1825" s="63"/>
      <c r="E1825" s="63"/>
      <c r="F1825" s="63"/>
      <c r="G1825" s="64" t="s">
        <v>317</v>
      </c>
      <c r="H1825" s="64" t="s">
        <v>6333</v>
      </c>
      <c r="I1825" s="65" t="s">
        <v>6334</v>
      </c>
      <c r="J1825" s="9">
        <v>5</v>
      </c>
      <c r="K1825" s="96" t="s">
        <v>7081</v>
      </c>
      <c r="L1825" s="88">
        <v>1879.5</v>
      </c>
      <c r="N1825" s="89" t="s">
        <v>7011</v>
      </c>
    </row>
    <row r="1826" spans="1:14" ht="24" x14ac:dyDescent="0.25">
      <c r="A1826" s="60" t="s">
        <v>5040</v>
      </c>
      <c r="B1826" s="63" t="s">
        <v>6332</v>
      </c>
      <c r="C1826" s="63" t="s">
        <v>1734</v>
      </c>
      <c r="D1826" s="63"/>
      <c r="E1826" s="63"/>
      <c r="F1826" s="63"/>
      <c r="G1826" s="64"/>
      <c r="H1826" s="64" t="s">
        <v>6335</v>
      </c>
      <c r="I1826" s="65" t="s">
        <v>6336</v>
      </c>
      <c r="J1826" s="9">
        <v>5</v>
      </c>
      <c r="K1826" s="9" t="str">
        <f t="shared" si="30"/>
        <v>MEAN</v>
      </c>
      <c r="L1826" s="88">
        <v>1992.8</v>
      </c>
      <c r="N1826" s="89" t="s">
        <v>7011</v>
      </c>
    </row>
    <row r="1827" spans="1:14" ht="24" x14ac:dyDescent="0.25">
      <c r="A1827" s="61" t="s">
        <v>5041</v>
      </c>
      <c r="B1827" s="63" t="s">
        <v>6332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6337</v>
      </c>
      <c r="J1827" s="65">
        <v>5</v>
      </c>
      <c r="K1827" s="9" t="str">
        <f t="shared" si="30"/>
        <v>MEAN</v>
      </c>
      <c r="L1827" s="88">
        <v>2756.8</v>
      </c>
      <c r="N1827" s="89" t="s">
        <v>7011</v>
      </c>
    </row>
    <row r="1828" spans="1:14" ht="24" x14ac:dyDescent="0.25">
      <c r="A1828" s="62" t="s">
        <v>5042</v>
      </c>
      <c r="B1828" s="63" t="s">
        <v>6332</v>
      </c>
      <c r="C1828" s="63" t="s">
        <v>759</v>
      </c>
      <c r="D1828" s="63"/>
      <c r="E1828" s="63"/>
      <c r="F1828" s="63"/>
      <c r="G1828" s="64"/>
      <c r="H1828" s="64" t="s">
        <v>6338</v>
      </c>
      <c r="I1828" s="65" t="s">
        <v>6339</v>
      </c>
      <c r="J1828" s="65">
        <v>5</v>
      </c>
      <c r="K1828" s="9" t="str">
        <f t="shared" si="30"/>
        <v>MEAN</v>
      </c>
      <c r="L1828" s="88">
        <v>2460</v>
      </c>
      <c r="N1828" s="89" t="s">
        <v>7011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7012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6977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6340</v>
      </c>
      <c r="H1831" s="64" t="s">
        <v>6341</v>
      </c>
      <c r="I1831" s="65" t="s">
        <v>4375</v>
      </c>
      <c r="J1831" s="9">
        <v>1</v>
      </c>
      <c r="K1831" s="9" t="s">
        <v>7080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6342</v>
      </c>
      <c r="D1832" s="63" t="s">
        <v>6343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7012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7177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7012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7012</v>
      </c>
    </row>
    <row r="1835" spans="1:14" ht="24" x14ac:dyDescent="0.25">
      <c r="A1835" s="60" t="s">
        <v>5043</v>
      </c>
      <c r="B1835" s="63" t="s">
        <v>1833</v>
      </c>
      <c r="C1835" s="77" t="s">
        <v>6216</v>
      </c>
      <c r="D1835" s="63"/>
      <c r="E1835" s="63"/>
      <c r="F1835" s="63"/>
      <c r="G1835" s="64" t="s">
        <v>1045</v>
      </c>
      <c r="H1835" s="64" t="s">
        <v>6344</v>
      </c>
      <c r="I1835" s="65" t="s">
        <v>6345</v>
      </c>
      <c r="J1835" s="9">
        <v>1</v>
      </c>
      <c r="K1835" s="9" t="s">
        <v>231</v>
      </c>
      <c r="L1835" s="88">
        <v>1305.8</v>
      </c>
      <c r="N1835" s="89" t="s">
        <v>7012</v>
      </c>
    </row>
    <row r="1836" spans="1:14" ht="24" x14ac:dyDescent="0.25">
      <c r="A1836" s="60" t="s">
        <v>5044</v>
      </c>
      <c r="B1836" s="63" t="s">
        <v>4070</v>
      </c>
      <c r="C1836" s="63" t="s">
        <v>6346</v>
      </c>
      <c r="D1836" s="63"/>
      <c r="E1836" s="63"/>
      <c r="F1836" s="63"/>
      <c r="G1836" s="64"/>
      <c r="H1836" s="64" t="s">
        <v>6347</v>
      </c>
      <c r="I1836" s="65" t="s">
        <v>6348</v>
      </c>
      <c r="J1836" s="65">
        <v>5</v>
      </c>
      <c r="K1836" s="9" t="str">
        <f t="shared" si="30"/>
        <v>MEAN</v>
      </c>
      <c r="L1836" s="88">
        <v>1511.7</v>
      </c>
      <c r="N1836" s="90" t="s">
        <v>7013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7081</v>
      </c>
      <c r="L1837" s="88">
        <v>379.4</v>
      </c>
      <c r="N1837" s="89" t="s">
        <v>6941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7013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6349</v>
      </c>
      <c r="J1840" s="9">
        <v>5</v>
      </c>
      <c r="K1840" s="9" t="str">
        <f t="shared" si="30"/>
        <v>MEAN</v>
      </c>
      <c r="L1840" s="88">
        <v>1720.1</v>
      </c>
      <c r="N1840" s="90" t="s">
        <v>7013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70" t="s">
        <v>3088</v>
      </c>
      <c r="D1842" s="70" t="s">
        <v>89</v>
      </c>
      <c r="E1842" s="63" t="s">
        <v>6350</v>
      </c>
      <c r="F1842" s="63"/>
      <c r="G1842" s="64" t="s">
        <v>6351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6263</v>
      </c>
      <c r="I1843" s="65" t="s">
        <v>6352</v>
      </c>
      <c r="J1843" s="9">
        <v>5</v>
      </c>
      <c r="K1843" s="9" t="str">
        <f t="shared" si="30"/>
        <v>MEAN</v>
      </c>
      <c r="L1843" s="88">
        <v>1845.1</v>
      </c>
      <c r="N1843" s="90" t="s">
        <v>7013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6353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6354</v>
      </c>
      <c r="D1845" s="63"/>
      <c r="E1845" s="63"/>
      <c r="F1845" s="63"/>
      <c r="G1845" s="64" t="s">
        <v>317</v>
      </c>
      <c r="H1845" s="64"/>
      <c r="I1845" s="65" t="s">
        <v>6355</v>
      </c>
      <c r="J1845" s="9">
        <v>2</v>
      </c>
      <c r="K1845" s="9" t="s">
        <v>231</v>
      </c>
      <c r="L1845" s="88">
        <v>2007.9</v>
      </c>
      <c r="N1845" s="89" t="s">
        <v>6963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6897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6897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6897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6897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7079</v>
      </c>
      <c r="L1855" s="88">
        <v>1113.2</v>
      </c>
      <c r="N1855" s="89" t="s">
        <v>7014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7014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6356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7014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7173</v>
      </c>
      <c r="I1861" s="65" t="s">
        <v>6357</v>
      </c>
      <c r="J1861" s="65">
        <v>5</v>
      </c>
      <c r="K1861" s="9" t="str">
        <f t="shared" si="31"/>
        <v>MEAN</v>
      </c>
      <c r="L1861" s="88">
        <v>2265.1</v>
      </c>
      <c r="N1861" s="89" t="s">
        <v>7014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6358</v>
      </c>
      <c r="J1862" s="9">
        <v>5</v>
      </c>
      <c r="K1862" s="9" t="str">
        <f t="shared" si="31"/>
        <v>MEAN</v>
      </c>
      <c r="L1862" s="88">
        <v>1827.5</v>
      </c>
      <c r="N1862" s="89" t="s">
        <v>7014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7014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7014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7014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6359</v>
      </c>
      <c r="J1866" s="9">
        <v>2</v>
      </c>
      <c r="K1866" s="96" t="s">
        <v>7081</v>
      </c>
      <c r="L1866" s="88">
        <v>1870.2</v>
      </c>
      <c r="N1866" s="89" t="s">
        <v>7015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400</v>
      </c>
      <c r="C1868" s="63" t="s">
        <v>4214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6890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7015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6360</v>
      </c>
      <c r="I1874" s="65" t="s">
        <v>6361</v>
      </c>
      <c r="J1874" s="65">
        <v>5</v>
      </c>
      <c r="K1874" s="9" t="str">
        <f t="shared" si="31"/>
        <v>MEAN</v>
      </c>
      <c r="L1874" s="88">
        <v>2022.6</v>
      </c>
      <c r="N1874" s="90" t="s">
        <v>6867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7015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7172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7015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7079</v>
      </c>
      <c r="L1877" s="88">
        <v>1747.5</v>
      </c>
      <c r="N1877" s="89" t="s">
        <v>7016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6125</v>
      </c>
      <c r="I1878" s="65" t="s">
        <v>6362</v>
      </c>
      <c r="J1878" s="9">
        <v>5</v>
      </c>
      <c r="K1878" s="9" t="str">
        <f t="shared" si="31"/>
        <v>MEAN</v>
      </c>
      <c r="L1878" s="88">
        <v>1887.6</v>
      </c>
      <c r="N1878" s="89" t="s">
        <v>7016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6363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7016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6364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7016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224</v>
      </c>
      <c r="H1883" s="64" t="s">
        <v>6365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7016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6366</v>
      </c>
      <c r="J1885" s="9">
        <v>1</v>
      </c>
      <c r="K1885" s="96" t="s">
        <v>7081</v>
      </c>
      <c r="L1885" s="88">
        <v>1347.1</v>
      </c>
      <c r="N1885" s="89" t="s">
        <v>7017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7017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6367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6368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7017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7081</v>
      </c>
      <c r="L1890" s="88">
        <v>842.1</v>
      </c>
      <c r="N1890" s="89" t="s">
        <v>7018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7083</v>
      </c>
      <c r="L1891" s="88">
        <v>640.1</v>
      </c>
      <c r="N1891" s="89" t="s">
        <v>7018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6369</v>
      </c>
      <c r="J1892" s="9">
        <v>1</v>
      </c>
      <c r="K1892" s="9" t="s">
        <v>7083</v>
      </c>
      <c r="L1892" s="88">
        <v>1819.5</v>
      </c>
      <c r="N1892" s="89" t="s">
        <v>7018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6370</v>
      </c>
      <c r="J1893" s="9">
        <v>1</v>
      </c>
      <c r="K1893" s="9" t="s">
        <v>231</v>
      </c>
      <c r="L1893" s="88">
        <v>2007.2</v>
      </c>
      <c r="N1893" s="89" t="s">
        <v>7018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6371</v>
      </c>
      <c r="H1894" s="64"/>
      <c r="I1894" s="65" t="s">
        <v>4342</v>
      </c>
      <c r="J1894" s="9">
        <v>1</v>
      </c>
      <c r="K1894" s="10" t="s">
        <v>7079</v>
      </c>
      <c r="L1894" s="88">
        <v>428.1</v>
      </c>
      <c r="N1894" s="89" t="s">
        <v>6927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7082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6927</v>
      </c>
    </row>
    <row r="1897" spans="1:14" ht="24" x14ac:dyDescent="0.25">
      <c r="A1897" s="62" t="s">
        <v>5056</v>
      </c>
      <c r="B1897" s="63" t="s">
        <v>821</v>
      </c>
      <c r="C1897" s="63" t="s">
        <v>6372</v>
      </c>
      <c r="D1897" s="63"/>
      <c r="E1897" s="63"/>
      <c r="F1897" s="63"/>
      <c r="G1897" s="64" t="s">
        <v>168</v>
      </c>
      <c r="H1897" s="67"/>
      <c r="I1897" s="65" t="s">
        <v>6373</v>
      </c>
      <c r="J1897" s="9">
        <v>1</v>
      </c>
      <c r="K1897" s="9" t="s">
        <v>231</v>
      </c>
      <c r="L1897" s="88">
        <v>2033</v>
      </c>
      <c r="N1897" s="89" t="s">
        <v>6927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6374</v>
      </c>
      <c r="I1898" s="65" t="s">
        <v>6375</v>
      </c>
      <c r="J1898" s="9">
        <v>1</v>
      </c>
      <c r="K1898" s="9" t="s">
        <v>231</v>
      </c>
      <c r="L1898" s="88">
        <v>1710.8</v>
      </c>
      <c r="N1898" s="89" t="s">
        <v>6927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6881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6376</v>
      </c>
      <c r="I1900" s="65" t="s">
        <v>6377</v>
      </c>
      <c r="J1900" s="9">
        <v>2</v>
      </c>
      <c r="K1900" s="96" t="s">
        <v>7081</v>
      </c>
      <c r="L1900" s="88">
        <v>1771.4</v>
      </c>
      <c r="N1900" s="89" t="s">
        <v>7019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2956</v>
      </c>
      <c r="H1902" s="64" t="s">
        <v>6378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6881</v>
      </c>
    </row>
    <row r="1903" spans="1:14" ht="24" x14ac:dyDescent="0.25">
      <c r="A1903" s="60" t="s">
        <v>5059</v>
      </c>
      <c r="B1903" s="63" t="s">
        <v>6379</v>
      </c>
      <c r="C1903" s="63" t="s">
        <v>755</v>
      </c>
      <c r="D1903" s="63"/>
      <c r="E1903" s="63"/>
      <c r="F1903" s="63"/>
      <c r="G1903" s="64" t="s">
        <v>994</v>
      </c>
      <c r="H1903" s="64" t="s">
        <v>6252</v>
      </c>
      <c r="I1903" s="65" t="s">
        <v>6380</v>
      </c>
      <c r="J1903" s="9">
        <v>1</v>
      </c>
      <c r="K1903" s="9" t="s">
        <v>231</v>
      </c>
      <c r="L1903" s="88">
        <v>1940.8</v>
      </c>
      <c r="N1903" s="89" t="s">
        <v>7019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6381</v>
      </c>
      <c r="J1904" s="9">
        <v>1</v>
      </c>
      <c r="K1904" s="9" t="s">
        <v>231</v>
      </c>
      <c r="L1904" s="88">
        <v>2018.2</v>
      </c>
      <c r="N1904" s="89" t="s">
        <v>7019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7081</v>
      </c>
      <c r="L1905" s="88">
        <v>1166.9000000000001</v>
      </c>
      <c r="N1905" s="89" t="s">
        <v>7020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7020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7020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7176</v>
      </c>
      <c r="H1908" s="64" t="s">
        <v>4403</v>
      </c>
      <c r="I1908" s="65" t="s">
        <v>4404</v>
      </c>
      <c r="J1908" s="9">
        <v>5</v>
      </c>
      <c r="K1908" s="10" t="s">
        <v>7079</v>
      </c>
      <c r="L1908" s="88">
        <v>103</v>
      </c>
      <c r="N1908" s="89" t="s">
        <v>6960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6960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6960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6382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7012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6960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2331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6960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6928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6928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7079</v>
      </c>
      <c r="L1916" s="88">
        <v>863.9</v>
      </c>
      <c r="N1916" s="89" t="s">
        <v>7021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7021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6383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7021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7081</v>
      </c>
      <c r="L1919" s="88">
        <v>386</v>
      </c>
      <c r="N1919" s="89" t="s">
        <v>7022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6384</v>
      </c>
      <c r="J1920" s="9">
        <v>2</v>
      </c>
      <c r="K1920" s="9" t="s">
        <v>231</v>
      </c>
      <c r="L1920" s="88">
        <v>2519.6</v>
      </c>
      <c r="N1920" s="89" t="s">
        <v>7022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6385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6386</v>
      </c>
      <c r="I1922" s="65" t="s">
        <v>6387</v>
      </c>
      <c r="J1922" s="9">
        <v>1</v>
      </c>
      <c r="K1922" s="10" t="s">
        <v>7079</v>
      </c>
      <c r="L1922" s="88">
        <v>1454.3</v>
      </c>
      <c r="N1922" s="89" t="s">
        <v>7023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7023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7080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7080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6388</v>
      </c>
      <c r="I1926" s="65" t="s">
        <v>6389</v>
      </c>
      <c r="J1926" s="65">
        <v>1</v>
      </c>
      <c r="K1926" s="9" t="s">
        <v>231</v>
      </c>
      <c r="L1926" s="88">
        <v>1527.1</v>
      </c>
      <c r="N1926" s="89" t="s">
        <v>7023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6390</v>
      </c>
      <c r="J1927" s="9">
        <v>1</v>
      </c>
      <c r="K1927" s="96" t="s">
        <v>7081</v>
      </c>
      <c r="L1927" s="88">
        <v>1931.1</v>
      </c>
      <c r="N1927" s="89" t="s">
        <v>6988</v>
      </c>
    </row>
    <row r="1928" spans="1:14" ht="24" x14ac:dyDescent="0.25">
      <c r="A1928" s="60" t="s">
        <v>5065</v>
      </c>
      <c r="B1928" s="63" t="s">
        <v>1150</v>
      </c>
      <c r="C1928" s="63" t="s">
        <v>6391</v>
      </c>
      <c r="D1928" s="63"/>
      <c r="E1928" s="63"/>
      <c r="F1928" s="63"/>
      <c r="G1928" s="64" t="s">
        <v>462</v>
      </c>
      <c r="H1928" s="64"/>
      <c r="I1928" s="65" t="s">
        <v>6392</v>
      </c>
      <c r="J1928" s="9">
        <v>1</v>
      </c>
      <c r="K1928" s="9" t="s">
        <v>231</v>
      </c>
      <c r="L1928" s="88">
        <v>1880.3</v>
      </c>
      <c r="N1928" s="89" t="s">
        <v>6988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6393</v>
      </c>
      <c r="I1933" s="65" t="s">
        <v>6394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6395</v>
      </c>
      <c r="I1935" s="65" t="s">
        <v>6396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6397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7024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7024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7025</v>
      </c>
    </row>
    <row r="1941" spans="1:14" ht="24" x14ac:dyDescent="0.25">
      <c r="A1941" s="60" t="s">
        <v>5068</v>
      </c>
      <c r="B1941" s="63" t="s">
        <v>1572</v>
      </c>
      <c r="C1941" s="77" t="s">
        <v>6398</v>
      </c>
      <c r="D1941" s="63"/>
      <c r="E1941" s="63"/>
      <c r="F1941" s="63"/>
      <c r="G1941" s="64" t="s">
        <v>317</v>
      </c>
      <c r="H1941" s="64"/>
      <c r="I1941" s="65" t="s">
        <v>6399</v>
      </c>
      <c r="J1941" s="9">
        <v>5</v>
      </c>
      <c r="K1941" s="9" t="str">
        <f t="shared" si="33"/>
        <v>MEAN</v>
      </c>
      <c r="L1941" s="88">
        <v>2061.6</v>
      </c>
      <c r="N1941" s="89" t="s">
        <v>7026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7079</v>
      </c>
      <c r="L1942" s="88">
        <v>347.4</v>
      </c>
      <c r="N1942" s="89" t="s">
        <v>7026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6400</v>
      </c>
      <c r="J1943" s="9">
        <v>1</v>
      </c>
      <c r="K1943" s="9" t="s">
        <v>231</v>
      </c>
      <c r="L1943" s="88">
        <v>1675.9</v>
      </c>
      <c r="N1943" s="89" t="s">
        <v>7025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6011</v>
      </c>
      <c r="I1945" s="65" t="s">
        <v>7130</v>
      </c>
      <c r="J1945" s="9">
        <v>5</v>
      </c>
      <c r="K1945" s="9" t="str">
        <f t="shared" si="33"/>
        <v>MEAN</v>
      </c>
      <c r="L1945" s="88">
        <v>1252.3</v>
      </c>
      <c r="N1945" s="89" t="s">
        <v>6937</v>
      </c>
    </row>
    <row r="1946" spans="1:14" ht="24" x14ac:dyDescent="0.25">
      <c r="A1946" s="60" t="s">
        <v>5070</v>
      </c>
      <c r="B1946" s="63" t="s">
        <v>1572</v>
      </c>
      <c r="C1946" s="63" t="s">
        <v>6401</v>
      </c>
      <c r="D1946" s="63"/>
      <c r="E1946" s="63"/>
      <c r="F1946" s="63"/>
      <c r="G1946" s="64" t="s">
        <v>595</v>
      </c>
      <c r="H1946" s="64"/>
      <c r="I1946" s="65" t="s">
        <v>6402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7026</v>
      </c>
    </row>
    <row r="1947" spans="1:14" ht="24" x14ac:dyDescent="0.25">
      <c r="A1947" s="60" t="s">
        <v>3568</v>
      </c>
      <c r="B1947" s="63" t="s">
        <v>1572</v>
      </c>
      <c r="C1947" s="63" t="s">
        <v>6403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7026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7026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7026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7026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7025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6404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7024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6405</v>
      </c>
      <c r="E1954" s="63"/>
      <c r="F1954" s="63"/>
      <c r="G1954" s="67"/>
      <c r="H1954" s="64" t="s">
        <v>6406</v>
      </c>
      <c r="I1954" s="65" t="s">
        <v>6407</v>
      </c>
      <c r="J1954" s="65">
        <v>5</v>
      </c>
      <c r="K1954" s="9" t="str">
        <f t="shared" si="33"/>
        <v>MEAN</v>
      </c>
      <c r="L1954" s="88">
        <v>1932.7</v>
      </c>
      <c r="N1954" s="90" t="s">
        <v>7024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7026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7026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6408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7024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7081</v>
      </c>
      <c r="L1960" s="88">
        <v>591.5</v>
      </c>
      <c r="N1960" s="89" t="s">
        <v>7025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6409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6410</v>
      </c>
      <c r="H1962" s="64"/>
      <c r="I1962" s="65" t="s">
        <v>6411</v>
      </c>
      <c r="J1962" s="9">
        <v>5</v>
      </c>
      <c r="K1962" s="9" t="str">
        <f t="shared" si="33"/>
        <v>MEAN</v>
      </c>
      <c r="L1962" s="88">
        <v>1085.2</v>
      </c>
      <c r="N1962" s="89" t="s">
        <v>7024</v>
      </c>
    </row>
    <row r="1963" spans="1:14" ht="24" x14ac:dyDescent="0.25">
      <c r="A1963" s="60" t="s">
        <v>5074</v>
      </c>
      <c r="B1963" s="63" t="s">
        <v>1572</v>
      </c>
      <c r="C1963" s="63" t="s">
        <v>5603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6412</v>
      </c>
      <c r="J1963" s="9">
        <v>2</v>
      </c>
      <c r="K1963" s="9" t="s">
        <v>231</v>
      </c>
      <c r="L1963" s="88">
        <v>1715</v>
      </c>
      <c r="N1963" s="89" t="s">
        <v>7025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6413</v>
      </c>
      <c r="J1964" s="9">
        <v>1</v>
      </c>
      <c r="K1964" s="9" t="s">
        <v>7080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7026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6869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6869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6869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6414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6415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6869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6869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7154</v>
      </c>
      <c r="H1974" s="68" t="s">
        <v>6416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6869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6869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6417</v>
      </c>
      <c r="J1976" s="9">
        <v>5</v>
      </c>
      <c r="K1976" s="9" t="str">
        <f t="shared" si="33"/>
        <v>MEAN</v>
      </c>
      <c r="L1976" s="88">
        <v>1975.7</v>
      </c>
      <c r="N1976" s="89" t="s">
        <v>6869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7175</v>
      </c>
      <c r="I1977" s="65" t="s">
        <v>4235</v>
      </c>
      <c r="J1977" s="9">
        <v>5</v>
      </c>
      <c r="K1977" s="10" t="s">
        <v>7079</v>
      </c>
      <c r="L1977" s="88">
        <v>427</v>
      </c>
      <c r="N1977" s="89" t="s">
        <v>6961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6961</v>
      </c>
    </row>
    <row r="1979" spans="1:14" ht="24" x14ac:dyDescent="0.25">
      <c r="A1979" s="60" t="s">
        <v>4247</v>
      </c>
      <c r="B1979" s="63" t="s">
        <v>158</v>
      </c>
      <c r="C1979" s="63" t="s">
        <v>2203</v>
      </c>
      <c r="D1979" s="63"/>
      <c r="E1979" s="63"/>
      <c r="F1979" s="63"/>
      <c r="G1979" s="64" t="s">
        <v>125</v>
      </c>
      <c r="H1979" s="64" t="s">
        <v>6418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6961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6961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6419</v>
      </c>
      <c r="J1982" s="9">
        <v>5</v>
      </c>
      <c r="K1982" s="9" t="str">
        <f t="shared" si="33"/>
        <v>MEAN</v>
      </c>
      <c r="L1982" s="88">
        <v>2042</v>
      </c>
      <c r="N1982" s="89" t="s">
        <v>6961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6961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6961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6961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6420</v>
      </c>
      <c r="I1988" s="65" t="s">
        <v>6421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158</v>
      </c>
      <c r="C1989" s="63" t="s">
        <v>3045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6961</v>
      </c>
    </row>
    <row r="1990" spans="1:14" ht="24" x14ac:dyDescent="0.25">
      <c r="A1990" s="60" t="s">
        <v>3045</v>
      </c>
      <c r="B1990" s="63"/>
      <c r="C1990" s="63"/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7080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7080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7080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6422</v>
      </c>
      <c r="I1993" s="65" t="s">
        <v>4293</v>
      </c>
      <c r="J1993" s="9">
        <v>1</v>
      </c>
      <c r="K1993" s="9" t="s">
        <v>7080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6423</v>
      </c>
      <c r="I1994" s="65" t="s">
        <v>4454</v>
      </c>
      <c r="J1994" s="9">
        <v>1</v>
      </c>
      <c r="K1994" s="9" t="s">
        <v>7080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7082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6424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6854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6425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6854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6851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7079</v>
      </c>
      <c r="L1999" s="88">
        <v>1067</v>
      </c>
      <c r="N1999" s="89" t="s">
        <v>6906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6426</v>
      </c>
      <c r="E2000" s="63" t="s">
        <v>587</v>
      </c>
      <c r="F2000" s="63"/>
      <c r="G2000" s="64" t="s">
        <v>4466</v>
      </c>
      <c r="H2000" s="68" t="s">
        <v>6427</v>
      </c>
      <c r="I2000" s="65" t="s">
        <v>4467</v>
      </c>
      <c r="J2000" s="9">
        <v>1</v>
      </c>
      <c r="K2000" s="9" t="s">
        <v>7080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6428</v>
      </c>
      <c r="I2001" s="65" t="s">
        <v>6429</v>
      </c>
      <c r="J2001" s="65">
        <v>1</v>
      </c>
      <c r="K2001" s="9" t="s">
        <v>231</v>
      </c>
      <c r="L2001" s="88">
        <v>1850</v>
      </c>
      <c r="N2001" s="90" t="s">
        <v>6913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6430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6431</v>
      </c>
      <c r="I2003" s="65" t="s">
        <v>6432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6433</v>
      </c>
      <c r="D2004" s="68"/>
      <c r="E2004" s="68"/>
      <c r="F2004" s="68"/>
      <c r="G2004" s="68" t="s">
        <v>2169</v>
      </c>
      <c r="H2004" s="68" t="s">
        <v>6434</v>
      </c>
      <c r="I2004" s="65" t="s">
        <v>6435</v>
      </c>
      <c r="J2004" s="65">
        <v>5</v>
      </c>
      <c r="K2004" s="9" t="str">
        <f t="shared" si="34"/>
        <v>MEAN</v>
      </c>
      <c r="L2004" s="88">
        <v>2512</v>
      </c>
      <c r="N2004" s="90" t="s">
        <v>6840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6436</v>
      </c>
      <c r="I2005" s="65" t="s">
        <v>6437</v>
      </c>
      <c r="J2005" s="65">
        <v>5</v>
      </c>
      <c r="K2005" s="9" t="str">
        <f t="shared" si="34"/>
        <v>MEAN</v>
      </c>
      <c r="L2005" s="88">
        <v>2147</v>
      </c>
      <c r="N2005" s="90" t="s">
        <v>6937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6438</v>
      </c>
      <c r="I2006" s="65" t="s">
        <v>6439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6440</v>
      </c>
      <c r="I2007" s="65" t="s">
        <v>6441</v>
      </c>
      <c r="J2007" s="65">
        <v>5</v>
      </c>
      <c r="K2007" s="9" t="str">
        <f t="shared" si="34"/>
        <v>MEAN</v>
      </c>
      <c r="L2007" s="88">
        <v>2354</v>
      </c>
      <c r="N2007" s="90" t="s">
        <v>7014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6442</v>
      </c>
      <c r="I2008" s="65" t="s">
        <v>6443</v>
      </c>
      <c r="J2008" s="65">
        <v>5</v>
      </c>
      <c r="K2008" s="9" t="str">
        <f t="shared" si="34"/>
        <v>MEAN</v>
      </c>
      <c r="L2008" s="88">
        <v>2208</v>
      </c>
      <c r="N2008" s="90" t="s">
        <v>6880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6444</v>
      </c>
      <c r="I2009" s="65" t="s">
        <v>6445</v>
      </c>
      <c r="J2009" s="65">
        <v>5</v>
      </c>
      <c r="K2009" s="9" t="str">
        <f t="shared" si="34"/>
        <v>MEAN</v>
      </c>
      <c r="L2009" s="88">
        <v>1565</v>
      </c>
      <c r="N2009" s="90" t="s">
        <v>6850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6446</v>
      </c>
      <c r="I2010" s="65" t="s">
        <v>6447</v>
      </c>
      <c r="J2010" s="65">
        <v>1</v>
      </c>
      <c r="K2010" s="9" t="s">
        <v>7080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6448</v>
      </c>
      <c r="I2011" s="65" t="s">
        <v>6449</v>
      </c>
      <c r="J2011" s="65">
        <v>1</v>
      </c>
      <c r="K2011" s="96" t="s">
        <v>7081</v>
      </c>
      <c r="L2011" s="88">
        <v>3097</v>
      </c>
      <c r="N2011" s="90" t="s">
        <v>6932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6450</v>
      </c>
      <c r="I2012" s="65" t="s">
        <v>6451</v>
      </c>
      <c r="J2012" s="65">
        <v>5</v>
      </c>
      <c r="K2012" s="9" t="s">
        <v>17</v>
      </c>
      <c r="L2012" s="88">
        <v>2641</v>
      </c>
      <c r="N2012" s="90" t="s">
        <v>6895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6452</v>
      </c>
      <c r="I2013" s="65" t="s">
        <v>6453</v>
      </c>
      <c r="J2013" s="65">
        <v>5</v>
      </c>
      <c r="K2013" s="9" t="str">
        <f t="shared" si="34"/>
        <v>MEAN</v>
      </c>
      <c r="L2013" s="88">
        <v>3031</v>
      </c>
      <c r="N2013" s="90" t="s">
        <v>6976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6454</v>
      </c>
      <c r="I2014" s="65" t="s">
        <v>6455</v>
      </c>
      <c r="J2014" s="65">
        <v>5</v>
      </c>
      <c r="K2014" s="9" t="str">
        <f t="shared" si="34"/>
        <v>MEAN</v>
      </c>
      <c r="L2014" s="88">
        <v>2843</v>
      </c>
      <c r="N2014" s="90" t="s">
        <v>6976</v>
      </c>
    </row>
    <row r="2015" spans="1:14" ht="24" x14ac:dyDescent="0.25">
      <c r="A2015" s="61" t="s">
        <v>5093</v>
      </c>
      <c r="B2015" s="68" t="s">
        <v>801</v>
      </c>
      <c r="C2015" s="68" t="s">
        <v>6456</v>
      </c>
      <c r="D2015" s="68"/>
      <c r="E2015" s="68"/>
      <c r="F2015" s="68"/>
      <c r="G2015" s="68"/>
      <c r="H2015" s="68" t="s">
        <v>6457</v>
      </c>
      <c r="I2015" s="65" t="s">
        <v>6458</v>
      </c>
      <c r="J2015" s="65">
        <v>5</v>
      </c>
      <c r="K2015" s="9" t="str">
        <f t="shared" si="34"/>
        <v>MEAN</v>
      </c>
      <c r="L2015" s="88">
        <v>3047</v>
      </c>
      <c r="N2015" s="90" t="s">
        <v>6976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5732</v>
      </c>
      <c r="I2016" s="65" t="s">
        <v>6459</v>
      </c>
      <c r="J2016" s="65">
        <v>5</v>
      </c>
      <c r="K2016" s="9" t="str">
        <f t="shared" si="34"/>
        <v>MEAN</v>
      </c>
      <c r="L2016" s="88">
        <v>2828</v>
      </c>
      <c r="N2016" s="90" t="s">
        <v>6976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6460</v>
      </c>
      <c r="I2017" s="65" t="s">
        <v>6461</v>
      </c>
      <c r="J2017" s="65">
        <v>5</v>
      </c>
      <c r="K2017" s="9" t="str">
        <f t="shared" si="34"/>
        <v>MEAN</v>
      </c>
      <c r="L2017" s="88">
        <v>1870</v>
      </c>
      <c r="N2017" s="90" t="s">
        <v>6976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6462</v>
      </c>
      <c r="I2018" s="65" t="s">
        <v>6463</v>
      </c>
      <c r="J2018" s="65">
        <v>5</v>
      </c>
      <c r="K2018" s="9" t="str">
        <f t="shared" si="34"/>
        <v>MEAN</v>
      </c>
      <c r="L2018" s="88">
        <v>3011</v>
      </c>
      <c r="N2018" s="90" t="s">
        <v>6976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6464</v>
      </c>
      <c r="I2019" s="65" t="s">
        <v>6465</v>
      </c>
      <c r="J2019" s="65">
        <v>5</v>
      </c>
      <c r="K2019" s="9" t="str">
        <f t="shared" si="34"/>
        <v>MEAN</v>
      </c>
      <c r="L2019" s="88">
        <v>2434</v>
      </c>
      <c r="N2019" s="90" t="s">
        <v>6976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6466</v>
      </c>
      <c r="I2020" s="65" t="s">
        <v>6467</v>
      </c>
      <c r="J2020" s="65">
        <v>5</v>
      </c>
      <c r="K2020" s="9" t="str">
        <f t="shared" si="34"/>
        <v>MEAN</v>
      </c>
      <c r="L2020" s="88">
        <v>2794</v>
      </c>
      <c r="N2020" s="90" t="s">
        <v>6977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7159</v>
      </c>
      <c r="I2021" s="65" t="s">
        <v>6468</v>
      </c>
      <c r="J2021" s="65"/>
      <c r="K2021" s="9"/>
      <c r="L2021" s="88">
        <v>2427</v>
      </c>
      <c r="N2021" s="90" t="s">
        <v>6992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6469</v>
      </c>
      <c r="I2022" s="65" t="s">
        <v>6470</v>
      </c>
      <c r="J2022" s="65">
        <v>5</v>
      </c>
      <c r="K2022" s="9" t="str">
        <f t="shared" si="34"/>
        <v>MEAN</v>
      </c>
      <c r="L2022" s="88">
        <v>1948</v>
      </c>
      <c r="N2022" s="90" t="s">
        <v>6938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6471</v>
      </c>
      <c r="I2023" s="65" t="s">
        <v>6472</v>
      </c>
      <c r="J2023" s="65">
        <v>5</v>
      </c>
      <c r="K2023" s="9" t="str">
        <f t="shared" si="34"/>
        <v>MEAN</v>
      </c>
      <c r="L2023" s="88">
        <v>2037</v>
      </c>
      <c r="N2023" s="90" t="s">
        <v>6938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7157</v>
      </c>
      <c r="I2024" s="65" t="s">
        <v>6473</v>
      </c>
      <c r="J2024" s="65">
        <v>5</v>
      </c>
      <c r="K2024" s="9" t="str">
        <f t="shared" si="34"/>
        <v>MEAN</v>
      </c>
      <c r="L2024" s="88">
        <v>2260</v>
      </c>
      <c r="N2024" s="90" t="s">
        <v>6938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6474</v>
      </c>
      <c r="I2025" s="65" t="s">
        <v>6475</v>
      </c>
      <c r="J2025" s="65">
        <v>5</v>
      </c>
      <c r="K2025" s="9" t="str">
        <f t="shared" si="34"/>
        <v>MEAN</v>
      </c>
      <c r="L2025" s="88">
        <v>2727</v>
      </c>
      <c r="N2025" s="90" t="s">
        <v>6954</v>
      </c>
    </row>
    <row r="2026" spans="1:14" ht="24" x14ac:dyDescent="0.25">
      <c r="A2026" s="61" t="s">
        <v>5104</v>
      </c>
      <c r="B2026" s="82" t="s">
        <v>3275</v>
      </c>
      <c r="C2026" s="83" t="s">
        <v>6398</v>
      </c>
      <c r="D2026" s="68"/>
      <c r="E2026" s="68"/>
      <c r="F2026" s="68"/>
      <c r="G2026" s="68" t="s">
        <v>1494</v>
      </c>
      <c r="H2026" s="68" t="s">
        <v>6476</v>
      </c>
      <c r="I2026" s="65" t="s">
        <v>6477</v>
      </c>
      <c r="J2026" s="65">
        <v>1</v>
      </c>
      <c r="K2026" s="9" t="s">
        <v>231</v>
      </c>
      <c r="L2026" s="88">
        <v>2185</v>
      </c>
      <c r="N2026" s="90" t="s">
        <v>6969</v>
      </c>
    </row>
    <row r="2027" spans="1:14" ht="24" x14ac:dyDescent="0.25">
      <c r="A2027" s="61" t="s">
        <v>5105</v>
      </c>
      <c r="B2027" s="68" t="s">
        <v>3388</v>
      </c>
      <c r="C2027" s="68" t="s">
        <v>6478</v>
      </c>
      <c r="D2027" s="68"/>
      <c r="E2027" s="68"/>
      <c r="F2027" s="68"/>
      <c r="G2027" s="68"/>
      <c r="H2027" s="68" t="s">
        <v>6479</v>
      </c>
      <c r="I2027" s="65" t="s">
        <v>6480</v>
      </c>
      <c r="J2027" s="65">
        <v>5</v>
      </c>
      <c r="K2027" s="9" t="str">
        <f t="shared" si="34"/>
        <v>MEAN</v>
      </c>
      <c r="L2027" s="88">
        <v>3179</v>
      </c>
      <c r="N2027" s="90" t="s">
        <v>6977</v>
      </c>
    </row>
    <row r="2028" spans="1:14" ht="24" x14ac:dyDescent="0.25">
      <c r="A2028" s="61" t="s">
        <v>5106</v>
      </c>
      <c r="B2028" s="68" t="s">
        <v>3388</v>
      </c>
      <c r="C2028" s="68" t="s">
        <v>6481</v>
      </c>
      <c r="D2028" s="68"/>
      <c r="E2028" s="68"/>
      <c r="F2028" s="68"/>
      <c r="G2028" s="68"/>
      <c r="H2028" s="68" t="s">
        <v>6482</v>
      </c>
      <c r="I2028" s="65" t="s">
        <v>6483</v>
      </c>
      <c r="J2028" s="65">
        <v>5</v>
      </c>
      <c r="K2028" s="9" t="str">
        <f t="shared" si="34"/>
        <v>MEAN</v>
      </c>
      <c r="L2028" s="88">
        <v>2994</v>
      </c>
      <c r="N2028" s="90" t="s">
        <v>6977</v>
      </c>
    </row>
    <row r="2029" spans="1:14" ht="24" x14ac:dyDescent="0.25">
      <c r="A2029" s="61" t="s">
        <v>5107</v>
      </c>
      <c r="B2029" s="68" t="s">
        <v>6332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6484</v>
      </c>
      <c r="J2029" s="65">
        <v>5</v>
      </c>
      <c r="K2029" s="9" t="str">
        <f t="shared" si="34"/>
        <v>MEAN</v>
      </c>
      <c r="L2029" s="88">
        <v>2350</v>
      </c>
      <c r="N2029" s="90" t="s">
        <v>7011</v>
      </c>
    </row>
    <row r="2030" spans="1:14" ht="24" x14ac:dyDescent="0.25">
      <c r="A2030" s="61" t="s">
        <v>5108</v>
      </c>
      <c r="B2030" s="68" t="s">
        <v>6332</v>
      </c>
      <c r="C2030" s="68" t="s">
        <v>6485</v>
      </c>
      <c r="D2030" s="68"/>
      <c r="E2030" s="68"/>
      <c r="F2030" s="68"/>
      <c r="G2030" s="68" t="s">
        <v>219</v>
      </c>
      <c r="H2030" s="68"/>
      <c r="I2030" s="65" t="s">
        <v>6486</v>
      </c>
      <c r="J2030" s="65">
        <v>5</v>
      </c>
      <c r="K2030" s="9" t="str">
        <f t="shared" si="34"/>
        <v>MEAN</v>
      </c>
      <c r="L2030" s="88">
        <v>2387</v>
      </c>
      <c r="N2030" s="90" t="s">
        <v>7011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6487</v>
      </c>
      <c r="I2031" s="65" t="s">
        <v>6488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6489</v>
      </c>
      <c r="I2032" s="65" t="s">
        <v>6490</v>
      </c>
      <c r="J2032" s="65">
        <v>5</v>
      </c>
      <c r="K2032" s="9" t="str">
        <f t="shared" si="34"/>
        <v>MEAN</v>
      </c>
      <c r="L2032" s="88">
        <v>2288</v>
      </c>
      <c r="N2032" s="90" t="s">
        <v>6847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6491</v>
      </c>
      <c r="J2033" s="65">
        <v>5</v>
      </c>
      <c r="K2033" s="9" t="str">
        <f t="shared" si="34"/>
        <v>MEAN</v>
      </c>
      <c r="L2033" s="88">
        <v>2077</v>
      </c>
      <c r="N2033" s="90" t="s">
        <v>6863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6492</v>
      </c>
      <c r="I2034" s="65" t="s">
        <v>6493</v>
      </c>
      <c r="J2034" s="65">
        <v>5</v>
      </c>
      <c r="K2034" s="9" t="str">
        <f t="shared" si="34"/>
        <v>MEAN</v>
      </c>
      <c r="L2034" s="88">
        <v>2404</v>
      </c>
      <c r="N2034" s="90" t="s">
        <v>6863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6494</v>
      </c>
      <c r="I2035" s="65" t="s">
        <v>6495</v>
      </c>
      <c r="J2035" s="65">
        <v>5</v>
      </c>
      <c r="K2035" s="9" t="str">
        <f t="shared" si="34"/>
        <v>MEAN</v>
      </c>
      <c r="L2035" s="88">
        <v>1652</v>
      </c>
      <c r="N2035" s="90" t="s">
        <v>6863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6496</v>
      </c>
      <c r="J2036" s="65">
        <v>5</v>
      </c>
      <c r="K2036" s="9" t="str">
        <f t="shared" si="34"/>
        <v>MEAN</v>
      </c>
      <c r="L2036" s="88">
        <v>2526</v>
      </c>
      <c r="N2036" s="90" t="s">
        <v>6867</v>
      </c>
    </row>
    <row r="2037" spans="1:14" ht="24" x14ac:dyDescent="0.25">
      <c r="A2037" s="61" t="s">
        <v>5115</v>
      </c>
      <c r="B2037" s="68" t="s">
        <v>179</v>
      </c>
      <c r="C2037" s="68" t="s">
        <v>6497</v>
      </c>
      <c r="D2037" s="68"/>
      <c r="E2037" s="68"/>
      <c r="F2037" s="68"/>
      <c r="G2037" s="68" t="s">
        <v>25</v>
      </c>
      <c r="H2037" s="68"/>
      <c r="I2037" s="65" t="s">
        <v>6498</v>
      </c>
      <c r="J2037" s="65">
        <v>5</v>
      </c>
      <c r="K2037" s="9" t="str">
        <f t="shared" si="34"/>
        <v>MEAN</v>
      </c>
      <c r="L2037" s="88">
        <v>2264</v>
      </c>
      <c r="N2037" s="90" t="s">
        <v>6863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6499</v>
      </c>
      <c r="I2038" s="65" t="s">
        <v>6500</v>
      </c>
      <c r="J2038" s="65">
        <v>5</v>
      </c>
      <c r="K2038" s="9" t="str">
        <f t="shared" si="34"/>
        <v>MEAN</v>
      </c>
      <c r="L2038" s="88">
        <v>1655</v>
      </c>
      <c r="N2038" s="90" t="s">
        <v>6917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6501</v>
      </c>
      <c r="I2039" s="65" t="s">
        <v>6502</v>
      </c>
      <c r="J2039" s="65">
        <v>5</v>
      </c>
      <c r="K2039" s="9" t="str">
        <f t="shared" si="34"/>
        <v>MEAN</v>
      </c>
      <c r="L2039" s="88">
        <v>1722</v>
      </c>
      <c r="N2039" s="90" t="s">
        <v>6917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6503</v>
      </c>
      <c r="I2040" s="65" t="s">
        <v>6504</v>
      </c>
      <c r="J2040" s="65">
        <v>5</v>
      </c>
      <c r="K2040" s="9" t="str">
        <f t="shared" si="34"/>
        <v>MEAN</v>
      </c>
      <c r="L2040" s="88">
        <v>2019</v>
      </c>
      <c r="N2040" s="90" t="s">
        <v>6993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6505</v>
      </c>
      <c r="I2041" s="65" t="s">
        <v>6506</v>
      </c>
      <c r="J2041" s="65">
        <v>5</v>
      </c>
      <c r="K2041" s="9" t="str">
        <f t="shared" si="34"/>
        <v>MEAN</v>
      </c>
      <c r="L2041" s="88">
        <v>1828</v>
      </c>
      <c r="N2041" s="90" t="s">
        <v>7086</v>
      </c>
    </row>
    <row r="2042" spans="1:14" ht="24" x14ac:dyDescent="0.25">
      <c r="A2042" s="61" t="s">
        <v>5120</v>
      </c>
      <c r="B2042" s="68" t="s">
        <v>325</v>
      </c>
      <c r="C2042" s="68" t="s">
        <v>6507</v>
      </c>
      <c r="D2042" s="68"/>
      <c r="E2042" s="68"/>
      <c r="F2042" s="68"/>
      <c r="G2042" s="68" t="s">
        <v>447</v>
      </c>
      <c r="H2042" s="68"/>
      <c r="I2042" s="65" t="s">
        <v>6508</v>
      </c>
      <c r="J2042" s="65">
        <v>5</v>
      </c>
      <c r="K2042" s="9" t="str">
        <f t="shared" si="34"/>
        <v>MEAN</v>
      </c>
      <c r="L2042" s="88">
        <v>2554</v>
      </c>
      <c r="N2042" s="90" t="s">
        <v>6837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6509</v>
      </c>
      <c r="I2043" s="65" t="s">
        <v>6370</v>
      </c>
      <c r="J2043" s="65">
        <v>5</v>
      </c>
      <c r="K2043" s="9" t="str">
        <f t="shared" si="34"/>
        <v>MEAN</v>
      </c>
      <c r="L2043" s="88">
        <v>1213</v>
      </c>
      <c r="N2043" s="90" t="s">
        <v>6914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6510</v>
      </c>
      <c r="I2044" s="65" t="s">
        <v>6511</v>
      </c>
      <c r="J2044" s="65">
        <v>1</v>
      </c>
      <c r="K2044" s="9" t="s">
        <v>7080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6512</v>
      </c>
      <c r="I2045" s="65" t="s">
        <v>6513</v>
      </c>
      <c r="J2045" s="65">
        <v>1</v>
      </c>
      <c r="K2045" s="9" t="s">
        <v>231</v>
      </c>
      <c r="L2045" s="88">
        <v>2052</v>
      </c>
      <c r="N2045" s="90" t="s">
        <v>6912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7097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6515</v>
      </c>
      <c r="I2047" s="65" t="s">
        <v>6516</v>
      </c>
      <c r="J2047" s="65">
        <v>5</v>
      </c>
      <c r="K2047" s="9" t="str">
        <f t="shared" si="34"/>
        <v>MEAN</v>
      </c>
      <c r="L2047" s="88">
        <v>1883</v>
      </c>
      <c r="N2047" s="90" t="s">
        <v>6873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6517</v>
      </c>
      <c r="I2048" s="65" t="s">
        <v>6518</v>
      </c>
      <c r="J2048" s="65">
        <v>5</v>
      </c>
      <c r="K2048" s="9" t="str">
        <f t="shared" si="34"/>
        <v>MEAN</v>
      </c>
      <c r="L2048" s="88">
        <v>2426</v>
      </c>
      <c r="N2048" s="90" t="s">
        <v>6977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6519</v>
      </c>
      <c r="I2049" s="65" t="s">
        <v>6520</v>
      </c>
      <c r="J2049" s="65">
        <v>5</v>
      </c>
      <c r="K2049" s="9" t="str">
        <f t="shared" si="34"/>
        <v>MEAN</v>
      </c>
      <c r="L2049" s="88">
        <v>3147</v>
      </c>
      <c r="N2049" s="90" t="s">
        <v>6981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6519</v>
      </c>
      <c r="I2050" s="65" t="s">
        <v>6521</v>
      </c>
      <c r="J2050" s="65">
        <v>5</v>
      </c>
      <c r="K2050" s="9" t="str">
        <f t="shared" si="34"/>
        <v>MEAN</v>
      </c>
      <c r="L2050" s="88">
        <v>1986</v>
      </c>
      <c r="N2050" s="90" t="s">
        <v>6981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6522</v>
      </c>
      <c r="I2051" s="65" t="s">
        <v>6523</v>
      </c>
      <c r="J2051" s="65">
        <v>1</v>
      </c>
      <c r="K2051" s="9" t="s">
        <v>231</v>
      </c>
      <c r="L2051" s="88">
        <v>2909</v>
      </c>
      <c r="N2051" s="90" t="s">
        <v>6906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6524</v>
      </c>
      <c r="H2052" s="68"/>
      <c r="I2052" s="65" t="s">
        <v>6525</v>
      </c>
      <c r="J2052" s="65">
        <v>1</v>
      </c>
      <c r="K2052" s="9" t="s">
        <v>7084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6526</v>
      </c>
      <c r="D2053" s="68"/>
      <c r="E2053" s="68"/>
      <c r="F2053" s="68"/>
      <c r="G2053" s="68" t="s">
        <v>707</v>
      </c>
      <c r="H2053" s="68"/>
      <c r="I2053" s="65" t="s">
        <v>6527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6850</v>
      </c>
    </row>
    <row r="2054" spans="1:14" ht="24" x14ac:dyDescent="0.25">
      <c r="A2054" s="61" t="s">
        <v>5132</v>
      </c>
      <c r="B2054" s="68" t="s">
        <v>1740</v>
      </c>
      <c r="C2054" s="68" t="s">
        <v>6528</v>
      </c>
      <c r="D2054" s="68"/>
      <c r="E2054" s="68"/>
      <c r="F2054" s="68"/>
      <c r="G2054" s="68" t="s">
        <v>299</v>
      </c>
      <c r="H2054" s="68"/>
      <c r="I2054" s="65" t="s">
        <v>6529</v>
      </c>
      <c r="J2054" s="65">
        <v>5</v>
      </c>
      <c r="K2054" s="9" t="str">
        <f t="shared" si="35"/>
        <v>MEAN</v>
      </c>
      <c r="L2054" s="88">
        <v>2144</v>
      </c>
      <c r="N2054" s="90" t="s">
        <v>6926</v>
      </c>
    </row>
    <row r="2055" spans="1:14" ht="24" x14ac:dyDescent="0.25">
      <c r="A2055" s="61" t="s">
        <v>367</v>
      </c>
      <c r="B2055" s="84" t="s">
        <v>726</v>
      </c>
      <c r="C2055" s="68" t="s">
        <v>6528</v>
      </c>
      <c r="D2055" s="68"/>
      <c r="E2055" s="68"/>
      <c r="F2055" s="68"/>
      <c r="G2055" s="68"/>
      <c r="H2055" s="68" t="s">
        <v>6530</v>
      </c>
      <c r="I2055" s="65" t="s">
        <v>6531</v>
      </c>
      <c r="J2055" s="65">
        <v>5</v>
      </c>
      <c r="K2055" s="9" t="str">
        <f t="shared" si="35"/>
        <v>MEAN</v>
      </c>
      <c r="L2055" s="88">
        <v>1878</v>
      </c>
      <c r="N2055" s="90" t="s">
        <v>6956</v>
      </c>
    </row>
    <row r="2056" spans="1:14" ht="24" x14ac:dyDescent="0.25">
      <c r="A2056" s="61" t="s">
        <v>5133</v>
      </c>
      <c r="B2056" s="68" t="s">
        <v>676</v>
      </c>
      <c r="C2056" s="68" t="s">
        <v>6532</v>
      </c>
      <c r="D2056" s="68"/>
      <c r="E2056" s="68"/>
      <c r="F2056" s="68"/>
      <c r="G2056" s="68"/>
      <c r="H2056" s="68" t="s">
        <v>6533</v>
      </c>
      <c r="I2056" s="65" t="s">
        <v>6534</v>
      </c>
      <c r="J2056" s="65">
        <v>5</v>
      </c>
      <c r="K2056" s="9" t="str">
        <f t="shared" si="35"/>
        <v>MEAN</v>
      </c>
      <c r="L2056" s="88">
        <v>2493</v>
      </c>
      <c r="N2056" s="90" t="s">
        <v>6882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6535</v>
      </c>
      <c r="I2057" s="65" t="s">
        <v>6536</v>
      </c>
      <c r="J2057" s="65">
        <v>1</v>
      </c>
      <c r="K2057" s="9" t="s">
        <v>7080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6308</v>
      </c>
      <c r="C2058" s="68" t="s">
        <v>4070</v>
      </c>
      <c r="D2058" s="68"/>
      <c r="E2058" s="68"/>
      <c r="F2058" s="68"/>
      <c r="G2058" s="68"/>
      <c r="H2058" s="68" t="s">
        <v>6466</v>
      </c>
      <c r="I2058" s="65" t="s">
        <v>6537</v>
      </c>
      <c r="J2058" s="65">
        <v>1</v>
      </c>
      <c r="K2058" s="9" t="s">
        <v>231</v>
      </c>
      <c r="L2058" s="88">
        <v>2620</v>
      </c>
      <c r="N2058" s="90" t="s">
        <v>6963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6538</v>
      </c>
      <c r="I2059" s="65" t="s">
        <v>6539</v>
      </c>
      <c r="J2059" s="65">
        <v>5</v>
      </c>
      <c r="K2059" s="9" t="str">
        <f t="shared" si="35"/>
        <v>MEAN</v>
      </c>
      <c r="L2059" s="88">
        <v>3621</v>
      </c>
      <c r="N2059" s="90" t="s">
        <v>6977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6540</v>
      </c>
      <c r="I2060" s="65" t="s">
        <v>6541</v>
      </c>
      <c r="J2060" s="65">
        <v>5</v>
      </c>
      <c r="K2060" s="9" t="str">
        <f t="shared" si="35"/>
        <v>MEAN</v>
      </c>
      <c r="L2060" s="88">
        <v>3005</v>
      </c>
      <c r="N2060" s="90" t="s">
        <v>6853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6542</v>
      </c>
      <c r="J2061" s="65">
        <v>5</v>
      </c>
      <c r="K2061" s="9" t="str">
        <f t="shared" si="35"/>
        <v>MEAN</v>
      </c>
      <c r="L2061" s="88">
        <v>2833</v>
      </c>
      <c r="N2061" s="90" t="s">
        <v>6977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6543</v>
      </c>
      <c r="I2062" s="65" t="s">
        <v>6544</v>
      </c>
      <c r="J2062" s="65">
        <v>1</v>
      </c>
      <c r="K2062" s="9" t="s">
        <v>231</v>
      </c>
      <c r="L2062" s="88">
        <v>2515</v>
      </c>
      <c r="N2062" s="90" t="s">
        <v>6941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6533</v>
      </c>
      <c r="I2063" s="65" t="s">
        <v>6545</v>
      </c>
      <c r="J2063" s="65">
        <v>5</v>
      </c>
      <c r="K2063" s="9" t="str">
        <f t="shared" si="35"/>
        <v>MEAN</v>
      </c>
      <c r="L2063" s="88">
        <v>2083</v>
      </c>
      <c r="N2063" s="90" t="s">
        <v>6917</v>
      </c>
    </row>
    <row r="2064" spans="1:14" ht="24" x14ac:dyDescent="0.25">
      <c r="A2064" s="61" t="s">
        <v>5140</v>
      </c>
      <c r="B2064" s="68" t="s">
        <v>747</v>
      </c>
      <c r="C2064" s="68" t="s">
        <v>6546</v>
      </c>
      <c r="D2064" s="68"/>
      <c r="E2064" s="68"/>
      <c r="F2064" s="68"/>
      <c r="G2064" s="68"/>
      <c r="H2064" s="68" t="s">
        <v>6547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6879</v>
      </c>
    </row>
    <row r="2065" spans="1:14" ht="24" x14ac:dyDescent="0.25">
      <c r="A2065" s="61" t="s">
        <v>5141</v>
      </c>
      <c r="B2065" s="68" t="s">
        <v>6456</v>
      </c>
      <c r="C2065" s="68" t="s">
        <v>155</v>
      </c>
      <c r="D2065" s="68"/>
      <c r="E2065" s="68"/>
      <c r="F2065" s="68"/>
      <c r="G2065" s="68"/>
      <c r="H2065" s="68" t="s">
        <v>6548</v>
      </c>
      <c r="I2065" s="65" t="s">
        <v>6549</v>
      </c>
      <c r="J2065" s="65">
        <v>5</v>
      </c>
      <c r="K2065" s="9" t="str">
        <f t="shared" si="35"/>
        <v>MEAN</v>
      </c>
      <c r="L2065" s="88">
        <v>2123</v>
      </c>
      <c r="N2065" s="90" t="s">
        <v>6915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5599</v>
      </c>
      <c r="E2066" s="68"/>
      <c r="F2066" s="68"/>
      <c r="G2066" s="68"/>
      <c r="H2066" s="68" t="s">
        <v>3892</v>
      </c>
      <c r="I2066" s="65" t="s">
        <v>6550</v>
      </c>
      <c r="J2066" s="65">
        <v>1</v>
      </c>
      <c r="K2066" s="9" t="s">
        <v>231</v>
      </c>
      <c r="L2066" s="88">
        <v>1676</v>
      </c>
      <c r="N2066" s="90" t="s">
        <v>6988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6551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6552</v>
      </c>
      <c r="I2068" s="65" t="s">
        <v>6553</v>
      </c>
      <c r="J2068" s="65">
        <v>5</v>
      </c>
      <c r="K2068" s="9" t="str">
        <f t="shared" si="35"/>
        <v>MEAN</v>
      </c>
      <c r="L2068" s="88">
        <v>2048</v>
      </c>
      <c r="N2068" s="90" t="s">
        <v>6999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6554</v>
      </c>
      <c r="I2069" s="65" t="s">
        <v>6555</v>
      </c>
      <c r="J2069" s="65">
        <v>5</v>
      </c>
      <c r="K2069" s="9" t="str">
        <f t="shared" si="35"/>
        <v>MEAN</v>
      </c>
      <c r="L2069" s="88">
        <v>2791</v>
      </c>
      <c r="N2069" s="90" t="s">
        <v>6867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6556</v>
      </c>
      <c r="I2070" s="65" t="s">
        <v>6557</v>
      </c>
      <c r="J2070" s="65">
        <v>5</v>
      </c>
      <c r="K2070" s="9" t="str">
        <f t="shared" si="35"/>
        <v>MEAN</v>
      </c>
      <c r="L2070" s="88">
        <v>2319</v>
      </c>
      <c r="N2070" s="90" t="s">
        <v>6915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6558</v>
      </c>
      <c r="I2071" s="65" t="s">
        <v>6559</v>
      </c>
      <c r="J2071" s="65">
        <v>5</v>
      </c>
      <c r="K2071" s="9" t="str">
        <f t="shared" si="35"/>
        <v>MEAN</v>
      </c>
      <c r="L2071" s="88">
        <v>2477</v>
      </c>
      <c r="N2071" s="90" t="s">
        <v>6977</v>
      </c>
    </row>
    <row r="2072" spans="1:14" ht="24" x14ac:dyDescent="0.25">
      <c r="A2072" s="61" t="s">
        <v>5148</v>
      </c>
      <c r="B2072" s="68" t="s">
        <v>73</v>
      </c>
      <c r="C2072" s="68" t="s">
        <v>6167</v>
      </c>
      <c r="D2072" s="68"/>
      <c r="E2072" s="68"/>
      <c r="F2072" s="68"/>
      <c r="G2072" s="68"/>
      <c r="H2072" s="68" t="s">
        <v>4238</v>
      </c>
      <c r="I2072" s="65" t="s">
        <v>6560</v>
      </c>
      <c r="J2072" s="65">
        <v>5</v>
      </c>
      <c r="K2072" s="9" t="str">
        <f t="shared" si="35"/>
        <v>MEAN</v>
      </c>
      <c r="L2072" s="88">
        <v>3023</v>
      </c>
      <c r="N2072" s="90" t="s">
        <v>6937</v>
      </c>
    </row>
    <row r="2073" spans="1:14" ht="24" x14ac:dyDescent="0.25">
      <c r="A2073" s="61" t="s">
        <v>5149</v>
      </c>
      <c r="B2073" s="68" t="s">
        <v>1372</v>
      </c>
      <c r="C2073" s="68" t="s">
        <v>6167</v>
      </c>
      <c r="D2073" s="68"/>
      <c r="E2073" s="68"/>
      <c r="F2073" s="68"/>
      <c r="G2073" s="68"/>
      <c r="H2073" s="68" t="s">
        <v>6561</v>
      </c>
      <c r="I2073" s="65" t="s">
        <v>6562</v>
      </c>
      <c r="J2073" s="65">
        <v>1</v>
      </c>
      <c r="K2073" s="9" t="s">
        <v>7080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6563</v>
      </c>
      <c r="I2074" s="65" t="s">
        <v>6564</v>
      </c>
      <c r="J2074" s="65">
        <v>1</v>
      </c>
      <c r="K2074" s="96" t="s">
        <v>7081</v>
      </c>
      <c r="L2074" s="88">
        <v>2691</v>
      </c>
      <c r="N2074" s="90" t="s">
        <v>6898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6565</v>
      </c>
      <c r="I2075" s="65" t="s">
        <v>6566</v>
      </c>
      <c r="J2075" s="65">
        <v>1</v>
      </c>
      <c r="K2075" s="9" t="s">
        <v>7080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6567</v>
      </c>
      <c r="I2076" s="65" t="s">
        <v>6568</v>
      </c>
      <c r="J2076" s="65">
        <v>1</v>
      </c>
      <c r="K2076" s="9" t="s">
        <v>231</v>
      </c>
      <c r="L2076" s="88">
        <v>2397</v>
      </c>
      <c r="N2076" s="90" t="s">
        <v>7144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6569</v>
      </c>
      <c r="I2077" s="65" t="s">
        <v>6570</v>
      </c>
      <c r="J2077" s="65">
        <v>5</v>
      </c>
      <c r="K2077" s="9" t="str">
        <f t="shared" si="35"/>
        <v>MEAN</v>
      </c>
      <c r="L2077" s="88">
        <v>2317</v>
      </c>
      <c r="N2077" s="90" t="s">
        <v>6917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6571</v>
      </c>
      <c r="J2078" s="65">
        <v>5</v>
      </c>
      <c r="K2078" s="9" t="str">
        <f t="shared" si="35"/>
        <v>MEAN</v>
      </c>
      <c r="L2078" s="88">
        <v>3202</v>
      </c>
      <c r="N2078" s="90" t="s">
        <v>6841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6572</v>
      </c>
      <c r="I2079" s="65" t="s">
        <v>6573</v>
      </c>
      <c r="J2079" s="65">
        <v>5</v>
      </c>
      <c r="K2079" s="9" t="str">
        <f t="shared" si="35"/>
        <v>MEAN</v>
      </c>
      <c r="L2079" s="88">
        <v>2866</v>
      </c>
      <c r="N2079" s="90" t="s">
        <v>6879</v>
      </c>
    </row>
    <row r="2080" spans="1:14" ht="24" x14ac:dyDescent="0.25">
      <c r="A2080" s="61" t="s">
        <v>5156</v>
      </c>
      <c r="B2080" s="68" t="s">
        <v>179</v>
      </c>
      <c r="C2080" s="68" t="s">
        <v>6574</v>
      </c>
      <c r="D2080" s="68"/>
      <c r="E2080" s="68"/>
      <c r="F2080" s="68"/>
      <c r="G2080" s="68"/>
      <c r="H2080" s="68" t="s">
        <v>6575</v>
      </c>
      <c r="I2080" s="65" t="s">
        <v>6576</v>
      </c>
      <c r="J2080" s="65">
        <v>5</v>
      </c>
      <c r="K2080" s="9" t="str">
        <f t="shared" si="35"/>
        <v>MEAN</v>
      </c>
      <c r="L2080" s="88">
        <v>3125</v>
      </c>
      <c r="N2080" s="90" t="s">
        <v>6863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6577</v>
      </c>
      <c r="I2081" s="65" t="s">
        <v>6578</v>
      </c>
      <c r="J2081" s="65">
        <v>5</v>
      </c>
      <c r="K2081" s="9" t="str">
        <f t="shared" si="35"/>
        <v>MEAN</v>
      </c>
      <c r="L2081" s="88">
        <v>2312</v>
      </c>
      <c r="N2081" s="90" t="s">
        <v>6935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6579</v>
      </c>
      <c r="I2082" s="65" t="s">
        <v>6580</v>
      </c>
      <c r="J2082" s="65">
        <v>5</v>
      </c>
      <c r="K2082" s="9" t="str">
        <f t="shared" si="35"/>
        <v>MEAN</v>
      </c>
      <c r="L2082" s="88">
        <v>1720</v>
      </c>
      <c r="N2082" s="90" t="s">
        <v>6938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6581</v>
      </c>
      <c r="I2083" s="65" t="s">
        <v>6582</v>
      </c>
      <c r="J2083" s="65">
        <v>5</v>
      </c>
      <c r="K2083" s="9" t="str">
        <f t="shared" si="35"/>
        <v>MEAN</v>
      </c>
      <c r="L2083" s="88">
        <v>2116</v>
      </c>
      <c r="N2083" s="90" t="s">
        <v>6938</v>
      </c>
    </row>
    <row r="2084" spans="1:14" ht="24" x14ac:dyDescent="0.25">
      <c r="A2084" s="61" t="s">
        <v>5160</v>
      </c>
      <c r="B2084" s="68" t="s">
        <v>747</v>
      </c>
      <c r="C2084" s="68" t="s">
        <v>6583</v>
      </c>
      <c r="D2084" s="68"/>
      <c r="E2084" s="68"/>
      <c r="F2084" s="68"/>
      <c r="G2084" s="68"/>
      <c r="H2084" s="68" t="s">
        <v>6584</v>
      </c>
      <c r="I2084" s="65" t="s">
        <v>6585</v>
      </c>
      <c r="J2084" s="65">
        <v>5</v>
      </c>
      <c r="K2084" s="9" t="str">
        <f t="shared" si="35"/>
        <v>MEAN</v>
      </c>
      <c r="L2084" s="88">
        <v>3022</v>
      </c>
      <c r="N2084" s="90" t="s">
        <v>6879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6586</v>
      </c>
      <c r="I2085" s="65" t="s">
        <v>6587</v>
      </c>
      <c r="J2085" s="65">
        <v>5</v>
      </c>
      <c r="K2085" s="9" t="str">
        <f t="shared" si="35"/>
        <v>MEAN</v>
      </c>
      <c r="L2085" s="88">
        <v>2060</v>
      </c>
      <c r="N2085" s="90" t="s">
        <v>6915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6588</v>
      </c>
      <c r="J2086" s="65">
        <v>5</v>
      </c>
      <c r="K2086" s="10" t="s">
        <v>7079</v>
      </c>
      <c r="L2086" s="88">
        <v>2152</v>
      </c>
      <c r="N2086" s="90" t="s">
        <v>7013</v>
      </c>
    </row>
    <row r="2087" spans="1:14" ht="24" x14ac:dyDescent="0.25">
      <c r="A2087" s="61" t="s">
        <v>5162</v>
      </c>
      <c r="B2087" s="68" t="s">
        <v>325</v>
      </c>
      <c r="C2087" s="68" t="s">
        <v>6589</v>
      </c>
      <c r="D2087" s="68"/>
      <c r="E2087" s="68"/>
      <c r="F2087" s="68"/>
      <c r="G2087" s="68" t="s">
        <v>250</v>
      </c>
      <c r="H2087" s="68" t="s">
        <v>6590</v>
      </c>
      <c r="I2087" s="65" t="s">
        <v>6591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6589</v>
      </c>
      <c r="D2088" s="68"/>
      <c r="E2088" s="68"/>
      <c r="F2088" s="68"/>
      <c r="G2088" s="68" t="s">
        <v>250</v>
      </c>
      <c r="H2088" s="68"/>
      <c r="I2088" s="65" t="s">
        <v>6592</v>
      </c>
      <c r="J2088" s="65">
        <v>5</v>
      </c>
      <c r="K2088" s="9" t="str">
        <f t="shared" si="35"/>
        <v>MEAN</v>
      </c>
      <c r="L2088" s="88">
        <v>2768</v>
      </c>
      <c r="N2088" s="90" t="s">
        <v>6965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6593</v>
      </c>
      <c r="I2089" s="65" t="s">
        <v>6594</v>
      </c>
      <c r="J2089" s="65">
        <v>5</v>
      </c>
      <c r="K2089" s="9" t="str">
        <f t="shared" si="35"/>
        <v>MEAN</v>
      </c>
      <c r="L2089" s="88">
        <v>3345</v>
      </c>
      <c r="N2089" s="90" t="s">
        <v>7086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6595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6596</v>
      </c>
      <c r="D2091" s="68"/>
      <c r="E2091" s="68"/>
      <c r="F2091" s="68"/>
      <c r="G2091" s="68"/>
      <c r="H2091" s="68" t="s">
        <v>6597</v>
      </c>
      <c r="I2091" s="65" t="s">
        <v>6598</v>
      </c>
      <c r="J2091" s="65">
        <v>5</v>
      </c>
      <c r="K2091" s="9" t="str">
        <f t="shared" si="35"/>
        <v>MEAN</v>
      </c>
      <c r="L2091" s="88">
        <v>2692</v>
      </c>
      <c r="N2091" s="90" t="s">
        <v>6909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6599</v>
      </c>
      <c r="I2092" s="65" t="s">
        <v>6600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6601</v>
      </c>
      <c r="I2093" s="65" t="s">
        <v>6602</v>
      </c>
      <c r="J2093" s="65">
        <v>5</v>
      </c>
      <c r="K2093" s="9" t="str">
        <f t="shared" si="35"/>
        <v>MEAN</v>
      </c>
      <c r="L2093" s="88">
        <v>2127</v>
      </c>
      <c r="N2093" s="90" t="s">
        <v>6917</v>
      </c>
    </row>
    <row r="2094" spans="1:14" ht="24" x14ac:dyDescent="0.25">
      <c r="A2094" s="61" t="s">
        <v>5169</v>
      </c>
      <c r="B2094" s="68" t="s">
        <v>1549</v>
      </c>
      <c r="C2094" s="68" t="s">
        <v>6603</v>
      </c>
      <c r="D2094" s="68"/>
      <c r="E2094" s="68"/>
      <c r="F2094" s="68"/>
      <c r="G2094" s="68"/>
      <c r="H2094" s="68" t="s">
        <v>6604</v>
      </c>
      <c r="I2094" s="65" t="s">
        <v>6605</v>
      </c>
      <c r="J2094" s="65">
        <v>5</v>
      </c>
      <c r="K2094" s="9" t="str">
        <f t="shared" si="35"/>
        <v>MEAN</v>
      </c>
      <c r="L2094" s="88">
        <v>2535</v>
      </c>
      <c r="N2094" s="90" t="s">
        <v>6917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6606</v>
      </c>
      <c r="I2095" s="65" t="s">
        <v>6607</v>
      </c>
      <c r="J2095" s="65">
        <v>5</v>
      </c>
      <c r="K2095" s="9" t="str">
        <f t="shared" si="35"/>
        <v>MEAN</v>
      </c>
      <c r="L2095" s="88">
        <v>2230</v>
      </c>
      <c r="N2095" s="90" t="s">
        <v>6920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6608</v>
      </c>
      <c r="I2096" s="65" t="s">
        <v>6609</v>
      </c>
      <c r="J2096" s="65">
        <v>4</v>
      </c>
      <c r="K2096" s="9" t="s">
        <v>17</v>
      </c>
      <c r="L2096" s="88">
        <v>3105</v>
      </c>
      <c r="N2096" s="90" t="s">
        <v>6923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6610</v>
      </c>
      <c r="I2097" s="65" t="s">
        <v>6611</v>
      </c>
      <c r="J2097" s="65">
        <v>5</v>
      </c>
      <c r="K2097" s="9" t="str">
        <f t="shared" si="35"/>
        <v>MEAN</v>
      </c>
      <c r="L2097" s="88">
        <v>2270</v>
      </c>
      <c r="N2097" s="90" t="s">
        <v>6891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6612</v>
      </c>
      <c r="I2098" s="65" t="s">
        <v>6613</v>
      </c>
      <c r="J2098" s="65">
        <v>5</v>
      </c>
      <c r="K2098" s="9" t="str">
        <f t="shared" si="35"/>
        <v>MEAN</v>
      </c>
      <c r="L2098" s="88">
        <v>2618</v>
      </c>
      <c r="N2098" s="90" t="s">
        <v>6877</v>
      </c>
    </row>
    <row r="2099" spans="1:14" ht="24" x14ac:dyDescent="0.25">
      <c r="A2099" s="61" t="s">
        <v>5174</v>
      </c>
      <c r="B2099" s="68" t="s">
        <v>5603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6614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6615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6616</v>
      </c>
      <c r="I2101" s="65" t="s">
        <v>6617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6618</v>
      </c>
      <c r="J2102" s="65">
        <v>5</v>
      </c>
      <c r="K2102" s="9" t="str">
        <f t="shared" si="35"/>
        <v>MEAN</v>
      </c>
      <c r="L2102" s="88">
        <v>3165</v>
      </c>
      <c r="N2102" s="90" t="s">
        <v>6879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6619</v>
      </c>
      <c r="J2103" s="65">
        <v>5</v>
      </c>
      <c r="K2103" s="9" t="str">
        <f t="shared" si="35"/>
        <v>MEAN</v>
      </c>
      <c r="L2103" s="88">
        <v>2507</v>
      </c>
      <c r="N2103" s="90" t="s">
        <v>6993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6620</v>
      </c>
      <c r="I2104" s="65" t="s">
        <v>6621</v>
      </c>
      <c r="J2104" s="65">
        <v>5</v>
      </c>
      <c r="K2104" s="9" t="str">
        <f t="shared" si="35"/>
        <v>MEAN</v>
      </c>
      <c r="L2104" s="88">
        <v>1820</v>
      </c>
      <c r="N2104" s="90" t="s">
        <v>6935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6622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6623</v>
      </c>
      <c r="I2106" s="65" t="s">
        <v>6624</v>
      </c>
      <c r="J2106" s="65">
        <v>5</v>
      </c>
      <c r="K2106" s="9" t="str">
        <f t="shared" si="35"/>
        <v>MEAN</v>
      </c>
      <c r="L2106" s="88">
        <v>3483</v>
      </c>
      <c r="N2106" s="90" t="s">
        <v>6877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6625</v>
      </c>
      <c r="I2107" s="65" t="s">
        <v>6626</v>
      </c>
      <c r="J2107" s="65">
        <v>1</v>
      </c>
      <c r="K2107" s="9" t="s">
        <v>231</v>
      </c>
      <c r="L2107" s="88">
        <v>3163</v>
      </c>
      <c r="N2107" s="90" t="s">
        <v>6992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6627</v>
      </c>
      <c r="I2108" s="65" t="s">
        <v>6628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6629</v>
      </c>
      <c r="I2109" s="65" t="s">
        <v>6630</v>
      </c>
      <c r="J2109" s="65">
        <v>5</v>
      </c>
      <c r="K2109" s="9" t="str">
        <f t="shared" si="35"/>
        <v>MEAN</v>
      </c>
      <c r="L2109" s="88">
        <v>2499</v>
      </c>
      <c r="N2109" s="90" t="s">
        <v>6967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6631</v>
      </c>
      <c r="I2110" s="65" t="s">
        <v>6632</v>
      </c>
      <c r="J2110" s="65">
        <v>5</v>
      </c>
      <c r="K2110" s="9" t="str">
        <f t="shared" si="35"/>
        <v>MEAN</v>
      </c>
      <c r="L2110" s="88">
        <v>2614</v>
      </c>
      <c r="N2110" s="90" t="s">
        <v>6863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6633</v>
      </c>
      <c r="I2111" s="65" t="s">
        <v>6634</v>
      </c>
      <c r="J2111" s="65">
        <v>5</v>
      </c>
      <c r="K2111" s="9" t="str">
        <f t="shared" si="35"/>
        <v>MEAN</v>
      </c>
      <c r="L2111" s="88">
        <v>3690</v>
      </c>
      <c r="N2111" s="90" t="s">
        <v>6929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6635</v>
      </c>
      <c r="I2112" s="65" t="s">
        <v>6636</v>
      </c>
      <c r="J2112" s="65">
        <v>1</v>
      </c>
      <c r="K2112" s="9" t="s">
        <v>231</v>
      </c>
      <c r="L2112" s="88">
        <v>2883</v>
      </c>
      <c r="N2112" s="90" t="s">
        <v>7017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6637</v>
      </c>
      <c r="I2113" s="65" t="s">
        <v>6638</v>
      </c>
      <c r="J2113" s="65">
        <v>1</v>
      </c>
      <c r="K2113" s="9" t="s">
        <v>7080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5811</v>
      </c>
      <c r="I2114" s="65" t="s">
        <v>6639</v>
      </c>
      <c r="J2114" s="65">
        <v>5</v>
      </c>
      <c r="K2114" s="9" t="str">
        <f t="shared" si="35"/>
        <v>MEAN</v>
      </c>
      <c r="L2114" s="88">
        <v>2718</v>
      </c>
      <c r="N2114" s="90" t="s">
        <v>6867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6640</v>
      </c>
      <c r="I2115" s="65" t="s">
        <v>6641</v>
      </c>
      <c r="J2115" s="65">
        <v>5</v>
      </c>
      <c r="K2115" s="9" t="str">
        <f t="shared" si="35"/>
        <v>MEAN</v>
      </c>
      <c r="L2115" s="88">
        <v>1729</v>
      </c>
      <c r="N2115" s="90" t="s">
        <v>7028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6642</v>
      </c>
      <c r="J2116" s="65">
        <v>4</v>
      </c>
      <c r="K2116" s="9" t="s">
        <v>17</v>
      </c>
      <c r="L2116" s="88">
        <v>1811</v>
      </c>
      <c r="N2116" s="90" t="s">
        <v>6848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6643</v>
      </c>
      <c r="I2117" s="65" t="s">
        <v>6644</v>
      </c>
      <c r="J2117" s="65">
        <v>5</v>
      </c>
      <c r="K2117" s="96" t="s">
        <v>7081</v>
      </c>
      <c r="L2117" s="88">
        <v>2068</v>
      </c>
      <c r="N2117" s="90" t="s">
        <v>6983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7131</v>
      </c>
      <c r="I2118" s="65" t="s">
        <v>6645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6936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6646</v>
      </c>
      <c r="I2119" s="65" t="s">
        <v>6647</v>
      </c>
      <c r="J2119" s="65">
        <v>5</v>
      </c>
      <c r="K2119" s="9" t="str">
        <f t="shared" si="36"/>
        <v>MEAN</v>
      </c>
      <c r="L2119" s="88">
        <v>2366</v>
      </c>
      <c r="N2119" s="90" t="s">
        <v>6954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6648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6649</v>
      </c>
      <c r="I2121" s="65" t="s">
        <v>6650</v>
      </c>
      <c r="J2121" s="65">
        <v>5</v>
      </c>
      <c r="K2121" s="9" t="str">
        <f t="shared" si="36"/>
        <v>MEAN</v>
      </c>
      <c r="L2121" s="88">
        <v>2861</v>
      </c>
      <c r="N2121" s="90" t="s">
        <v>6940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6651</v>
      </c>
      <c r="I2122" s="65" t="s">
        <v>6652</v>
      </c>
      <c r="J2122" s="65">
        <v>5</v>
      </c>
      <c r="K2122" s="9" t="str">
        <f t="shared" si="36"/>
        <v>MEAN</v>
      </c>
      <c r="L2122" s="88">
        <v>2603</v>
      </c>
      <c r="N2122" s="90" t="s">
        <v>7029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6653</v>
      </c>
      <c r="J2123" s="65">
        <v>5</v>
      </c>
      <c r="K2123" s="9" t="str">
        <f t="shared" si="36"/>
        <v>MEAN</v>
      </c>
      <c r="L2123" s="88">
        <v>1825</v>
      </c>
      <c r="N2123" s="90" t="s">
        <v>6939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6654</v>
      </c>
      <c r="I2124" s="65" t="s">
        <v>6655</v>
      </c>
      <c r="J2124" s="65">
        <v>5</v>
      </c>
      <c r="K2124" s="9" t="str">
        <f t="shared" si="36"/>
        <v>MEAN</v>
      </c>
      <c r="L2124" s="88">
        <v>2481</v>
      </c>
      <c r="N2124" s="90" t="s">
        <v>6917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6656</v>
      </c>
      <c r="J2125" s="65">
        <v>5</v>
      </c>
      <c r="K2125" s="9" t="s">
        <v>17</v>
      </c>
      <c r="L2125" s="88">
        <v>2073</v>
      </c>
      <c r="N2125" s="90" t="s">
        <v>6965</v>
      </c>
    </row>
    <row r="2126" spans="1:14" ht="24" x14ac:dyDescent="0.25">
      <c r="A2126" s="61" t="s">
        <v>5200</v>
      </c>
      <c r="B2126" s="68" t="s">
        <v>131</v>
      </c>
      <c r="C2126" s="68" t="s">
        <v>6657</v>
      </c>
      <c r="D2126" s="68"/>
      <c r="E2126" s="68"/>
      <c r="F2126" s="68"/>
      <c r="G2126" s="68"/>
      <c r="H2126" s="68" t="s">
        <v>1027</v>
      </c>
      <c r="I2126" s="65" t="s">
        <v>6658</v>
      </c>
      <c r="J2126" s="65">
        <v>5</v>
      </c>
      <c r="K2126" s="9" t="str">
        <f t="shared" si="36"/>
        <v>MEAN</v>
      </c>
      <c r="L2126" s="88">
        <v>2238</v>
      </c>
      <c r="N2126" s="90" t="s">
        <v>6866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6659</v>
      </c>
      <c r="J2127" s="65">
        <v>5</v>
      </c>
      <c r="K2127" s="9" t="str">
        <f t="shared" si="36"/>
        <v>MEAN</v>
      </c>
      <c r="L2127" s="88">
        <v>2199</v>
      </c>
      <c r="N2127" s="90" t="s">
        <v>6839</v>
      </c>
    </row>
    <row r="2128" spans="1:14" ht="24" x14ac:dyDescent="0.25">
      <c r="A2128" s="61" t="s">
        <v>5202</v>
      </c>
      <c r="B2128" s="68" t="s">
        <v>57</v>
      </c>
      <c r="C2128" s="68" t="s">
        <v>6660</v>
      </c>
      <c r="D2128" s="68"/>
      <c r="E2128" s="68"/>
      <c r="F2128" s="68"/>
      <c r="G2128" s="68"/>
      <c r="H2128" s="68" t="s">
        <v>6661</v>
      </c>
      <c r="I2128" s="65" t="s">
        <v>6662</v>
      </c>
      <c r="J2128" s="65">
        <v>1</v>
      </c>
      <c r="K2128" s="9" t="s">
        <v>231</v>
      </c>
      <c r="L2128" s="88">
        <v>2814</v>
      </c>
      <c r="N2128" s="90" t="s">
        <v>6898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6663</v>
      </c>
      <c r="J2129" s="65">
        <v>5</v>
      </c>
      <c r="K2129" s="9" t="str">
        <f t="shared" si="36"/>
        <v>MEAN</v>
      </c>
      <c r="L2129" s="88">
        <v>2412</v>
      </c>
      <c r="N2129" s="90" t="s">
        <v>6839</v>
      </c>
    </row>
    <row r="2130" spans="1:14" ht="24" x14ac:dyDescent="0.25">
      <c r="A2130" s="61" t="s">
        <v>5204</v>
      </c>
      <c r="B2130" s="68" t="s">
        <v>1549</v>
      </c>
      <c r="C2130" s="68" t="s">
        <v>6664</v>
      </c>
      <c r="D2130" s="68"/>
      <c r="E2130" s="68"/>
      <c r="F2130" s="68"/>
      <c r="G2130" s="68"/>
      <c r="H2130" s="68" t="s">
        <v>6665</v>
      </c>
      <c r="I2130" s="65" t="s">
        <v>6666</v>
      </c>
      <c r="J2130" s="65">
        <v>5</v>
      </c>
      <c r="K2130" s="9" t="str">
        <f t="shared" si="36"/>
        <v>MEAN</v>
      </c>
      <c r="L2130" s="88">
        <v>3373</v>
      </c>
      <c r="N2130" s="90" t="s">
        <v>6917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6667</v>
      </c>
      <c r="I2131" s="65" t="s">
        <v>6668</v>
      </c>
      <c r="J2131" s="65">
        <v>5</v>
      </c>
      <c r="K2131" s="9" t="str">
        <f t="shared" si="36"/>
        <v>MEAN</v>
      </c>
      <c r="L2131" s="88">
        <v>2371</v>
      </c>
      <c r="N2131" s="90" t="s">
        <v>6977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6669</v>
      </c>
      <c r="I2132" s="65" t="s">
        <v>6670</v>
      </c>
      <c r="J2132" s="65">
        <v>1</v>
      </c>
      <c r="K2132" s="9" t="s">
        <v>7080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5859</v>
      </c>
      <c r="D2133" s="68"/>
      <c r="E2133" s="68"/>
      <c r="F2133" s="68"/>
      <c r="G2133" s="68"/>
      <c r="H2133" s="68" t="s">
        <v>6671</v>
      </c>
      <c r="I2133" s="65" t="s">
        <v>6672</v>
      </c>
      <c r="J2133" s="65">
        <v>5</v>
      </c>
      <c r="K2133" s="9" t="str">
        <f t="shared" si="36"/>
        <v>MEAN</v>
      </c>
      <c r="L2133" s="88">
        <v>2443</v>
      </c>
      <c r="N2133" s="90" t="s">
        <v>6882</v>
      </c>
    </row>
    <row r="2134" spans="1:14" ht="24" x14ac:dyDescent="0.25">
      <c r="A2134" s="61" t="s">
        <v>5208</v>
      </c>
      <c r="B2134" s="68" t="s">
        <v>5920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6673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6674</v>
      </c>
      <c r="I2135" s="65" t="s">
        <v>6675</v>
      </c>
      <c r="J2135" s="65">
        <v>5</v>
      </c>
      <c r="K2135" s="9" t="str">
        <f t="shared" si="36"/>
        <v>MEAN</v>
      </c>
      <c r="L2135" s="88">
        <v>2874</v>
      </c>
      <c r="N2135" s="90" t="s">
        <v>6976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6676</v>
      </c>
      <c r="I2136" s="65" t="s">
        <v>6677</v>
      </c>
      <c r="J2136" s="65">
        <v>5</v>
      </c>
      <c r="K2136" s="9" t="str">
        <f t="shared" si="36"/>
        <v>MEAN</v>
      </c>
      <c r="L2136" s="88">
        <v>2357</v>
      </c>
      <c r="N2136" s="90" t="s">
        <v>6917</v>
      </c>
    </row>
    <row r="2137" spans="1:14" ht="24" x14ac:dyDescent="0.25">
      <c r="A2137" s="61" t="s">
        <v>5211</v>
      </c>
      <c r="B2137" s="68" t="s">
        <v>2935</v>
      </c>
      <c r="C2137" s="68" t="s">
        <v>6093</v>
      </c>
      <c r="D2137" s="68"/>
      <c r="E2137" s="68"/>
      <c r="F2137" s="68"/>
      <c r="G2137" s="68"/>
      <c r="H2137" s="68" t="s">
        <v>6678</v>
      </c>
      <c r="I2137" s="65" t="s">
        <v>6679</v>
      </c>
      <c r="J2137" s="65">
        <v>5</v>
      </c>
      <c r="K2137" s="9" t="str">
        <f t="shared" si="36"/>
        <v>MEAN</v>
      </c>
      <c r="L2137" s="88">
        <v>2626</v>
      </c>
      <c r="N2137" s="90" t="s">
        <v>6953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6680</v>
      </c>
      <c r="I2138" s="65" t="s">
        <v>6681</v>
      </c>
      <c r="J2138" s="65">
        <v>1</v>
      </c>
      <c r="K2138" s="9" t="s">
        <v>231</v>
      </c>
      <c r="L2138" s="88">
        <v>1630</v>
      </c>
      <c r="N2138" s="90" t="s">
        <v>7022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6682</v>
      </c>
      <c r="J2139" s="65">
        <v>5</v>
      </c>
      <c r="K2139" s="9" t="str">
        <f t="shared" si="36"/>
        <v>MEAN</v>
      </c>
      <c r="L2139" s="88">
        <v>2446</v>
      </c>
      <c r="N2139" s="90" t="s">
        <v>6882</v>
      </c>
    </row>
    <row r="2140" spans="1:14" ht="24" x14ac:dyDescent="0.25">
      <c r="A2140" s="61" t="s">
        <v>5214</v>
      </c>
      <c r="B2140" s="68" t="s">
        <v>62</v>
      </c>
      <c r="C2140" s="68" t="s">
        <v>6683</v>
      </c>
      <c r="D2140" s="68"/>
      <c r="E2140" s="68"/>
      <c r="F2140" s="68"/>
      <c r="G2140" s="68"/>
      <c r="H2140" s="68" t="s">
        <v>6684</v>
      </c>
      <c r="I2140" s="65" t="s">
        <v>6685</v>
      </c>
      <c r="J2140" s="65">
        <v>5</v>
      </c>
      <c r="K2140" s="9" t="str">
        <f t="shared" si="36"/>
        <v>MEAN</v>
      </c>
      <c r="L2140" s="88">
        <v>2996</v>
      </c>
      <c r="N2140" s="90" t="s">
        <v>6934</v>
      </c>
    </row>
    <row r="2141" spans="1:14" ht="24" x14ac:dyDescent="0.25">
      <c r="A2141" s="61" t="s">
        <v>5215</v>
      </c>
      <c r="B2141" s="68" t="s">
        <v>325</v>
      </c>
      <c r="C2141" s="68" t="s">
        <v>6686</v>
      </c>
      <c r="D2141" s="68"/>
      <c r="E2141" s="68"/>
      <c r="F2141" s="68"/>
      <c r="G2141" s="68" t="s">
        <v>6260</v>
      </c>
      <c r="H2141" s="68"/>
      <c r="I2141" s="65" t="s">
        <v>6687</v>
      </c>
      <c r="J2141" s="65">
        <v>5</v>
      </c>
      <c r="K2141" s="9" t="str">
        <f t="shared" si="36"/>
        <v>MEAN</v>
      </c>
      <c r="L2141" s="88">
        <v>2961</v>
      </c>
      <c r="N2141" s="90" t="s">
        <v>6837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6688</v>
      </c>
      <c r="I2142" s="65" t="s">
        <v>6689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6690</v>
      </c>
      <c r="J2143" s="65">
        <v>5</v>
      </c>
      <c r="K2143" s="9" t="str">
        <f t="shared" si="36"/>
        <v>MEAN</v>
      </c>
      <c r="L2143" s="88">
        <v>2248</v>
      </c>
      <c r="N2143" s="90" t="s">
        <v>6859</v>
      </c>
    </row>
    <row r="2144" spans="1:14" ht="24" x14ac:dyDescent="0.25">
      <c r="A2144" s="61" t="s">
        <v>5218</v>
      </c>
      <c r="B2144" s="68" t="s">
        <v>5920</v>
      </c>
      <c r="C2144" s="68" t="s">
        <v>3984</v>
      </c>
      <c r="D2144" s="68"/>
      <c r="E2144" s="68"/>
      <c r="F2144" s="68"/>
      <c r="G2144" s="68"/>
      <c r="H2144" s="68" t="s">
        <v>6691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6945</v>
      </c>
    </row>
    <row r="2145" spans="1:14" ht="24" x14ac:dyDescent="0.25">
      <c r="A2145" s="61" t="s">
        <v>5219</v>
      </c>
      <c r="B2145" s="68" t="s">
        <v>121</v>
      </c>
      <c r="C2145" s="68" t="s">
        <v>6664</v>
      </c>
      <c r="D2145" s="68"/>
      <c r="E2145" s="68"/>
      <c r="F2145" s="68"/>
      <c r="G2145" s="68"/>
      <c r="H2145" s="68" t="s">
        <v>7162</v>
      </c>
      <c r="I2145" s="65" t="s">
        <v>6692</v>
      </c>
      <c r="J2145" s="65">
        <v>5</v>
      </c>
      <c r="K2145" s="9" t="str">
        <f t="shared" si="36"/>
        <v>MEAN</v>
      </c>
      <c r="L2145" s="88">
        <v>1418</v>
      </c>
      <c r="N2145" s="90" t="s">
        <v>6993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6693</v>
      </c>
      <c r="I2146" s="65" t="s">
        <v>6694</v>
      </c>
      <c r="J2146" s="65">
        <v>5</v>
      </c>
      <c r="K2146" s="9" t="str">
        <f t="shared" si="36"/>
        <v>MEAN</v>
      </c>
      <c r="L2146" s="88">
        <v>2297</v>
      </c>
      <c r="N2146" s="90" t="s">
        <v>6891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6695</v>
      </c>
      <c r="J2147" s="65">
        <v>5</v>
      </c>
      <c r="K2147" s="9" t="str">
        <f t="shared" si="36"/>
        <v>MEAN</v>
      </c>
      <c r="L2147" s="88">
        <v>2314</v>
      </c>
      <c r="N2147" s="90" t="s">
        <v>6882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6696</v>
      </c>
      <c r="I2148" s="65" t="s">
        <v>6697</v>
      </c>
      <c r="J2148" s="65">
        <v>1</v>
      </c>
      <c r="K2148" s="9" t="s">
        <v>231</v>
      </c>
      <c r="L2148" s="88">
        <v>2033</v>
      </c>
      <c r="N2148" s="90" t="s">
        <v>6941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6698</v>
      </c>
      <c r="I2149" s="65" t="s">
        <v>6699</v>
      </c>
      <c r="J2149" s="65">
        <v>5</v>
      </c>
      <c r="K2149" s="9" t="str">
        <f t="shared" si="36"/>
        <v>MEAN</v>
      </c>
      <c r="L2149" s="88">
        <v>2342</v>
      </c>
      <c r="N2149" s="90" t="s">
        <v>6867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6700</v>
      </c>
      <c r="I2150" s="65" t="s">
        <v>6701</v>
      </c>
      <c r="J2150" s="65">
        <v>5</v>
      </c>
      <c r="K2150" s="9" t="str">
        <f t="shared" si="36"/>
        <v>MEAN</v>
      </c>
      <c r="L2150" s="88">
        <v>2179</v>
      </c>
      <c r="N2150" s="90" t="s">
        <v>6867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6702</v>
      </c>
      <c r="J2151" s="65">
        <v>5</v>
      </c>
      <c r="K2151" s="9" t="str">
        <f t="shared" si="36"/>
        <v>MEAN</v>
      </c>
      <c r="L2151" s="88">
        <v>2536</v>
      </c>
      <c r="N2151" s="90" t="s">
        <v>6938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6703</v>
      </c>
      <c r="J2152" s="65">
        <v>5</v>
      </c>
      <c r="K2152" s="9" t="str">
        <f t="shared" si="36"/>
        <v>MEAN</v>
      </c>
      <c r="L2152" s="88">
        <v>1929</v>
      </c>
      <c r="N2152" s="90" t="s">
        <v>6967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6704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6705</v>
      </c>
      <c r="I2154" s="65" t="s">
        <v>6706</v>
      </c>
      <c r="J2154" s="65">
        <v>1</v>
      </c>
      <c r="K2154" s="96" t="s">
        <v>7081</v>
      </c>
      <c r="L2154" s="88">
        <v>2664</v>
      </c>
      <c r="N2154" s="90" t="s">
        <v>7030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6707</v>
      </c>
      <c r="H2155" s="68"/>
      <c r="I2155" s="65" t="s">
        <v>6708</v>
      </c>
      <c r="J2155" s="65">
        <v>5</v>
      </c>
      <c r="K2155" s="9" t="str">
        <f t="shared" si="36"/>
        <v>MEAN</v>
      </c>
      <c r="L2155" s="88">
        <v>3865</v>
      </c>
      <c r="N2155" s="90" t="s">
        <v>6853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6709</v>
      </c>
      <c r="I2156" s="65" t="s">
        <v>6710</v>
      </c>
      <c r="J2156" s="65">
        <v>1</v>
      </c>
      <c r="K2156" s="96" t="s">
        <v>7081</v>
      </c>
      <c r="L2156" s="88">
        <v>1821</v>
      </c>
      <c r="N2156" s="90" t="s">
        <v>7027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6711</v>
      </c>
      <c r="I2157" s="65" t="s">
        <v>6712</v>
      </c>
      <c r="J2157" s="65">
        <v>5</v>
      </c>
      <c r="K2157" s="9" t="str">
        <f t="shared" si="36"/>
        <v>MEAN</v>
      </c>
      <c r="L2157" s="88">
        <v>2238</v>
      </c>
      <c r="N2157" s="90" t="s">
        <v>6836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6713</v>
      </c>
      <c r="I2158" s="65" t="s">
        <v>6714</v>
      </c>
      <c r="J2158" s="65">
        <v>5</v>
      </c>
      <c r="K2158" s="9" t="str">
        <f t="shared" si="36"/>
        <v>MEAN</v>
      </c>
      <c r="L2158" s="88">
        <v>2232</v>
      </c>
      <c r="N2158" s="90" t="s">
        <v>7029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6715</v>
      </c>
      <c r="I2159" s="65" t="s">
        <v>6716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6717</v>
      </c>
      <c r="I2160" s="65" t="s">
        <v>6718</v>
      </c>
      <c r="J2160" s="65">
        <v>5</v>
      </c>
      <c r="K2160" s="9" t="str">
        <f t="shared" si="36"/>
        <v>MEAN</v>
      </c>
      <c r="L2160" s="88">
        <v>2248</v>
      </c>
      <c r="N2160" s="90" t="s">
        <v>6976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6719</v>
      </c>
      <c r="J2161" s="65">
        <v>5</v>
      </c>
      <c r="K2161" s="9" t="str">
        <f t="shared" si="36"/>
        <v>MEAN</v>
      </c>
      <c r="L2161" s="88">
        <v>3551</v>
      </c>
      <c r="N2161" s="90" t="s">
        <v>6981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6720</v>
      </c>
      <c r="I2162" s="65" t="s">
        <v>6721</v>
      </c>
      <c r="J2162" s="65">
        <v>5</v>
      </c>
      <c r="K2162" s="9" t="str">
        <f t="shared" si="36"/>
        <v>MEAN</v>
      </c>
      <c r="L2162" s="88">
        <v>2272</v>
      </c>
      <c r="N2162" s="90" t="s">
        <v>6965</v>
      </c>
    </row>
    <row r="2163" spans="1:14" ht="24" x14ac:dyDescent="0.25">
      <c r="A2163" s="61" t="s">
        <v>5237</v>
      </c>
      <c r="B2163" s="68" t="s">
        <v>57</v>
      </c>
      <c r="C2163" s="68" t="s">
        <v>6722</v>
      </c>
      <c r="D2163" s="68"/>
      <c r="E2163" s="68"/>
      <c r="F2163" s="68"/>
      <c r="G2163" s="68" t="s">
        <v>205</v>
      </c>
      <c r="H2163" s="68"/>
      <c r="I2163" s="65" t="s">
        <v>6723</v>
      </c>
      <c r="J2163" s="65">
        <v>5</v>
      </c>
      <c r="K2163" s="9" t="str">
        <f t="shared" si="36"/>
        <v>MEAN</v>
      </c>
      <c r="L2163" s="88">
        <v>2752</v>
      </c>
      <c r="N2163" s="90" t="s">
        <v>6890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6724</v>
      </c>
      <c r="I2164" s="65" t="s">
        <v>6725</v>
      </c>
      <c r="J2164" s="65">
        <v>5</v>
      </c>
      <c r="K2164" s="9" t="str">
        <f t="shared" si="36"/>
        <v>MEAN</v>
      </c>
      <c r="L2164" s="88">
        <v>2901</v>
      </c>
      <c r="N2164" s="90" t="s">
        <v>6837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6726</v>
      </c>
      <c r="I2165" s="65" t="s">
        <v>6727</v>
      </c>
      <c r="J2165" s="65">
        <v>5</v>
      </c>
      <c r="K2165" s="9" t="str">
        <f t="shared" si="36"/>
        <v>MEAN</v>
      </c>
      <c r="L2165" s="88">
        <v>2548</v>
      </c>
      <c r="N2165" s="90" t="s">
        <v>6983</v>
      </c>
    </row>
    <row r="2166" spans="1:14" ht="24" x14ac:dyDescent="0.25">
      <c r="A2166" s="61" t="s">
        <v>5239</v>
      </c>
      <c r="B2166" s="68" t="s">
        <v>179</v>
      </c>
      <c r="C2166" s="68" t="s">
        <v>6728</v>
      </c>
      <c r="D2166" s="68"/>
      <c r="E2166" s="68"/>
      <c r="F2166" s="68"/>
      <c r="G2166" s="68"/>
      <c r="H2166" s="68" t="s">
        <v>6729</v>
      </c>
      <c r="I2166" s="65" t="s">
        <v>6730</v>
      </c>
      <c r="J2166" s="65">
        <v>5</v>
      </c>
      <c r="K2166" s="9" t="str">
        <f t="shared" si="36"/>
        <v>MEAN</v>
      </c>
      <c r="L2166" s="88">
        <v>2935</v>
      </c>
      <c r="N2166" s="90" t="s">
        <v>6867</v>
      </c>
    </row>
    <row r="2167" spans="1:14" ht="24" x14ac:dyDescent="0.25">
      <c r="A2167" s="61" t="s">
        <v>5240</v>
      </c>
      <c r="B2167" s="68" t="s">
        <v>428</v>
      </c>
      <c r="C2167" s="68" t="s">
        <v>6731</v>
      </c>
      <c r="D2167" s="68"/>
      <c r="E2167" s="68"/>
      <c r="F2167" s="68"/>
      <c r="G2167" s="68" t="s">
        <v>3210</v>
      </c>
      <c r="H2167" s="68"/>
      <c r="I2167" s="65" t="s">
        <v>6732</v>
      </c>
      <c r="J2167" s="65">
        <v>5</v>
      </c>
      <c r="K2167" s="9" t="str">
        <f t="shared" si="36"/>
        <v>MEAN</v>
      </c>
      <c r="L2167" s="88">
        <v>2813</v>
      </c>
      <c r="N2167" s="90" t="s">
        <v>6846</v>
      </c>
    </row>
    <row r="2168" spans="1:14" ht="24" x14ac:dyDescent="0.25">
      <c r="A2168" s="61" t="s">
        <v>5241</v>
      </c>
      <c r="B2168" s="68" t="s">
        <v>801</v>
      </c>
      <c r="C2168" s="68" t="s">
        <v>6403</v>
      </c>
      <c r="D2168" s="68"/>
      <c r="E2168" s="68"/>
      <c r="F2168" s="68"/>
      <c r="G2168" s="68" t="s">
        <v>950</v>
      </c>
      <c r="H2168" s="68"/>
      <c r="I2168" s="65" t="s">
        <v>6733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6734</v>
      </c>
      <c r="I2169" s="65" t="s">
        <v>6735</v>
      </c>
      <c r="J2169" s="65">
        <v>5</v>
      </c>
      <c r="K2169" s="9" t="str">
        <f t="shared" si="36"/>
        <v>MEAN</v>
      </c>
      <c r="L2169" s="88">
        <v>2194</v>
      </c>
      <c r="N2169" s="90" t="s">
        <v>6858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6736</v>
      </c>
      <c r="I2170" s="65" t="s">
        <v>6737</v>
      </c>
      <c r="J2170" s="65">
        <v>5</v>
      </c>
      <c r="K2170" s="9" t="str">
        <f t="shared" si="36"/>
        <v>MEAN</v>
      </c>
      <c r="L2170" s="88">
        <v>2494</v>
      </c>
      <c r="N2170" s="90" t="s">
        <v>7147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6738</v>
      </c>
      <c r="I2171" s="65" t="s">
        <v>6739</v>
      </c>
      <c r="J2171" s="65">
        <v>5</v>
      </c>
      <c r="K2171" s="9" t="str">
        <f t="shared" si="36"/>
        <v>MEAN</v>
      </c>
      <c r="L2171" s="88">
        <v>3776</v>
      </c>
      <c r="N2171" s="90" t="s">
        <v>6976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6740</v>
      </c>
      <c r="I2172" s="65" t="s">
        <v>6741</v>
      </c>
      <c r="J2172" s="65">
        <v>5</v>
      </c>
      <c r="K2172" s="9" t="str">
        <f t="shared" si="36"/>
        <v>MEAN</v>
      </c>
      <c r="L2172" s="88">
        <v>3120</v>
      </c>
      <c r="N2172" s="90" t="s">
        <v>6976</v>
      </c>
    </row>
    <row r="2173" spans="1:14" ht="24" x14ac:dyDescent="0.25">
      <c r="A2173" s="61" t="s">
        <v>5246</v>
      </c>
      <c r="B2173" s="68" t="s">
        <v>3058</v>
      </c>
      <c r="C2173" s="68" t="s">
        <v>6742</v>
      </c>
      <c r="D2173" s="68"/>
      <c r="E2173" s="68"/>
      <c r="F2173" s="68"/>
      <c r="G2173" s="68"/>
      <c r="H2173" s="68" t="s">
        <v>5304</v>
      </c>
      <c r="I2173" s="65" t="s">
        <v>6743</v>
      </c>
      <c r="J2173" s="65">
        <v>1</v>
      </c>
      <c r="K2173" s="9" t="s">
        <v>231</v>
      </c>
      <c r="L2173" s="88">
        <v>2330</v>
      </c>
      <c r="N2173" s="90" t="s">
        <v>6959</v>
      </c>
    </row>
    <row r="2174" spans="1:14" ht="24" x14ac:dyDescent="0.25">
      <c r="A2174" s="61" t="s">
        <v>977</v>
      </c>
      <c r="B2174" s="72" t="s">
        <v>6744</v>
      </c>
      <c r="C2174" s="68" t="s">
        <v>2622</v>
      </c>
      <c r="D2174" s="68"/>
      <c r="E2174" s="68"/>
      <c r="F2174" s="68"/>
      <c r="G2174" s="68"/>
      <c r="H2174" s="68" t="s">
        <v>6745</v>
      </c>
      <c r="I2174" s="65" t="s">
        <v>6746</v>
      </c>
      <c r="J2174" s="65">
        <v>1</v>
      </c>
      <c r="K2174" s="9" t="s">
        <v>231</v>
      </c>
      <c r="L2174" s="88">
        <v>2545</v>
      </c>
      <c r="N2174" s="90" t="s">
        <v>6851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6747</v>
      </c>
      <c r="J2175" s="65">
        <v>1</v>
      </c>
      <c r="K2175" s="9" t="s">
        <v>7080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5701</v>
      </c>
      <c r="I2176" s="65" t="s">
        <v>6748</v>
      </c>
      <c r="J2176" s="65">
        <v>1</v>
      </c>
      <c r="K2176" s="96" t="s">
        <v>7081</v>
      </c>
      <c r="L2176" s="88">
        <v>1755</v>
      </c>
      <c r="N2176" s="90" t="s">
        <v>6986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6749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6750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6751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6931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6752</v>
      </c>
      <c r="J2179" s="65">
        <v>5</v>
      </c>
      <c r="K2179" s="9" t="str">
        <f t="shared" si="37"/>
        <v>MEAN</v>
      </c>
      <c r="L2179" s="88">
        <v>2249</v>
      </c>
      <c r="N2179" s="90" t="s">
        <v>6938</v>
      </c>
    </row>
    <row r="2180" spans="1:14" ht="24" x14ac:dyDescent="0.25">
      <c r="A2180" s="61" t="s">
        <v>5251</v>
      </c>
      <c r="B2180" s="68" t="s">
        <v>1220</v>
      </c>
      <c r="C2180" s="68" t="s">
        <v>6753</v>
      </c>
      <c r="D2180" s="68"/>
      <c r="E2180" s="68"/>
      <c r="F2180" s="68"/>
      <c r="G2180" s="68" t="s">
        <v>950</v>
      </c>
      <c r="H2180" s="68"/>
      <c r="I2180" s="65" t="s">
        <v>6754</v>
      </c>
      <c r="J2180" s="65">
        <v>1</v>
      </c>
      <c r="K2180" s="9" t="s">
        <v>231</v>
      </c>
      <c r="L2180" s="88">
        <v>1999</v>
      </c>
      <c r="N2180" s="90" t="s">
        <v>6862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6755</v>
      </c>
      <c r="I2181" s="65" t="s">
        <v>6756</v>
      </c>
      <c r="J2181" s="65">
        <v>1</v>
      </c>
      <c r="K2181" s="96" t="s">
        <v>7081</v>
      </c>
      <c r="L2181" s="88">
        <v>2522</v>
      </c>
      <c r="N2181" s="90" t="s">
        <v>6992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6757</v>
      </c>
      <c r="I2182" s="65" t="s">
        <v>6758</v>
      </c>
      <c r="J2182" s="65">
        <v>1</v>
      </c>
      <c r="K2182" s="9" t="s">
        <v>231</v>
      </c>
      <c r="L2182" s="88">
        <v>2495</v>
      </c>
      <c r="N2182" s="90" t="s">
        <v>7008</v>
      </c>
    </row>
    <row r="2183" spans="1:14" ht="24" x14ac:dyDescent="0.25">
      <c r="A2183" s="61" t="s">
        <v>5254</v>
      </c>
      <c r="B2183" s="68" t="s">
        <v>131</v>
      </c>
      <c r="C2183" s="68" t="s">
        <v>6759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6760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6761</v>
      </c>
      <c r="I2184" s="65" t="s">
        <v>6762</v>
      </c>
      <c r="J2184" s="65">
        <v>5</v>
      </c>
      <c r="K2184" s="9" t="str">
        <f t="shared" si="37"/>
        <v>MEAN</v>
      </c>
      <c r="L2184" s="88">
        <v>2669</v>
      </c>
      <c r="N2184" s="90" t="s">
        <v>6937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6763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6764</v>
      </c>
      <c r="I2186" s="65" t="s">
        <v>6765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6859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6766</v>
      </c>
      <c r="I2187" s="65" t="s">
        <v>6767</v>
      </c>
      <c r="J2187" s="65">
        <v>5</v>
      </c>
      <c r="K2187" s="9" t="str">
        <f t="shared" si="37"/>
        <v>MEAN</v>
      </c>
      <c r="L2187" s="65">
        <v>1485</v>
      </c>
      <c r="N2187" s="90" t="s">
        <v>7143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6768</v>
      </c>
      <c r="I2188" s="65" t="s">
        <v>6769</v>
      </c>
      <c r="J2188" s="65">
        <v>1</v>
      </c>
      <c r="K2188" s="9" t="s">
        <v>7080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6770</v>
      </c>
      <c r="I2189" s="65" t="s">
        <v>6771</v>
      </c>
      <c r="J2189" s="65">
        <v>1</v>
      </c>
      <c r="K2189" s="9" t="s">
        <v>231</v>
      </c>
      <c r="L2189" s="65">
        <v>1546</v>
      </c>
      <c r="N2189" s="90" t="s">
        <v>6898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6772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6919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6773</v>
      </c>
      <c r="H2191" s="68"/>
      <c r="I2191" s="65" t="s">
        <v>6774</v>
      </c>
      <c r="J2191" s="65">
        <v>2</v>
      </c>
      <c r="K2191" s="9" t="s">
        <v>231</v>
      </c>
      <c r="L2191" s="65">
        <v>1498</v>
      </c>
      <c r="N2191" s="90" t="s">
        <v>6898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6775</v>
      </c>
      <c r="I2192" s="65" t="s">
        <v>6776</v>
      </c>
      <c r="J2192" s="65">
        <v>1</v>
      </c>
      <c r="K2192" s="9" t="s">
        <v>231</v>
      </c>
      <c r="L2192" s="65">
        <v>1448</v>
      </c>
      <c r="N2192" s="90" t="s">
        <v>6851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6777</v>
      </c>
      <c r="J2193" s="65">
        <v>1</v>
      </c>
      <c r="K2193" s="9" t="s">
        <v>7080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6354</v>
      </c>
      <c r="D2194" s="68"/>
      <c r="E2194" s="68"/>
      <c r="F2194" s="68"/>
      <c r="G2194" s="68" t="s">
        <v>317</v>
      </c>
      <c r="H2194" s="68"/>
      <c r="I2194" s="65" t="s">
        <v>6778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6779</v>
      </c>
      <c r="J2195" s="65">
        <v>2</v>
      </c>
      <c r="K2195" s="9" t="s">
        <v>231</v>
      </c>
      <c r="L2195" s="65">
        <v>1286</v>
      </c>
      <c r="N2195" s="90" t="s">
        <v>6864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6780</v>
      </c>
      <c r="E2196" s="68"/>
      <c r="F2196" s="68"/>
      <c r="G2196" s="68" t="s">
        <v>144</v>
      </c>
      <c r="H2196" s="68" t="s">
        <v>6781</v>
      </c>
      <c r="I2196" s="65" t="s">
        <v>6782</v>
      </c>
      <c r="J2196" s="65">
        <v>1</v>
      </c>
      <c r="K2196" s="9" t="s">
        <v>231</v>
      </c>
      <c r="L2196" s="65">
        <v>1464</v>
      </c>
      <c r="N2196" s="90" t="s">
        <v>6964</v>
      </c>
    </row>
    <row r="2197" spans="1:14" ht="24" x14ac:dyDescent="0.25">
      <c r="A2197" s="61" t="s">
        <v>5267</v>
      </c>
      <c r="B2197" s="68" t="s">
        <v>1668</v>
      </c>
      <c r="C2197" s="68" t="s">
        <v>6657</v>
      </c>
      <c r="D2197" s="68"/>
      <c r="E2197" s="68"/>
      <c r="F2197" s="68"/>
      <c r="G2197" s="68" t="s">
        <v>1494</v>
      </c>
      <c r="H2197" s="68"/>
      <c r="I2197" s="65" t="s">
        <v>6783</v>
      </c>
      <c r="J2197" s="65">
        <v>5</v>
      </c>
      <c r="K2197" s="9" t="str">
        <f t="shared" si="37"/>
        <v>MEAN</v>
      </c>
      <c r="L2197" s="65">
        <v>1300</v>
      </c>
      <c r="N2197" s="90" t="s">
        <v>6865</v>
      </c>
    </row>
    <row r="2198" spans="1:14" ht="24" x14ac:dyDescent="0.25">
      <c r="A2198" s="61" t="s">
        <v>5268</v>
      </c>
      <c r="B2198" s="68" t="s">
        <v>57</v>
      </c>
      <c r="C2198" s="82" t="s">
        <v>6784</v>
      </c>
      <c r="D2198" s="68"/>
      <c r="E2198" s="68"/>
      <c r="F2198" s="68"/>
      <c r="G2198" s="68" t="s">
        <v>1167</v>
      </c>
      <c r="H2198" s="68" t="s">
        <v>6785</v>
      </c>
      <c r="I2198" s="65" t="s">
        <v>6786</v>
      </c>
      <c r="J2198" s="65">
        <v>1</v>
      </c>
      <c r="K2198" s="9" t="s">
        <v>231</v>
      </c>
      <c r="L2198" s="65">
        <v>1865</v>
      </c>
      <c r="N2198" s="90" t="s">
        <v>6898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6787</v>
      </c>
      <c r="I2199" s="65" t="s">
        <v>6788</v>
      </c>
      <c r="J2199" s="65">
        <v>1</v>
      </c>
      <c r="K2199" s="9" t="s">
        <v>231</v>
      </c>
      <c r="L2199" s="65">
        <v>1800</v>
      </c>
      <c r="N2199" s="90" t="s">
        <v>7023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6789</v>
      </c>
      <c r="I2200" s="65" t="s">
        <v>6790</v>
      </c>
      <c r="J2200" s="9">
        <v>1</v>
      </c>
      <c r="K2200" s="9" t="s">
        <v>231</v>
      </c>
      <c r="L2200" s="65">
        <v>1717</v>
      </c>
      <c r="N2200" s="90" t="s">
        <v>6883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6791</v>
      </c>
      <c r="I2201" s="65" t="s">
        <v>6792</v>
      </c>
      <c r="J2201" s="65">
        <v>5</v>
      </c>
      <c r="K2201" s="9" t="str">
        <f t="shared" si="37"/>
        <v>MEAN</v>
      </c>
      <c r="L2201" s="65">
        <v>1989</v>
      </c>
      <c r="N2201" s="90" t="s">
        <v>6882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6793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6794</v>
      </c>
      <c r="I2203" s="65" t="s">
        <v>6795</v>
      </c>
      <c r="J2203" s="65">
        <v>5</v>
      </c>
      <c r="K2203" s="9" t="str">
        <f t="shared" si="37"/>
        <v>MEAN</v>
      </c>
      <c r="L2203" s="65">
        <v>1985</v>
      </c>
      <c r="N2203" s="90" t="s">
        <v>6903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5661</v>
      </c>
      <c r="I2204" s="65" t="s">
        <v>6796</v>
      </c>
      <c r="J2204" s="65">
        <v>5</v>
      </c>
      <c r="K2204" s="9" t="str">
        <f t="shared" si="37"/>
        <v>MEAN</v>
      </c>
      <c r="L2204" s="65">
        <v>1854</v>
      </c>
      <c r="N2204" s="90" t="s">
        <v>6891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6797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6798</v>
      </c>
      <c r="J2206" s="65">
        <v>5</v>
      </c>
      <c r="K2206" s="9" t="str">
        <f t="shared" si="37"/>
        <v>MEAN</v>
      </c>
      <c r="L2206" s="65">
        <v>1913</v>
      </c>
      <c r="N2206" s="90" t="s">
        <v>7086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6799</v>
      </c>
      <c r="I2207" s="65" t="s">
        <v>6800</v>
      </c>
      <c r="J2207" s="65">
        <v>5</v>
      </c>
      <c r="K2207" s="9" t="str">
        <f t="shared" si="37"/>
        <v>MEAN</v>
      </c>
      <c r="L2207" s="65">
        <v>1953</v>
      </c>
      <c r="N2207" s="90" t="s">
        <v>6870</v>
      </c>
    </row>
    <row r="2208" spans="1:14" ht="24" x14ac:dyDescent="0.25">
      <c r="A2208" s="61" t="s">
        <v>5278</v>
      </c>
      <c r="B2208" s="68" t="s">
        <v>89</v>
      </c>
      <c r="C2208" s="68" t="s">
        <v>6284</v>
      </c>
      <c r="D2208" s="68"/>
      <c r="E2208" s="68"/>
      <c r="F2208" s="68"/>
      <c r="G2208" s="68" t="s">
        <v>1561</v>
      </c>
      <c r="H2208" s="68"/>
      <c r="I2208" s="65" t="s">
        <v>6801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6802</v>
      </c>
      <c r="H2209" s="68"/>
      <c r="I2209" s="65" t="s">
        <v>6803</v>
      </c>
      <c r="J2209" s="65">
        <v>2</v>
      </c>
      <c r="K2209" s="9" t="s">
        <v>231</v>
      </c>
      <c r="L2209" s="65">
        <v>1928</v>
      </c>
      <c r="N2209" s="90" t="s">
        <v>6844</v>
      </c>
    </row>
    <row r="2210" spans="1:14" ht="24" x14ac:dyDescent="0.25">
      <c r="A2210" s="61" t="s">
        <v>5280</v>
      </c>
      <c r="B2210" s="68" t="s">
        <v>76</v>
      </c>
      <c r="C2210" s="68" t="s">
        <v>6804</v>
      </c>
      <c r="D2210" s="68"/>
      <c r="E2210" s="68"/>
      <c r="F2210" s="68"/>
      <c r="G2210" s="68"/>
      <c r="H2210" s="68" t="s">
        <v>6805</v>
      </c>
      <c r="I2210" s="65" t="s">
        <v>6806</v>
      </c>
      <c r="J2210" s="65">
        <v>1</v>
      </c>
      <c r="K2210" s="9" t="s">
        <v>7080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6807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6808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6809</v>
      </c>
      <c r="J2213" s="65">
        <v>5</v>
      </c>
      <c r="K2213" s="9" t="str">
        <f t="shared" si="37"/>
        <v>MEAN</v>
      </c>
      <c r="L2213" s="65">
        <v>1945</v>
      </c>
      <c r="N2213" s="90" t="s">
        <v>6993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6810</v>
      </c>
      <c r="I2214" s="65" t="s">
        <v>6811</v>
      </c>
      <c r="J2214" s="65">
        <v>1</v>
      </c>
      <c r="K2214" s="9" t="s">
        <v>231</v>
      </c>
      <c r="L2214" s="65">
        <v>1840</v>
      </c>
      <c r="N2214" s="90" t="s">
        <v>6889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6812</v>
      </c>
      <c r="I2215" s="65" t="s">
        <v>6813</v>
      </c>
      <c r="J2215" s="65">
        <v>1</v>
      </c>
      <c r="K2215" s="9" t="s">
        <v>7080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6814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6815</v>
      </c>
      <c r="I2217" s="65" t="s">
        <v>6816</v>
      </c>
      <c r="J2217" s="65">
        <v>1</v>
      </c>
      <c r="K2217" s="9" t="s">
        <v>231</v>
      </c>
      <c r="L2217" s="65">
        <v>1955</v>
      </c>
      <c r="N2217" s="90" t="s">
        <v>6978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6817</v>
      </c>
      <c r="I2218" s="65" t="s">
        <v>6818</v>
      </c>
      <c r="J2218" s="65">
        <v>5</v>
      </c>
      <c r="K2218" s="9" t="str">
        <f t="shared" si="37"/>
        <v>MEAN</v>
      </c>
      <c r="L2218" s="65">
        <v>1931</v>
      </c>
      <c r="N2218" s="89" t="s">
        <v>6866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6819</v>
      </c>
      <c r="J2219" s="65">
        <v>5</v>
      </c>
      <c r="K2219" s="9" t="str">
        <f t="shared" si="37"/>
        <v>MEAN</v>
      </c>
      <c r="L2219" s="65">
        <v>1857</v>
      </c>
      <c r="N2219" s="90" t="s">
        <v>6910</v>
      </c>
    </row>
    <row r="2220" spans="1:14" ht="24" x14ac:dyDescent="0.25">
      <c r="A2220" s="61" t="s">
        <v>5290</v>
      </c>
      <c r="B2220" s="68" t="s">
        <v>5920</v>
      </c>
      <c r="C2220" s="68" t="s">
        <v>403</v>
      </c>
      <c r="D2220" s="68"/>
      <c r="E2220" s="68"/>
      <c r="F2220" s="68"/>
      <c r="G2220" s="68"/>
      <c r="H2220" s="68" t="s">
        <v>6820</v>
      </c>
      <c r="I2220" s="65" t="s">
        <v>6821</v>
      </c>
      <c r="J2220" s="65">
        <v>1</v>
      </c>
      <c r="K2220" s="9" t="s">
        <v>231</v>
      </c>
      <c r="L2220" s="65">
        <v>1942</v>
      </c>
      <c r="N2220" s="90" t="s">
        <v>6945</v>
      </c>
    </row>
    <row r="2221" spans="1:14" ht="24" x14ac:dyDescent="0.25">
      <c r="A2221" s="61" t="s">
        <v>5291</v>
      </c>
      <c r="B2221" s="68" t="s">
        <v>5920</v>
      </c>
      <c r="C2221" s="68" t="s">
        <v>413</v>
      </c>
      <c r="D2221" s="86" t="s">
        <v>415</v>
      </c>
      <c r="E2221" s="68"/>
      <c r="F2221" s="68"/>
      <c r="G2221" s="68"/>
      <c r="H2221" s="68" t="s">
        <v>6822</v>
      </c>
      <c r="I2221" s="65" t="s">
        <v>6823</v>
      </c>
      <c r="J2221" s="65">
        <v>1</v>
      </c>
      <c r="K2221" s="9" t="s">
        <v>231</v>
      </c>
      <c r="L2221" s="65">
        <v>1895</v>
      </c>
      <c r="N2221" s="90" t="s">
        <v>6945</v>
      </c>
    </row>
    <row r="2222" spans="1:14" ht="24" x14ac:dyDescent="0.25">
      <c r="A2222" s="61" t="s">
        <v>5292</v>
      </c>
      <c r="B2222" s="68" t="s">
        <v>6824</v>
      </c>
      <c r="C2222" s="68" t="s">
        <v>517</v>
      </c>
      <c r="D2222" s="68"/>
      <c r="E2222" s="68"/>
      <c r="F2222" s="68"/>
      <c r="G2222" s="68"/>
      <c r="H2222" s="68" t="s">
        <v>6825</v>
      </c>
      <c r="I2222" s="65" t="s">
        <v>6826</v>
      </c>
      <c r="J2222" s="65">
        <v>5</v>
      </c>
      <c r="K2222" s="9" t="str">
        <f t="shared" si="37"/>
        <v>MEAN</v>
      </c>
      <c r="L2222" s="65">
        <v>1980</v>
      </c>
      <c r="N2222" s="90" t="s">
        <v>6984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6827</v>
      </c>
      <c r="I2223" s="65" t="s">
        <v>6828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6829</v>
      </c>
      <c r="I2224" s="65" t="s">
        <v>6830</v>
      </c>
      <c r="J2224" s="65">
        <v>1</v>
      </c>
      <c r="K2224" s="9" t="s">
        <v>231</v>
      </c>
      <c r="L2224" s="65">
        <v>2849</v>
      </c>
      <c r="N2224" s="90" t="s">
        <v>6989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6831</v>
      </c>
      <c r="I2225" s="65" t="s">
        <v>6832</v>
      </c>
      <c r="J2225" s="65">
        <v>5</v>
      </c>
      <c r="K2225" s="9" t="str">
        <f t="shared" si="37"/>
        <v>MEAN</v>
      </c>
      <c r="L2225" s="65">
        <v>2630</v>
      </c>
      <c r="N2225" s="90" t="s">
        <v>6965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276" activePane="bottomLeft" state="frozen"/>
      <selection pane="bottomLeft" activeCell="A1298" sqref="A1298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04" t="s">
        <v>4540</v>
      </c>
      <c r="F2" s="38">
        <v>2</v>
      </c>
      <c r="G2" s="39" t="s">
        <v>4541</v>
      </c>
      <c r="H2" s="37" t="b">
        <f>TRUE()</f>
        <v>1</v>
      </c>
      <c r="I2" s="105" t="s">
        <v>4542</v>
      </c>
    </row>
    <row r="3" spans="1:9" ht="18.75" customHeight="1" x14ac:dyDescent="0.25">
      <c r="A3" s="106"/>
      <c r="B3" s="36"/>
      <c r="C3" s="40"/>
      <c r="D3" s="104"/>
      <c r="F3" s="107"/>
      <c r="G3" s="108"/>
      <c r="H3" s="40"/>
      <c r="I3" s="105"/>
    </row>
    <row r="4" spans="1:9" ht="18.75" customHeight="1" x14ac:dyDescent="0.25">
      <c r="A4" s="106"/>
      <c r="B4" s="41"/>
      <c r="C4" s="40" t="b">
        <f>FALSE()</f>
        <v>0</v>
      </c>
      <c r="D4" s="42" t="s">
        <v>4543</v>
      </c>
      <c r="F4" s="107"/>
      <c r="G4" s="108"/>
      <c r="H4" s="40" t="b">
        <f>FALSE()</f>
        <v>0</v>
      </c>
      <c r="I4" s="42" t="s">
        <v>4544</v>
      </c>
    </row>
    <row r="5" spans="1:9" x14ac:dyDescent="0.3">
      <c r="A5" s="106"/>
      <c r="B5" s="108"/>
      <c r="C5" s="108"/>
      <c r="D5" s="108"/>
      <c r="F5" s="3"/>
      <c r="G5" s="108"/>
      <c r="H5" s="108"/>
      <c r="I5" s="108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09"/>
      <c r="C8" s="109"/>
      <c r="D8" s="109"/>
      <c r="F8" s="3"/>
      <c r="G8" s="108"/>
      <c r="H8" s="108"/>
      <c r="I8" s="108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10" t="s">
        <v>4553</v>
      </c>
      <c r="F9" s="111" t="s">
        <v>4554</v>
      </c>
      <c r="G9" s="111"/>
      <c r="H9" s="111"/>
      <c r="I9" s="111"/>
    </row>
    <row r="10" spans="1:9" ht="18.75" customHeight="1" x14ac:dyDescent="0.25">
      <c r="A10" s="112"/>
      <c r="B10" s="108"/>
      <c r="C10" s="46"/>
      <c r="D10" s="110"/>
      <c r="F10" s="111"/>
      <c r="G10" s="111"/>
      <c r="H10" s="111"/>
      <c r="I10" s="111"/>
    </row>
    <row r="11" spans="1:9" ht="18.75" customHeight="1" x14ac:dyDescent="0.25">
      <c r="A11" s="112"/>
      <c r="B11" s="108"/>
      <c r="C11" s="46" t="s">
        <v>4555</v>
      </c>
      <c r="D11" s="110" t="s">
        <v>4556</v>
      </c>
      <c r="F11" s="111"/>
      <c r="G11" s="111"/>
      <c r="H11" s="111"/>
      <c r="I11" s="111"/>
    </row>
    <row r="12" spans="1:9" ht="18.75" customHeight="1" x14ac:dyDescent="0.25">
      <c r="A12" s="112"/>
      <c r="B12" s="108"/>
      <c r="C12" s="46"/>
      <c r="D12" s="110"/>
      <c r="F12" s="111"/>
      <c r="G12" s="111"/>
      <c r="H12" s="111"/>
      <c r="I12" s="111"/>
    </row>
    <row r="13" spans="1:9" x14ac:dyDescent="0.3">
      <c r="A13" s="45"/>
      <c r="B13" s="108"/>
      <c r="C13" s="108"/>
      <c r="D13" s="108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8"/>
      <c r="H16" s="108"/>
      <c r="I16" s="108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10" t="s">
        <v>4566</v>
      </c>
      <c r="H17" s="37" t="b">
        <f>TRUE()</f>
        <v>1</v>
      </c>
      <c r="I17" s="113" t="s">
        <v>4567</v>
      </c>
    </row>
    <row r="18" spans="1:9" x14ac:dyDescent="0.3">
      <c r="A18" s="114"/>
      <c r="B18" s="108"/>
      <c r="C18" s="46" t="s">
        <v>4555</v>
      </c>
      <c r="D18" s="42" t="s">
        <v>4568</v>
      </c>
      <c r="F18" s="3"/>
      <c r="G18" s="110"/>
      <c r="H18" s="40"/>
      <c r="I18" s="113"/>
    </row>
    <row r="19" spans="1:9" ht="18.75" customHeight="1" x14ac:dyDescent="0.3">
      <c r="A19" s="114"/>
      <c r="B19" s="108"/>
      <c r="C19" s="108"/>
      <c r="D19" s="108"/>
      <c r="F19" s="3"/>
      <c r="G19" s="41"/>
      <c r="H19" s="40" t="s">
        <v>4569</v>
      </c>
      <c r="I19" s="115" t="s">
        <v>4570</v>
      </c>
    </row>
    <row r="20" spans="1:9" x14ac:dyDescent="0.3">
      <c r="A20" s="114"/>
      <c r="B20" s="108"/>
      <c r="C20" s="108"/>
      <c r="D20" s="108"/>
      <c r="F20" s="3"/>
      <c r="G20" s="41"/>
      <c r="H20" s="41"/>
      <c r="I20" s="115"/>
    </row>
    <row r="21" spans="1:9" x14ac:dyDescent="0.3">
      <c r="A21" s="45"/>
      <c r="B21" s="108"/>
      <c r="C21" s="108"/>
      <c r="D21" s="108"/>
      <c r="F21" s="3"/>
      <c r="G21" s="108"/>
      <c r="H21" s="108"/>
      <c r="I21" s="108"/>
    </row>
    <row r="22" spans="1:9" ht="20.100000000000001" customHeight="1" x14ac:dyDescent="0.3">
      <c r="A22" s="35" t="s">
        <v>4571</v>
      </c>
      <c r="B22" s="110" t="s">
        <v>4572</v>
      </c>
      <c r="C22" s="37" t="b">
        <f>TRUE()</f>
        <v>1</v>
      </c>
      <c r="D22" s="115" t="s">
        <v>4573</v>
      </c>
      <c r="F22" s="38" t="s">
        <v>4574</v>
      </c>
      <c r="G22" s="43" t="s">
        <v>4575</v>
      </c>
      <c r="H22" s="37" t="b">
        <f>TRUE()</f>
        <v>1</v>
      </c>
      <c r="I22" s="115" t="s">
        <v>4573</v>
      </c>
    </row>
    <row r="23" spans="1:9" ht="18.75" customHeight="1" x14ac:dyDescent="0.25">
      <c r="A23" s="112"/>
      <c r="B23" s="110"/>
      <c r="C23" s="40"/>
      <c r="D23" s="115"/>
      <c r="F23" s="107"/>
      <c r="G23" s="108"/>
      <c r="H23" s="41"/>
      <c r="I23" s="115"/>
    </row>
    <row r="24" spans="1:9" ht="18.75" customHeight="1" x14ac:dyDescent="0.25">
      <c r="A24" s="112"/>
      <c r="B24" s="41"/>
      <c r="C24" s="40" t="b">
        <f>FALSE()</f>
        <v>0</v>
      </c>
      <c r="D24" s="115" t="s">
        <v>4576</v>
      </c>
      <c r="F24" s="107"/>
      <c r="G24" s="108"/>
      <c r="H24" s="40" t="s">
        <v>4569</v>
      </c>
      <c r="I24" s="115" t="s">
        <v>4577</v>
      </c>
    </row>
    <row r="25" spans="1:9" ht="18.75" customHeight="1" x14ac:dyDescent="0.25">
      <c r="A25" s="112"/>
      <c r="B25" s="41"/>
      <c r="C25" s="41"/>
      <c r="D25" s="115"/>
      <c r="F25" s="107"/>
      <c r="G25" s="108"/>
      <c r="H25" s="41"/>
      <c r="I25" s="115"/>
    </row>
    <row r="26" spans="1:9" x14ac:dyDescent="0.3">
      <c r="A26" s="45"/>
      <c r="B26" s="108"/>
      <c r="C26" s="108"/>
      <c r="D26" s="108"/>
      <c r="F26" s="107"/>
      <c r="G26" s="108"/>
      <c r="H26" s="108"/>
      <c r="I26" s="108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16" t="s">
        <v>4582</v>
      </c>
    </row>
    <row r="28" spans="1:9" x14ac:dyDescent="0.3">
      <c r="A28" s="112"/>
      <c r="B28" s="108"/>
      <c r="C28" s="40" t="b">
        <f>FALSE()</f>
        <v>0</v>
      </c>
      <c r="D28" s="42" t="s">
        <v>4583</v>
      </c>
      <c r="F28" s="3"/>
      <c r="G28" s="108"/>
      <c r="H28" s="41"/>
      <c r="I28" s="116"/>
    </row>
    <row r="29" spans="1:9" ht="18.75" customHeight="1" x14ac:dyDescent="0.3">
      <c r="A29" s="112"/>
      <c r="B29" s="108"/>
      <c r="C29" s="108"/>
      <c r="D29" s="108"/>
      <c r="F29" s="3"/>
      <c r="G29" s="108"/>
      <c r="H29" s="40" t="s">
        <v>4569</v>
      </c>
      <c r="I29" s="116" t="s">
        <v>4584</v>
      </c>
    </row>
    <row r="30" spans="1:9" x14ac:dyDescent="0.3">
      <c r="A30" s="112"/>
      <c r="B30" s="108"/>
      <c r="C30" s="108"/>
      <c r="D30" s="108"/>
      <c r="F30" s="3"/>
      <c r="G30" s="108"/>
      <c r="H30" s="40"/>
      <c r="I30" s="116"/>
    </row>
    <row r="31" spans="1:9" x14ac:dyDescent="0.3">
      <c r="A31" s="45"/>
      <c r="B31" s="108"/>
      <c r="C31" s="108"/>
      <c r="D31" s="108"/>
      <c r="F31" s="3"/>
      <c r="G31" s="108"/>
      <c r="H31" s="108"/>
      <c r="I31" s="108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16" t="s">
        <v>4586</v>
      </c>
      <c r="F32" s="38">
        <v>7</v>
      </c>
      <c r="G32" s="117" t="s">
        <v>4587</v>
      </c>
      <c r="H32" s="117"/>
      <c r="I32" s="117"/>
    </row>
    <row r="33" spans="1:9" x14ac:dyDescent="0.3">
      <c r="A33" s="45"/>
      <c r="B33" s="1" t="s">
        <v>4588</v>
      </c>
      <c r="C33" s="46"/>
      <c r="D33" s="116"/>
      <c r="F33" s="3"/>
      <c r="G33" s="117"/>
      <c r="H33" s="117"/>
      <c r="I33" s="117"/>
    </row>
    <row r="34" spans="1:9" ht="18.75" customHeight="1" x14ac:dyDescent="0.3">
      <c r="A34" s="45"/>
      <c r="B34" s="1" t="s">
        <v>4589</v>
      </c>
      <c r="C34" s="50" t="s">
        <v>4555</v>
      </c>
      <c r="D34" s="116" t="s">
        <v>4590</v>
      </c>
      <c r="F34" s="3"/>
      <c r="G34" s="108"/>
      <c r="H34" s="108"/>
      <c r="I34" s="108"/>
    </row>
    <row r="35" spans="1:9" x14ac:dyDescent="0.3">
      <c r="A35" s="4"/>
      <c r="B35" s="51"/>
      <c r="D35" s="116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7088</v>
      </c>
    </row>
    <row r="3" spans="1:2" ht="20.100000000000001" customHeight="1" x14ac:dyDescent="0.25">
      <c r="A3" s="94" t="s">
        <v>20</v>
      </c>
      <c r="B3" s="94" t="s">
        <v>7088</v>
      </c>
    </row>
    <row r="4" spans="1:2" ht="20.100000000000001" customHeight="1" x14ac:dyDescent="0.25">
      <c r="A4" s="94" t="s">
        <v>23</v>
      </c>
      <c r="B4" s="94" t="s">
        <v>7088</v>
      </c>
    </row>
    <row r="5" spans="1:2" ht="20.100000000000001" customHeight="1" x14ac:dyDescent="0.25">
      <c r="A5" s="94" t="s">
        <v>27</v>
      </c>
      <c r="B5" s="94" t="s">
        <v>7088</v>
      </c>
    </row>
    <row r="6" spans="1:2" ht="20.100000000000001" customHeight="1" x14ac:dyDescent="0.25">
      <c r="A6" s="94" t="s">
        <v>30</v>
      </c>
      <c r="B6" s="94" t="s">
        <v>7088</v>
      </c>
    </row>
    <row r="7" spans="1:2" ht="20.100000000000001" customHeight="1" x14ac:dyDescent="0.25">
      <c r="A7" s="94" t="s">
        <v>34</v>
      </c>
      <c r="B7" s="94" t="s">
        <v>7088</v>
      </c>
    </row>
    <row r="8" spans="1:2" ht="20.100000000000001" customHeight="1" x14ac:dyDescent="0.25">
      <c r="A8" s="94" t="s">
        <v>37</v>
      </c>
      <c r="B8" s="94" t="s">
        <v>7088</v>
      </c>
    </row>
    <row r="9" spans="1:2" ht="20.100000000000001" customHeight="1" x14ac:dyDescent="0.25">
      <c r="A9" s="94" t="s">
        <v>41</v>
      </c>
      <c r="B9" s="94" t="s">
        <v>7088</v>
      </c>
    </row>
    <row r="10" spans="1:2" ht="20.100000000000001" customHeight="1" x14ac:dyDescent="0.25">
      <c r="A10" s="94" t="s">
        <v>45</v>
      </c>
      <c r="B10" s="94" t="s">
        <v>7088</v>
      </c>
    </row>
    <row r="11" spans="1:2" ht="20.100000000000001" customHeight="1" x14ac:dyDescent="0.25">
      <c r="A11" s="94" t="s">
        <v>48</v>
      </c>
      <c r="B11" s="94" t="s">
        <v>7088</v>
      </c>
    </row>
    <row r="12" spans="1:2" ht="20.100000000000001" customHeight="1" x14ac:dyDescent="0.25">
      <c r="A12" s="94" t="s">
        <v>52</v>
      </c>
      <c r="B12" s="94" t="s">
        <v>7088</v>
      </c>
    </row>
    <row r="13" spans="1:2" ht="20.100000000000001" customHeight="1" x14ac:dyDescent="0.25">
      <c r="A13" s="94" t="s">
        <v>55</v>
      </c>
      <c r="B13" s="94" t="s">
        <v>7088</v>
      </c>
    </row>
    <row r="14" spans="1:2" ht="20.100000000000001" customHeight="1" x14ac:dyDescent="0.25">
      <c r="A14" s="94" t="s">
        <v>60</v>
      </c>
      <c r="B14" s="94" t="s">
        <v>7088</v>
      </c>
    </row>
    <row r="15" spans="1:2" ht="20.100000000000001" customHeight="1" x14ac:dyDescent="0.25">
      <c r="A15" s="94" t="s">
        <v>67</v>
      </c>
      <c r="B15" s="94" t="s">
        <v>7088</v>
      </c>
    </row>
    <row r="16" spans="1:2" ht="20.100000000000001" customHeight="1" x14ac:dyDescent="0.25">
      <c r="A16" s="94" t="s">
        <v>83</v>
      </c>
      <c r="B16" s="94" t="s">
        <v>7089</v>
      </c>
    </row>
    <row r="17" spans="1:2" ht="20.100000000000001" customHeight="1" x14ac:dyDescent="0.25">
      <c r="A17" s="94" t="s">
        <v>87</v>
      </c>
      <c r="B17" s="94" t="s">
        <v>7089</v>
      </c>
    </row>
    <row r="18" spans="1:2" ht="20.100000000000001" customHeight="1" x14ac:dyDescent="0.25">
      <c r="A18" s="94" t="s">
        <v>98</v>
      </c>
      <c r="B18" s="94" t="s">
        <v>7089</v>
      </c>
    </row>
    <row r="19" spans="1:2" ht="20.100000000000001" customHeight="1" x14ac:dyDescent="0.25">
      <c r="A19" s="94" t="s">
        <v>107</v>
      </c>
      <c r="B19" s="94" t="s">
        <v>7089</v>
      </c>
    </row>
    <row r="20" spans="1:2" ht="20.100000000000001" customHeight="1" x14ac:dyDescent="0.25">
      <c r="A20" s="94" t="s">
        <v>114</v>
      </c>
      <c r="B20" s="94" t="s">
        <v>7089</v>
      </c>
    </row>
    <row r="21" spans="1:2" ht="20.100000000000001" customHeight="1" x14ac:dyDescent="0.25">
      <c r="A21" s="94" t="s">
        <v>123</v>
      </c>
      <c r="B21" s="94" t="s">
        <v>7090</v>
      </c>
    </row>
    <row r="22" spans="1:2" ht="20.100000000000001" customHeight="1" x14ac:dyDescent="0.25">
      <c r="A22" s="94" t="s">
        <v>6808</v>
      </c>
      <c r="B22" s="94" t="s">
        <v>7090</v>
      </c>
    </row>
    <row r="23" spans="1:2" ht="20.100000000000001" customHeight="1" x14ac:dyDescent="0.25">
      <c r="A23" s="94" t="s">
        <v>127</v>
      </c>
      <c r="B23" s="94" t="s">
        <v>7090</v>
      </c>
    </row>
    <row r="24" spans="1:2" ht="20.100000000000001" customHeight="1" x14ac:dyDescent="0.25">
      <c r="A24" s="94" t="s">
        <v>6749</v>
      </c>
      <c r="B24" s="94" t="s">
        <v>7090</v>
      </c>
    </row>
    <row r="25" spans="1:2" ht="20.100000000000001" customHeight="1" x14ac:dyDescent="0.25">
      <c r="A25" s="94" t="s">
        <v>151</v>
      </c>
      <c r="B25" s="94" t="s">
        <v>7090</v>
      </c>
    </row>
    <row r="26" spans="1:2" ht="20.100000000000001" customHeight="1" x14ac:dyDescent="0.25">
      <c r="A26" s="94" t="s">
        <v>169</v>
      </c>
      <c r="B26" s="94" t="s">
        <v>7090</v>
      </c>
    </row>
    <row r="27" spans="1:2" ht="20.100000000000001" customHeight="1" x14ac:dyDescent="0.25">
      <c r="A27" s="94" t="s">
        <v>173</v>
      </c>
      <c r="B27" s="94" t="s">
        <v>7090</v>
      </c>
    </row>
    <row r="28" spans="1:2" ht="20.100000000000001" customHeight="1" x14ac:dyDescent="0.25">
      <c r="A28" s="94" t="s">
        <v>177</v>
      </c>
      <c r="B28" s="94" t="s">
        <v>7090</v>
      </c>
    </row>
    <row r="29" spans="1:2" ht="20.100000000000001" customHeight="1" x14ac:dyDescent="0.25">
      <c r="A29" s="94" t="s">
        <v>185</v>
      </c>
      <c r="B29" s="94" t="s">
        <v>7090</v>
      </c>
    </row>
    <row r="30" spans="1:2" ht="20.100000000000001" customHeight="1" x14ac:dyDescent="0.25">
      <c r="A30" s="94" t="s">
        <v>2861</v>
      </c>
      <c r="B30" s="94" t="s">
        <v>7038</v>
      </c>
    </row>
    <row r="31" spans="1:2" ht="20.100000000000001" customHeight="1" x14ac:dyDescent="0.25">
      <c r="A31" s="94" t="s">
        <v>2865</v>
      </c>
      <c r="B31" s="94" t="s">
        <v>7038</v>
      </c>
    </row>
    <row r="32" spans="1:2" ht="20.100000000000001" customHeight="1" x14ac:dyDescent="0.25">
      <c r="A32" s="94" t="s">
        <v>2868</v>
      </c>
      <c r="B32" s="94" t="s">
        <v>7038</v>
      </c>
    </row>
    <row r="33" spans="1:2" ht="20.100000000000001" customHeight="1" x14ac:dyDescent="0.25">
      <c r="A33" s="94" t="s">
        <v>2881</v>
      </c>
      <c r="B33" s="94" t="s">
        <v>7039</v>
      </c>
    </row>
    <row r="34" spans="1:2" ht="20.100000000000001" customHeight="1" x14ac:dyDescent="0.25">
      <c r="A34" s="94" t="s">
        <v>2884</v>
      </c>
      <c r="B34" s="94" t="s">
        <v>7039</v>
      </c>
    </row>
    <row r="35" spans="1:2" ht="20.100000000000001" customHeight="1" x14ac:dyDescent="0.25">
      <c r="A35" s="94" t="s">
        <v>2887</v>
      </c>
      <c r="B35" s="94" t="s">
        <v>7039</v>
      </c>
    </row>
    <row r="36" spans="1:2" ht="20.100000000000001" customHeight="1" x14ac:dyDescent="0.25">
      <c r="A36" s="94" t="s">
        <v>2893</v>
      </c>
      <c r="B36" s="94" t="s">
        <v>7040</v>
      </c>
    </row>
    <row r="37" spans="1:2" ht="20.100000000000001" customHeight="1" x14ac:dyDescent="0.25">
      <c r="A37" s="94" t="s">
        <v>2896</v>
      </c>
      <c r="B37" s="94" t="s">
        <v>7040</v>
      </c>
    </row>
    <row r="38" spans="1:2" ht="20.100000000000001" customHeight="1" x14ac:dyDescent="0.25">
      <c r="A38" s="94" t="s">
        <v>2899</v>
      </c>
      <c r="B38" s="94" t="s">
        <v>7040</v>
      </c>
    </row>
    <row r="39" spans="1:2" ht="20.100000000000001" customHeight="1" x14ac:dyDescent="0.25">
      <c r="A39" s="94" t="s">
        <v>2901</v>
      </c>
      <c r="B39" s="94" t="s">
        <v>7040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11" sqref="E11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5" zoomScaleNormal="100" workbookViewId="0">
      <selection activeCell="C71" sqref="C71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7088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7089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7090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7091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7092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7093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7094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7095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7096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5680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7031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7032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7033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7034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7035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5920</v>
      </c>
      <c r="D28" s="92"/>
      <c r="E28" s="92"/>
      <c r="F28" s="92"/>
      <c r="G28" s="92"/>
      <c r="H28" s="94" t="s">
        <v>7036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7037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7038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7039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7040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7041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7042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7043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7044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7045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7046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7047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7048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7049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7050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7051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7052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7053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7054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7055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7056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7057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7058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7059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7060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7061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7062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7063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7064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7065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7066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6332</v>
      </c>
      <c r="E64" s="61"/>
      <c r="F64" s="92"/>
      <c r="G64" s="92"/>
      <c r="H64" s="94" t="s">
        <v>7067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7068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7069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7070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7071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7072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7073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7074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7075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7076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7077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7078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8" t="s">
        <v>4621</v>
      </c>
      <c r="B1" s="118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2024-09-14T09:07:55Z</dcterms:modified>
  <dc:language>en-GB</dc:language>
</cp:coreProperties>
</file>