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r\Projects\kanji-mbo\"/>
    </mc:Choice>
  </mc:AlternateContent>
  <xr:revisionPtr revIDLastSave="0" documentId="13_ncr:1_{10A1AD27-5374-4E62-8A03-AE7E3E7DFD0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MAIN" sheetId="1" r:id="rId1"/>
    <sheet name="SORT" sheetId="2" r:id="rId2"/>
    <sheet name="ALGORITHM" sheetId="3" r:id="rId3"/>
    <sheet name="keyword.list" sheetId="4" r:id="rId4"/>
    <sheet name="special.list" sheetId="7" r:id="rId5"/>
    <sheet name="stem.list" sheetId="5" r:id="rId6"/>
    <sheet name="NOTE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915" i="1" l="1"/>
  <c r="K1914" i="1"/>
  <c r="K965" i="1"/>
  <c r="K2208" i="1"/>
  <c r="K774" i="1"/>
  <c r="K756" i="1"/>
  <c r="K1322" i="1"/>
  <c r="K1321" i="1"/>
  <c r="K2025" i="1"/>
  <c r="K2021" i="1"/>
  <c r="K1788" i="1"/>
  <c r="K331" i="1"/>
  <c r="K5" i="1"/>
  <c r="K6" i="1"/>
  <c r="K7" i="1"/>
  <c r="K8" i="1"/>
  <c r="K9" i="1"/>
  <c r="K10" i="1"/>
  <c r="K11" i="1"/>
  <c r="K12" i="1"/>
  <c r="K13" i="1"/>
  <c r="K14" i="1"/>
  <c r="K15" i="1"/>
  <c r="K16" i="1"/>
  <c r="K18" i="1"/>
  <c r="K24" i="1"/>
  <c r="K25" i="1"/>
  <c r="K27" i="1"/>
  <c r="K29" i="1"/>
  <c r="K31" i="1"/>
  <c r="K34" i="1"/>
  <c r="K38" i="1"/>
  <c r="K46" i="1"/>
  <c r="K48" i="1"/>
  <c r="K51" i="1"/>
  <c r="K53" i="1"/>
  <c r="K60" i="1"/>
  <c r="K61" i="1"/>
  <c r="K66" i="1"/>
  <c r="K69" i="1"/>
  <c r="K71" i="1"/>
  <c r="K75" i="1"/>
  <c r="K78" i="1"/>
  <c r="K95" i="1"/>
  <c r="K96" i="1"/>
  <c r="K97" i="1"/>
  <c r="K98" i="1"/>
  <c r="K100" i="1"/>
  <c r="K101" i="1"/>
  <c r="K102" i="1"/>
  <c r="K104" i="1"/>
  <c r="K108" i="1"/>
  <c r="K110" i="1"/>
  <c r="K113" i="1"/>
  <c r="K116" i="1"/>
  <c r="K118" i="1"/>
  <c r="K119" i="1"/>
  <c r="K124" i="1"/>
  <c r="K125" i="1"/>
  <c r="K126" i="1"/>
  <c r="K132" i="1"/>
  <c r="K141" i="1"/>
  <c r="K143" i="1"/>
  <c r="K144" i="1"/>
  <c r="K145" i="1"/>
  <c r="K147" i="1"/>
  <c r="K148" i="1"/>
  <c r="K155" i="1"/>
  <c r="K157" i="1"/>
  <c r="K160" i="1"/>
  <c r="K163" i="1"/>
  <c r="K171" i="1"/>
  <c r="K173" i="1"/>
  <c r="K179" i="1"/>
  <c r="K181" i="1"/>
  <c r="K182" i="1"/>
  <c r="K183" i="1"/>
  <c r="K184" i="1"/>
  <c r="K187" i="1"/>
  <c r="K189" i="1"/>
  <c r="K191" i="1"/>
  <c r="K193" i="1"/>
  <c r="K194" i="1"/>
  <c r="K195" i="1"/>
  <c r="K197" i="1"/>
  <c r="K199" i="1"/>
  <c r="K205" i="1"/>
  <c r="K206" i="1"/>
  <c r="K207" i="1"/>
  <c r="K208" i="1"/>
  <c r="K209" i="1"/>
  <c r="K214" i="1"/>
  <c r="K217" i="1"/>
  <c r="K219" i="1"/>
  <c r="K220" i="1"/>
  <c r="K225" i="1"/>
  <c r="K227" i="1"/>
  <c r="K228" i="1"/>
  <c r="K230" i="1"/>
  <c r="K231" i="1"/>
  <c r="K233" i="1"/>
  <c r="K234" i="1"/>
  <c r="K237" i="1"/>
  <c r="K240" i="1"/>
  <c r="K241" i="1"/>
  <c r="K242" i="1"/>
  <c r="K243" i="1"/>
  <c r="K246" i="1"/>
  <c r="K248" i="1"/>
  <c r="K249" i="1"/>
  <c r="K252" i="1"/>
  <c r="K253" i="1"/>
  <c r="K256" i="1"/>
  <c r="K258" i="1"/>
  <c r="K260" i="1"/>
  <c r="K263" i="1"/>
  <c r="K266" i="1"/>
  <c r="K269" i="1"/>
  <c r="K271" i="1"/>
  <c r="K272" i="1"/>
  <c r="K273" i="1"/>
  <c r="K275" i="1"/>
  <c r="K276" i="1"/>
  <c r="K277" i="1"/>
  <c r="K278" i="1"/>
  <c r="K281" i="1"/>
  <c r="K283" i="1"/>
  <c r="K285" i="1"/>
  <c r="K286" i="1"/>
  <c r="K288" i="1"/>
  <c r="K290" i="1"/>
  <c r="K293" i="1"/>
  <c r="K294" i="1"/>
  <c r="K295" i="1"/>
  <c r="K297" i="1"/>
  <c r="K298" i="1"/>
  <c r="K299" i="1"/>
  <c r="K300" i="1"/>
  <c r="K302" i="1"/>
  <c r="K305" i="1"/>
  <c r="K306" i="1"/>
  <c r="K307" i="1"/>
  <c r="K310" i="1"/>
  <c r="K311" i="1"/>
  <c r="K314" i="1"/>
  <c r="K316" i="1"/>
  <c r="K317" i="1"/>
  <c r="K319" i="1"/>
  <c r="K322" i="1"/>
  <c r="K332" i="1"/>
  <c r="K334" i="1"/>
  <c r="K335" i="1"/>
  <c r="K337" i="1"/>
  <c r="K339" i="1"/>
  <c r="K341" i="1"/>
  <c r="K345" i="1"/>
  <c r="K346" i="1"/>
  <c r="K347" i="1"/>
  <c r="K348" i="1"/>
  <c r="K350" i="1"/>
  <c r="K351" i="1"/>
  <c r="K352" i="1"/>
  <c r="K354" i="1"/>
  <c r="K356" i="1"/>
  <c r="K357" i="1"/>
  <c r="K358" i="1"/>
  <c r="K360" i="1"/>
  <c r="K363" i="1"/>
  <c r="K368" i="1"/>
  <c r="K371" i="1"/>
  <c r="K373" i="1"/>
  <c r="K374" i="1"/>
  <c r="K375" i="1"/>
  <c r="K376" i="1"/>
  <c r="K378" i="1"/>
  <c r="K380" i="1"/>
  <c r="K382" i="1"/>
  <c r="K387" i="1"/>
  <c r="K388" i="1"/>
  <c r="K394" i="1"/>
  <c r="K395" i="1"/>
  <c r="K397" i="1"/>
  <c r="K399" i="1"/>
  <c r="K403" i="1"/>
  <c r="K405" i="1"/>
  <c r="K407" i="1"/>
  <c r="K408" i="1"/>
  <c r="K409" i="1"/>
  <c r="K411" i="1"/>
  <c r="K417" i="1"/>
  <c r="K418" i="1"/>
  <c r="K422" i="1"/>
  <c r="K424" i="1"/>
  <c r="K425" i="1"/>
  <c r="K429" i="1"/>
  <c r="K430" i="1"/>
  <c r="K431" i="1"/>
  <c r="K434" i="1"/>
  <c r="K436" i="1"/>
  <c r="K438" i="1"/>
  <c r="K440" i="1"/>
  <c r="K443" i="1"/>
  <c r="K444" i="1"/>
  <c r="K447" i="1"/>
  <c r="K448" i="1"/>
  <c r="K453" i="1"/>
  <c r="K456" i="1"/>
  <c r="K457" i="1"/>
  <c r="K461" i="1"/>
  <c r="K465" i="1"/>
  <c r="K466" i="1"/>
  <c r="K467" i="1"/>
  <c r="K468" i="1"/>
  <c r="K469" i="1"/>
  <c r="K470" i="1"/>
  <c r="K471" i="1"/>
  <c r="K474" i="1"/>
  <c r="K477" i="1"/>
  <c r="K478" i="1"/>
  <c r="K480" i="1"/>
  <c r="K481" i="1"/>
  <c r="K485" i="1"/>
  <c r="K491" i="1"/>
  <c r="K492" i="1"/>
  <c r="K493" i="1"/>
  <c r="K494" i="1"/>
  <c r="K496" i="1"/>
  <c r="K497" i="1"/>
  <c r="K499" i="1"/>
  <c r="K500" i="1"/>
  <c r="K501" i="1"/>
  <c r="K504" i="1"/>
  <c r="K508" i="1"/>
  <c r="K511" i="1"/>
  <c r="K513" i="1"/>
  <c r="K514" i="1"/>
  <c r="K516" i="1"/>
  <c r="K524" i="1"/>
  <c r="K525" i="1"/>
  <c r="K528" i="1"/>
  <c r="K530" i="1"/>
  <c r="K533" i="1"/>
  <c r="K535" i="1"/>
  <c r="K536" i="1"/>
  <c r="K545" i="1"/>
  <c r="K546" i="1"/>
  <c r="K558" i="1"/>
  <c r="K559" i="1"/>
  <c r="K560" i="1"/>
  <c r="K563" i="1"/>
  <c r="K565" i="1"/>
  <c r="K567" i="1"/>
  <c r="K568" i="1"/>
  <c r="K569" i="1"/>
  <c r="K573" i="1"/>
  <c r="K575" i="1"/>
  <c r="K576" i="1"/>
  <c r="K578" i="1"/>
  <c r="K580" i="1"/>
  <c r="K583" i="1"/>
  <c r="K585" i="1"/>
  <c r="K586" i="1"/>
  <c r="K588" i="1"/>
  <c r="K589" i="1"/>
  <c r="K590" i="1"/>
  <c r="K594" i="1"/>
  <c r="K600" i="1"/>
  <c r="K602" i="1"/>
  <c r="K603" i="1"/>
  <c r="K605" i="1"/>
  <c r="K609" i="1"/>
  <c r="K610" i="1"/>
  <c r="K611" i="1"/>
  <c r="K612" i="1"/>
  <c r="K614" i="1"/>
  <c r="K615" i="1"/>
  <c r="K616" i="1"/>
  <c r="K621" i="1"/>
  <c r="K625" i="1"/>
  <c r="K627" i="1"/>
  <c r="K629" i="1"/>
  <c r="K632" i="1"/>
  <c r="K633" i="1"/>
  <c r="K634" i="1"/>
  <c r="K638" i="1"/>
  <c r="K642" i="1"/>
  <c r="K645" i="1"/>
  <c r="K646" i="1"/>
  <c r="K649" i="1"/>
  <c r="K650" i="1"/>
  <c r="K651" i="1"/>
  <c r="K653" i="1"/>
  <c r="K656" i="1"/>
  <c r="K662" i="1"/>
  <c r="K665" i="1"/>
  <c r="K666" i="1"/>
  <c r="K667" i="1"/>
  <c r="K672" i="1"/>
  <c r="K674" i="1"/>
  <c r="K685" i="1"/>
  <c r="K686" i="1"/>
  <c r="K688" i="1"/>
  <c r="K691" i="1"/>
  <c r="K692" i="1"/>
  <c r="K693" i="1"/>
  <c r="K694" i="1"/>
  <c r="K695" i="1"/>
  <c r="K696" i="1"/>
  <c r="K698" i="1"/>
  <c r="K701" i="1"/>
  <c r="K706" i="1"/>
  <c r="K709" i="1"/>
  <c r="K713" i="1"/>
  <c r="K719" i="1"/>
  <c r="K722" i="1"/>
  <c r="K725" i="1"/>
  <c r="K727" i="1"/>
  <c r="K728" i="1"/>
  <c r="K729" i="1"/>
  <c r="K731" i="1"/>
  <c r="K733" i="1"/>
  <c r="K736" i="1"/>
  <c r="K737" i="1"/>
  <c r="K739" i="1"/>
  <c r="K757" i="1"/>
  <c r="K761" i="1"/>
  <c r="K764" i="1"/>
  <c r="K766" i="1"/>
  <c r="K768" i="1"/>
  <c r="K771" i="1"/>
  <c r="K772" i="1"/>
  <c r="K773" i="1"/>
  <c r="K776" i="1"/>
  <c r="K777" i="1"/>
  <c r="K778" i="1"/>
  <c r="K784" i="1"/>
  <c r="K785" i="1"/>
  <c r="K786" i="1"/>
  <c r="K787" i="1"/>
  <c r="K788" i="1"/>
  <c r="K790" i="1"/>
  <c r="K791" i="1"/>
  <c r="K793" i="1"/>
  <c r="K795" i="1"/>
  <c r="K796" i="1"/>
  <c r="K797" i="1"/>
  <c r="K798" i="1"/>
  <c r="K799" i="1"/>
  <c r="K802" i="1"/>
  <c r="K803" i="1"/>
  <c r="K811" i="1"/>
  <c r="K812" i="1"/>
  <c r="K815" i="1"/>
  <c r="K822" i="1"/>
  <c r="K826" i="1"/>
  <c r="K828" i="1"/>
  <c r="K830" i="1"/>
  <c r="K833" i="1"/>
  <c r="K836" i="1"/>
  <c r="K837" i="1"/>
  <c r="K838" i="1"/>
  <c r="K840" i="1"/>
  <c r="K841" i="1"/>
  <c r="K842" i="1"/>
  <c r="K843" i="1"/>
  <c r="K844" i="1"/>
  <c r="K845" i="1"/>
  <c r="K848" i="1"/>
  <c r="K849" i="1"/>
  <c r="K853" i="1"/>
  <c r="K864" i="1"/>
  <c r="K867" i="1"/>
  <c r="K871" i="1"/>
  <c r="K872" i="1"/>
  <c r="K874" i="1"/>
  <c r="K878" i="1"/>
  <c r="K882" i="1"/>
  <c r="K883" i="1"/>
  <c r="K887" i="1"/>
  <c r="K888" i="1"/>
  <c r="K891" i="1"/>
  <c r="K892" i="1"/>
  <c r="K893" i="1"/>
  <c r="K894" i="1"/>
  <c r="K896" i="1"/>
  <c r="K897" i="1"/>
  <c r="K898" i="1"/>
  <c r="K900" i="1"/>
  <c r="K902" i="1"/>
  <c r="K903" i="1"/>
  <c r="K904" i="1"/>
  <c r="K905" i="1"/>
  <c r="K910" i="1"/>
  <c r="K916" i="1"/>
  <c r="K920" i="1"/>
  <c r="K922" i="1"/>
  <c r="K923" i="1"/>
  <c r="K925" i="1"/>
  <c r="K926" i="1"/>
  <c r="K928" i="1"/>
  <c r="K929" i="1"/>
  <c r="K930" i="1"/>
  <c r="K932" i="1"/>
  <c r="K934" i="1"/>
  <c r="K937" i="1"/>
  <c r="K938" i="1"/>
  <c r="K941" i="1"/>
  <c r="K944" i="1"/>
  <c r="K950" i="1"/>
  <c r="K951" i="1"/>
  <c r="K954" i="1"/>
  <c r="K956" i="1"/>
  <c r="K959" i="1"/>
  <c r="K960" i="1"/>
  <c r="K961" i="1"/>
  <c r="K962" i="1"/>
  <c r="K966" i="1"/>
  <c r="K971" i="1"/>
  <c r="K974" i="1"/>
  <c r="K975" i="1"/>
  <c r="K979" i="1"/>
  <c r="K983" i="1"/>
  <c r="K984" i="1"/>
  <c r="K986" i="1"/>
  <c r="K987" i="1"/>
  <c r="K989" i="1"/>
  <c r="K991" i="1"/>
  <c r="K993" i="1"/>
  <c r="K994" i="1"/>
  <c r="K996" i="1"/>
  <c r="K997" i="1"/>
  <c r="K998" i="1"/>
  <c r="K1000" i="1"/>
  <c r="K1006" i="1"/>
  <c r="K1007" i="1"/>
  <c r="K1009" i="1"/>
  <c r="K1013" i="1"/>
  <c r="K1017" i="1"/>
  <c r="K1018" i="1"/>
  <c r="K1022" i="1"/>
  <c r="K1024" i="1"/>
  <c r="K1025" i="1"/>
  <c r="K1027" i="1"/>
  <c r="K1028" i="1"/>
  <c r="K1029" i="1"/>
  <c r="K1030" i="1"/>
  <c r="K1033" i="1"/>
  <c r="K1036" i="1"/>
  <c r="K1038" i="1"/>
  <c r="K1039" i="1"/>
  <c r="K1041" i="1"/>
  <c r="K1044" i="1"/>
  <c r="K1045" i="1"/>
  <c r="K1049" i="1"/>
  <c r="K1050" i="1"/>
  <c r="K1052" i="1"/>
  <c r="K1054" i="1"/>
  <c r="K1056" i="1"/>
  <c r="K1058" i="1"/>
  <c r="K1059" i="1"/>
  <c r="K1061" i="1"/>
  <c r="K1062" i="1"/>
  <c r="K1063" i="1"/>
  <c r="K1064" i="1"/>
  <c r="K1065" i="1"/>
  <c r="K1066" i="1"/>
  <c r="K1067" i="1"/>
  <c r="K1071" i="1"/>
  <c r="K1075" i="1"/>
  <c r="K1076" i="1"/>
  <c r="K1080" i="1"/>
  <c r="K1083" i="1"/>
  <c r="K1086" i="1"/>
  <c r="K1087" i="1"/>
  <c r="K1089" i="1"/>
  <c r="K1091" i="1"/>
  <c r="K1092" i="1"/>
  <c r="K1094" i="1"/>
  <c r="K1095" i="1"/>
  <c r="K1096" i="1"/>
  <c r="K1097" i="1"/>
  <c r="K1099" i="1"/>
  <c r="K1100" i="1"/>
  <c r="K1104" i="1"/>
  <c r="K1105" i="1"/>
  <c r="K1110" i="1"/>
  <c r="K1111" i="1"/>
  <c r="K1113" i="1"/>
  <c r="K1114" i="1"/>
  <c r="K1133" i="1"/>
  <c r="K1134" i="1"/>
  <c r="K1135" i="1"/>
  <c r="K1136" i="1"/>
  <c r="K1139" i="1"/>
  <c r="K1141" i="1"/>
  <c r="K1142" i="1"/>
  <c r="K1143" i="1"/>
  <c r="K1145" i="1"/>
  <c r="K1148" i="1"/>
  <c r="K1149" i="1"/>
  <c r="K1150" i="1"/>
  <c r="K1151" i="1"/>
  <c r="K1152" i="1"/>
  <c r="K1153" i="1"/>
  <c r="K1154" i="1"/>
  <c r="K1155" i="1"/>
  <c r="K1156" i="1"/>
  <c r="K1157" i="1"/>
  <c r="K1158" i="1"/>
  <c r="K1160" i="1"/>
  <c r="K1161" i="1"/>
  <c r="K1162" i="1"/>
  <c r="K1164" i="1"/>
  <c r="K1172" i="1"/>
  <c r="K1174" i="1"/>
  <c r="K1187" i="1"/>
  <c r="K1188" i="1"/>
  <c r="K1189" i="1"/>
  <c r="K1199" i="1"/>
  <c r="K1200" i="1"/>
  <c r="K1201" i="1"/>
  <c r="K1205" i="1"/>
  <c r="K1206" i="1"/>
  <c r="K1207" i="1"/>
  <c r="K1213" i="1"/>
  <c r="K1214" i="1"/>
  <c r="K1215" i="1"/>
  <c r="K1216" i="1"/>
  <c r="K1218" i="1"/>
  <c r="K1222" i="1"/>
  <c r="K1223" i="1"/>
  <c r="K1225" i="1"/>
  <c r="K1227" i="1"/>
  <c r="K1232" i="1"/>
  <c r="K1233" i="1"/>
  <c r="K1236" i="1"/>
  <c r="K1239" i="1"/>
  <c r="K1243" i="1"/>
  <c r="K1244" i="1"/>
  <c r="K1245" i="1"/>
  <c r="K1246" i="1"/>
  <c r="K1248" i="1"/>
  <c r="K1252" i="1"/>
  <c r="K1253" i="1"/>
  <c r="K1256" i="1"/>
  <c r="K1257" i="1"/>
  <c r="K1267" i="1"/>
  <c r="K1268" i="1"/>
  <c r="K1270" i="1"/>
  <c r="K1282" i="1"/>
  <c r="K1284" i="1"/>
  <c r="K1286" i="1"/>
  <c r="K1287" i="1"/>
  <c r="K1289" i="1"/>
  <c r="K1290" i="1"/>
  <c r="K1291" i="1"/>
  <c r="K1292" i="1"/>
  <c r="K1293" i="1"/>
  <c r="K1294" i="1"/>
  <c r="K1296" i="1"/>
  <c r="K1297" i="1"/>
  <c r="K1304" i="1"/>
  <c r="K1310" i="1"/>
  <c r="K1317" i="1"/>
  <c r="K1318" i="1"/>
  <c r="K1319" i="1"/>
  <c r="K1320" i="1"/>
  <c r="K1323" i="1"/>
  <c r="K1333" i="1"/>
  <c r="K1340" i="1"/>
  <c r="K1366" i="1"/>
  <c r="K1367" i="1"/>
  <c r="K1370" i="1"/>
  <c r="K1371" i="1"/>
  <c r="K1372" i="1"/>
  <c r="K1376" i="1"/>
  <c r="K1393" i="1"/>
  <c r="K1396" i="1"/>
  <c r="K1397" i="1"/>
  <c r="K1402" i="1"/>
  <c r="K1405" i="1"/>
  <c r="K1412" i="1"/>
  <c r="K1413" i="1"/>
  <c r="K1417" i="1"/>
  <c r="K1418" i="1"/>
  <c r="K1427" i="1"/>
  <c r="K1448" i="1"/>
  <c r="K1449" i="1"/>
  <c r="K1450" i="1"/>
  <c r="K1451" i="1"/>
  <c r="K1452" i="1"/>
  <c r="K1453" i="1"/>
  <c r="K1456" i="1"/>
  <c r="K1458" i="1"/>
  <c r="K1459" i="1"/>
  <c r="K1462" i="1"/>
  <c r="K1464" i="1"/>
  <c r="K1466" i="1"/>
  <c r="K1467" i="1"/>
  <c r="K1472" i="1"/>
  <c r="K1473" i="1"/>
  <c r="K1474" i="1"/>
  <c r="K1476" i="1"/>
  <c r="K1477" i="1"/>
  <c r="K1478" i="1"/>
  <c r="K1481" i="1"/>
  <c r="K1482" i="1"/>
  <c r="K1484" i="1"/>
  <c r="K1486" i="1"/>
  <c r="K1495" i="1"/>
  <c r="K1496" i="1"/>
  <c r="K1500" i="1"/>
  <c r="K1501" i="1"/>
  <c r="K1505" i="1"/>
  <c r="K1508" i="1"/>
  <c r="K1509" i="1"/>
  <c r="K1510" i="1"/>
  <c r="K1511" i="1"/>
  <c r="K1513" i="1"/>
  <c r="K1514" i="1"/>
  <c r="K1515" i="1"/>
  <c r="K1528" i="1"/>
  <c r="K1531" i="1"/>
  <c r="K1551" i="1"/>
  <c r="K1554" i="1"/>
  <c r="K1555" i="1"/>
  <c r="K1556" i="1"/>
  <c r="K1559" i="1"/>
  <c r="K1564" i="1"/>
  <c r="K1566" i="1"/>
  <c r="K1568" i="1"/>
  <c r="K1569" i="1"/>
  <c r="K1570" i="1"/>
  <c r="K1572" i="1"/>
  <c r="K1573" i="1"/>
  <c r="K1575" i="1"/>
  <c r="K1576" i="1"/>
  <c r="K1577" i="1"/>
  <c r="K1578" i="1"/>
  <c r="K1580" i="1"/>
  <c r="K1582" i="1"/>
  <c r="K1583" i="1"/>
  <c r="K1584" i="1"/>
  <c r="K1585" i="1"/>
  <c r="K1587" i="1"/>
  <c r="K1589" i="1"/>
  <c r="K1590" i="1"/>
  <c r="K1592" i="1"/>
  <c r="K1597" i="1"/>
  <c r="K1601" i="1"/>
  <c r="K1602" i="1"/>
  <c r="K1606" i="1"/>
  <c r="K1607" i="1"/>
  <c r="K1609" i="1"/>
  <c r="K1610" i="1"/>
  <c r="K1613" i="1"/>
  <c r="K1615" i="1"/>
  <c r="K1618" i="1"/>
  <c r="K1622" i="1"/>
  <c r="K1623" i="1"/>
  <c r="K1626" i="1"/>
  <c r="K1629" i="1"/>
  <c r="K1630" i="1"/>
  <c r="K1631" i="1"/>
  <c r="K1632" i="1"/>
  <c r="K1635" i="1"/>
  <c r="K1636" i="1"/>
  <c r="K1637" i="1"/>
  <c r="K1638" i="1"/>
  <c r="K1640" i="1"/>
  <c r="K1641" i="1"/>
  <c r="K1643" i="1"/>
  <c r="K1646" i="1"/>
  <c r="K1648" i="1"/>
  <c r="K1650" i="1"/>
  <c r="K1651" i="1"/>
  <c r="K1653" i="1"/>
  <c r="K1656" i="1"/>
  <c r="K1658" i="1"/>
  <c r="K1660" i="1"/>
  <c r="K1661" i="1"/>
  <c r="K1663" i="1"/>
  <c r="K1667" i="1"/>
  <c r="K1668" i="1"/>
  <c r="K1674" i="1"/>
  <c r="K1675" i="1"/>
  <c r="K1678" i="1"/>
  <c r="K1679" i="1"/>
  <c r="K1681" i="1"/>
  <c r="K1682" i="1"/>
  <c r="K1684" i="1"/>
  <c r="K1685" i="1"/>
  <c r="K1687" i="1"/>
  <c r="K1688" i="1"/>
  <c r="K1689" i="1"/>
  <c r="K1690" i="1"/>
  <c r="K1698" i="1"/>
  <c r="K1700" i="1"/>
  <c r="K1701" i="1"/>
  <c r="K1703" i="1"/>
  <c r="K1705" i="1"/>
  <c r="K1706" i="1"/>
  <c r="K1707" i="1"/>
  <c r="K1708" i="1"/>
  <c r="K1710" i="1"/>
  <c r="K1711" i="1"/>
  <c r="K1716" i="1"/>
  <c r="K1721" i="1"/>
  <c r="K1722" i="1"/>
  <c r="K1724" i="1"/>
  <c r="K1727" i="1"/>
  <c r="K1735" i="1"/>
  <c r="K1736" i="1"/>
  <c r="K1739" i="1"/>
  <c r="K1741" i="1"/>
  <c r="K1744" i="1"/>
  <c r="K1746" i="1"/>
  <c r="K1747" i="1"/>
  <c r="K1748" i="1"/>
  <c r="K1751" i="1"/>
  <c r="K1752" i="1"/>
  <c r="K1757" i="1"/>
  <c r="K1766" i="1"/>
  <c r="K1768" i="1"/>
  <c r="K1770" i="1"/>
  <c r="K1773" i="1"/>
  <c r="K1776" i="1"/>
  <c r="K1777" i="1"/>
  <c r="K1789" i="1"/>
  <c r="K1791" i="1"/>
  <c r="K1792" i="1"/>
  <c r="K1793" i="1"/>
  <c r="K1811" i="1"/>
  <c r="K1821" i="1"/>
  <c r="K1826" i="1"/>
  <c r="K1827" i="1"/>
  <c r="K1828" i="1"/>
  <c r="K1834" i="1"/>
  <c r="K1836" i="1"/>
  <c r="K1838" i="1"/>
  <c r="K1840" i="1"/>
  <c r="K1843" i="1"/>
  <c r="K1846" i="1"/>
  <c r="K1849" i="1"/>
  <c r="K1851" i="1"/>
  <c r="K1859" i="1"/>
  <c r="K1860" i="1"/>
  <c r="K1861" i="1"/>
  <c r="K1862" i="1"/>
  <c r="K1863" i="1"/>
  <c r="K1864" i="1"/>
  <c r="K1865" i="1"/>
  <c r="K1870" i="1"/>
  <c r="K1874" i="1"/>
  <c r="K1878" i="1"/>
  <c r="K1881" i="1"/>
  <c r="K1882" i="1"/>
  <c r="K1883" i="1"/>
  <c r="K1899" i="1"/>
  <c r="K1902" i="1"/>
  <c r="K1909" i="1"/>
  <c r="K1910" i="1"/>
  <c r="K1912" i="1"/>
  <c r="K1913" i="1"/>
  <c r="K1936" i="1"/>
  <c r="K1938" i="1"/>
  <c r="K1939" i="1"/>
  <c r="K1941" i="1"/>
  <c r="K1945" i="1"/>
  <c r="K1946" i="1"/>
  <c r="K1947" i="1"/>
  <c r="K1948" i="1"/>
  <c r="K1949" i="1"/>
  <c r="K1950" i="1"/>
  <c r="K1953" i="1"/>
  <c r="K1954" i="1"/>
  <c r="K1955" i="1"/>
  <c r="K1956" i="1"/>
  <c r="K1957" i="1"/>
  <c r="K1960" i="1"/>
  <c r="K1962" i="1"/>
  <c r="K1965" i="1"/>
  <c r="K1967" i="1"/>
  <c r="K1968" i="1"/>
  <c r="K1969" i="1"/>
  <c r="K1972" i="1"/>
  <c r="K1973" i="1"/>
  <c r="K1974" i="1"/>
  <c r="K1975" i="1"/>
  <c r="K1976" i="1"/>
  <c r="K1978" i="1"/>
  <c r="K1979" i="1"/>
  <c r="K1981" i="1"/>
  <c r="K1982" i="1"/>
  <c r="K1983" i="1"/>
  <c r="K1984" i="1"/>
  <c r="K1985" i="1"/>
  <c r="K1989" i="1"/>
  <c r="K2004" i="1"/>
  <c r="K2005" i="1"/>
  <c r="K2007" i="1"/>
  <c r="K2008" i="1"/>
  <c r="K2009" i="1"/>
  <c r="K2013" i="1"/>
  <c r="K2014" i="1"/>
  <c r="K2015" i="1"/>
  <c r="K2016" i="1"/>
  <c r="K2017" i="1"/>
  <c r="K2018" i="1"/>
  <c r="K2019" i="1"/>
  <c r="K2020" i="1"/>
  <c r="K2022" i="1"/>
  <c r="K2023" i="1"/>
  <c r="K2024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7" i="1"/>
  <c r="K2048" i="1"/>
  <c r="K2049" i="1"/>
  <c r="K2050" i="1"/>
  <c r="K2053" i="1"/>
  <c r="K2054" i="1"/>
  <c r="K2055" i="1"/>
  <c r="K2056" i="1"/>
  <c r="K2059" i="1"/>
  <c r="K2060" i="1"/>
  <c r="K2061" i="1"/>
  <c r="K2063" i="1"/>
  <c r="K2064" i="1"/>
  <c r="K2065" i="1"/>
  <c r="K2068" i="1"/>
  <c r="K2069" i="1"/>
  <c r="K2070" i="1"/>
  <c r="K2071" i="1"/>
  <c r="K2072" i="1"/>
  <c r="K2077" i="1"/>
  <c r="K2078" i="1"/>
  <c r="K2079" i="1"/>
  <c r="K2080" i="1"/>
  <c r="K2081" i="1"/>
  <c r="K2082" i="1"/>
  <c r="K2083" i="1"/>
  <c r="K2084" i="1"/>
  <c r="K2085" i="1"/>
  <c r="K2088" i="1"/>
  <c r="K2089" i="1"/>
  <c r="K2091" i="1"/>
  <c r="K2093" i="1"/>
  <c r="K2094" i="1"/>
  <c r="K2095" i="1"/>
  <c r="K2097" i="1"/>
  <c r="K2098" i="1"/>
  <c r="K2102" i="1"/>
  <c r="K2103" i="1"/>
  <c r="K2104" i="1"/>
  <c r="K2106" i="1"/>
  <c r="K2109" i="1"/>
  <c r="K2110" i="1"/>
  <c r="K2111" i="1"/>
  <c r="K2114" i="1"/>
  <c r="K2115" i="1"/>
  <c r="K2117" i="1"/>
  <c r="K2118" i="1"/>
  <c r="K2119" i="1"/>
  <c r="K2121" i="1"/>
  <c r="K2122" i="1"/>
  <c r="K2123" i="1"/>
  <c r="K2124" i="1"/>
  <c r="K2126" i="1"/>
  <c r="K2127" i="1"/>
  <c r="K2129" i="1"/>
  <c r="K2130" i="1"/>
  <c r="K2131" i="1"/>
  <c r="K2132" i="1"/>
  <c r="K2134" i="1"/>
  <c r="K2136" i="1"/>
  <c r="K2137" i="1"/>
  <c r="K2138" i="1"/>
  <c r="K2140" i="1"/>
  <c r="K2141" i="1"/>
  <c r="K2142" i="1"/>
  <c r="K2143" i="1"/>
  <c r="K2144" i="1"/>
  <c r="K2146" i="1"/>
  <c r="K2147" i="1"/>
  <c r="K2148" i="1"/>
  <c r="K2150" i="1"/>
  <c r="K2151" i="1"/>
  <c r="K2152" i="1"/>
  <c r="K2153" i="1"/>
  <c r="K2154" i="1"/>
  <c r="K2157" i="1"/>
  <c r="K2159" i="1"/>
  <c r="K2160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9" i="1"/>
  <c r="K2180" i="1"/>
  <c r="K2181" i="1"/>
  <c r="K2185" i="1"/>
  <c r="K2186" i="1"/>
  <c r="K2188" i="1"/>
  <c r="K2189" i="1"/>
  <c r="K2199" i="1"/>
  <c r="K2203" i="1"/>
  <c r="K2205" i="1"/>
  <c r="K2206" i="1"/>
  <c r="K2209" i="1"/>
  <c r="K2214" i="1"/>
  <c r="K2215" i="1"/>
  <c r="K2219" i="1"/>
  <c r="K2220" i="1"/>
  <c r="K2221" i="1"/>
  <c r="K2224" i="1"/>
  <c r="K2227" i="1"/>
  <c r="K3" i="1"/>
  <c r="C28" i="3"/>
  <c r="H27" i="3"/>
  <c r="C27" i="3"/>
  <c r="C24" i="3"/>
  <c r="H22" i="3"/>
  <c r="C22" i="3"/>
  <c r="H17" i="3"/>
  <c r="H15" i="3"/>
  <c r="C15" i="3"/>
  <c r="H14" i="3"/>
  <c r="C14" i="3"/>
  <c r="H7" i="3"/>
  <c r="C7" i="3"/>
  <c r="H6" i="3"/>
  <c r="C6" i="3"/>
  <c r="H4" i="3"/>
  <c r="C4" i="3"/>
  <c r="H2" i="3"/>
  <c r="C2" i="3"/>
</calcChain>
</file>

<file path=xl/sharedStrings.xml><?xml version="1.0" encoding="utf-8"?>
<sst xmlns="http://schemas.openxmlformats.org/spreadsheetml/2006/main" count="16646" uniqueCount="7198">
  <si>
    <t>字</t>
  </si>
  <si>
    <t>COMPONENTS</t>
  </si>
  <si>
    <t>ON READING</t>
  </si>
  <si>
    <t>KUN READING</t>
  </si>
  <si>
    <t>MEANING(S)</t>
  </si>
  <si>
    <t>SRL</t>
  </si>
  <si>
    <t>TYPE</t>
  </si>
  <si>
    <t>FREQ</t>
  </si>
  <si>
    <t>TAGS</t>
  </si>
  <si>
    <t>一</t>
  </si>
  <si>
    <t>イチ、イツ</t>
  </si>
  <si>
    <t>ひと・つ</t>
  </si>
  <si>
    <t>one</t>
  </si>
  <si>
    <t>二</t>
  </si>
  <si>
    <t>ニ</t>
  </si>
  <si>
    <t>ふた・つ</t>
  </si>
  <si>
    <t>two</t>
  </si>
  <si>
    <t>MEAN</t>
  </si>
  <si>
    <t>三</t>
  </si>
  <si>
    <t>サン</t>
  </si>
  <si>
    <t>three</t>
  </si>
  <si>
    <t>四</t>
  </si>
  <si>
    <t>シ</t>
  </si>
  <si>
    <t>four</t>
  </si>
  <si>
    <t>五</t>
  </si>
  <si>
    <t>ゴ</t>
  </si>
  <si>
    <t>いつ・つ</t>
  </si>
  <si>
    <t>five</t>
  </si>
  <si>
    <t>六</t>
  </si>
  <si>
    <t>ロク</t>
  </si>
  <si>
    <t>six</t>
  </si>
  <si>
    <t>七</t>
  </si>
  <si>
    <t>シチ</t>
  </si>
  <si>
    <t>なな・つ</t>
  </si>
  <si>
    <t>seven</t>
  </si>
  <si>
    <t>八</t>
  </si>
  <si>
    <t>ハチ</t>
  </si>
  <si>
    <t>eight</t>
  </si>
  <si>
    <t>九</t>
  </si>
  <si>
    <t>キュウ、ク</t>
  </si>
  <si>
    <t>ここの・つ</t>
  </si>
  <si>
    <t>nine</t>
  </si>
  <si>
    <t>十</t>
  </si>
  <si>
    <t>ジュウ</t>
  </si>
  <si>
    <t>とお</t>
  </si>
  <si>
    <t>ten</t>
  </si>
  <si>
    <t>百</t>
  </si>
  <si>
    <t>ヒャク</t>
  </si>
  <si>
    <t>hundred</t>
  </si>
  <si>
    <t>千</t>
  </si>
  <si>
    <t>セン</t>
  </si>
  <si>
    <t>ち</t>
  </si>
  <si>
    <t>thousand</t>
  </si>
  <si>
    <t>万</t>
  </si>
  <si>
    <t>マン、バン</t>
  </si>
  <si>
    <t>ten thousand</t>
  </si>
  <si>
    <t>億</t>
  </si>
  <si>
    <t>亻</t>
  </si>
  <si>
    <t>意</t>
  </si>
  <si>
    <t>オク</t>
  </si>
  <si>
    <t>hundred million</t>
  </si>
  <si>
    <t>憶</t>
  </si>
  <si>
    <t>忄</t>
  </si>
  <si>
    <t>memory</t>
  </si>
  <si>
    <t>VR</t>
  </si>
  <si>
    <t>兆</t>
  </si>
  <si>
    <t>チョウ</t>
  </si>
  <si>
    <t>trillion</t>
  </si>
  <si>
    <t>眺</t>
  </si>
  <si>
    <t>目</t>
  </si>
  <si>
    <t>なが・める</t>
  </si>
  <si>
    <t>gaze</t>
  </si>
  <si>
    <t>挑</t>
  </si>
  <si>
    <t>扌</t>
  </si>
  <si>
    <t>いど・む</t>
  </si>
  <si>
    <t>challenge</t>
  </si>
  <si>
    <t>父</t>
  </si>
  <si>
    <t>フ</t>
  </si>
  <si>
    <t>ちち</t>
  </si>
  <si>
    <t>father</t>
  </si>
  <si>
    <t>母</t>
  </si>
  <si>
    <t>ボ</t>
  </si>
  <si>
    <t>はは</t>
  </si>
  <si>
    <t>mother</t>
  </si>
  <si>
    <t>兄</t>
  </si>
  <si>
    <t>キョウ</t>
  </si>
  <si>
    <t>あに</t>
  </si>
  <si>
    <t>older brother</t>
  </si>
  <si>
    <t>況</t>
  </si>
  <si>
    <t>氵</t>
  </si>
  <si>
    <t>situation</t>
  </si>
  <si>
    <t>競</t>
  </si>
  <si>
    <t>立</t>
  </si>
  <si>
    <t>キョウ、ケイ</t>
  </si>
  <si>
    <t>compete</t>
  </si>
  <si>
    <t>弟</t>
  </si>
  <si>
    <t>ダイ、デ</t>
  </si>
  <si>
    <t>おとうと</t>
  </si>
  <si>
    <t>younger brother</t>
  </si>
  <si>
    <t>第</t>
  </si>
  <si>
    <t>⺮</t>
  </si>
  <si>
    <t>ダイ</t>
  </si>
  <si>
    <t>no.</t>
  </si>
  <si>
    <t>姉</t>
  </si>
  <si>
    <t>女</t>
  </si>
  <si>
    <t>市</t>
  </si>
  <si>
    <t>あね</t>
  </si>
  <si>
    <t>older sister</t>
  </si>
  <si>
    <t>いち</t>
  </si>
  <si>
    <t>1 town 2 market</t>
  </si>
  <si>
    <t>妹</t>
  </si>
  <si>
    <t>未</t>
  </si>
  <si>
    <t>マイ</t>
  </si>
  <si>
    <t>いもうと</t>
  </si>
  <si>
    <t>younger sister</t>
  </si>
  <si>
    <t>黒</t>
  </si>
  <si>
    <t>コク</t>
  </si>
  <si>
    <t>くろ・い</t>
  </si>
  <si>
    <t>black</t>
  </si>
  <si>
    <t>紫</t>
  </si>
  <si>
    <t>此</t>
  </si>
  <si>
    <t>糸</t>
  </si>
  <si>
    <t>むらさき</t>
  </si>
  <si>
    <t>purple</t>
  </si>
  <si>
    <t>青</t>
  </si>
  <si>
    <t>セイ</t>
  </si>
  <si>
    <t>あお・い</t>
  </si>
  <si>
    <t>blue</t>
  </si>
  <si>
    <t>清</t>
  </si>
  <si>
    <t>pure</t>
  </si>
  <si>
    <t>請</t>
  </si>
  <si>
    <t>言</t>
  </si>
  <si>
    <t>appeal</t>
  </si>
  <si>
    <t>精</t>
  </si>
  <si>
    <t>mentality</t>
  </si>
  <si>
    <t>情</t>
  </si>
  <si>
    <t>米</t>
  </si>
  <si>
    <t>セイ、ジョウ</t>
  </si>
  <si>
    <t>なさ・け</t>
  </si>
  <si>
    <t>emotion</t>
  </si>
  <si>
    <t>静</t>
  </si>
  <si>
    <t>争</t>
  </si>
  <si>
    <t>しず・まる、しず・める、しず・か</t>
  </si>
  <si>
    <t>quiet</t>
  </si>
  <si>
    <t>ソウ</t>
  </si>
  <si>
    <t>あらそ・う</t>
  </si>
  <si>
    <t>dispute</t>
  </si>
  <si>
    <t>紅</t>
  </si>
  <si>
    <t>工</t>
  </si>
  <si>
    <t>コウ</t>
  </si>
  <si>
    <t>べに、くれない</t>
  </si>
  <si>
    <t>crimson</t>
  </si>
  <si>
    <t>コウ、ク</t>
  </si>
  <si>
    <t>industry</t>
  </si>
  <si>
    <t>項</t>
  </si>
  <si>
    <t>頁</t>
  </si>
  <si>
    <t>item</t>
  </si>
  <si>
    <t>攻</t>
  </si>
  <si>
    <t>攵</t>
  </si>
  <si>
    <t>せ・める</t>
  </si>
  <si>
    <t>attack</t>
  </si>
  <si>
    <t>功</t>
  </si>
  <si>
    <t>力</t>
  </si>
  <si>
    <t>success</t>
  </si>
  <si>
    <t>貢</t>
  </si>
  <si>
    <t>貝</t>
  </si>
  <si>
    <t>tribute</t>
  </si>
  <si>
    <t>赤</t>
  </si>
  <si>
    <t>セキ</t>
  </si>
  <si>
    <t>red</t>
  </si>
  <si>
    <t>緑</t>
  </si>
  <si>
    <t>录</t>
  </si>
  <si>
    <t>みどり</t>
  </si>
  <si>
    <t>green</t>
  </si>
  <si>
    <t>黄</t>
  </si>
  <si>
    <t>オウ</t>
  </si>
  <si>
    <t>き、こ</t>
  </si>
  <si>
    <t>yellow</t>
  </si>
  <si>
    <t>横</t>
  </si>
  <si>
    <t>木</t>
  </si>
  <si>
    <t>よこ</t>
  </si>
  <si>
    <t>horizontal</t>
  </si>
  <si>
    <t>白</t>
  </si>
  <si>
    <t>ハク</t>
  </si>
  <si>
    <t>しろ・い、しら</t>
  </si>
  <si>
    <t>white</t>
  </si>
  <si>
    <t>泊</t>
  </si>
  <si>
    <t>overnight</t>
  </si>
  <si>
    <t>迫</t>
  </si>
  <si>
    <t xml:space="preserve"> ⻌</t>
  </si>
  <si>
    <t>せま・る</t>
  </si>
  <si>
    <t>press</t>
  </si>
  <si>
    <t>拍</t>
  </si>
  <si>
    <t>ハク、ヒョウ</t>
  </si>
  <si>
    <t>clap</t>
  </si>
  <si>
    <t>日</t>
  </si>
  <si>
    <t>ニチ、ジツ</t>
  </si>
  <si>
    <t>ひ、か</t>
  </si>
  <si>
    <t>1 day 2 sun</t>
  </si>
  <si>
    <t>旧</t>
  </si>
  <si>
    <t>丨</t>
  </si>
  <si>
    <t>キュウ</t>
  </si>
  <si>
    <t>former</t>
  </si>
  <si>
    <t>曜</t>
  </si>
  <si>
    <t>翟</t>
  </si>
  <si>
    <t>ヨウ</t>
  </si>
  <si>
    <t>weekday</t>
  </si>
  <si>
    <t>昨</t>
  </si>
  <si>
    <t>乍</t>
  </si>
  <si>
    <t>サク</t>
  </si>
  <si>
    <t>yesterday</t>
  </si>
  <si>
    <t>作</t>
  </si>
  <si>
    <t>サク、サ</t>
  </si>
  <si>
    <t>つく・る</t>
  </si>
  <si>
    <t>produce</t>
  </si>
  <si>
    <t>晴</t>
  </si>
  <si>
    <t>clear up</t>
  </si>
  <si>
    <t>暗</t>
  </si>
  <si>
    <t>音</t>
  </si>
  <si>
    <t>アン</t>
  </si>
  <si>
    <t>くら・い</t>
  </si>
  <si>
    <t>dark</t>
  </si>
  <si>
    <t>暖</t>
  </si>
  <si>
    <t>爰</t>
  </si>
  <si>
    <t>ダン</t>
  </si>
  <si>
    <t>warm (weather)</t>
  </si>
  <si>
    <t>暇</t>
  </si>
  <si>
    <t>叚</t>
  </si>
  <si>
    <t>カ</t>
  </si>
  <si>
    <t>ひま</t>
  </si>
  <si>
    <t>spare time</t>
  </si>
  <si>
    <t>FORM</t>
  </si>
  <si>
    <t>昇</t>
  </si>
  <si>
    <t>升</t>
  </si>
  <si>
    <t>ノ</t>
  </si>
  <si>
    <t>廾</t>
  </si>
  <si>
    <t>ショウ</t>
  </si>
  <si>
    <t>のぼ・る</t>
  </si>
  <si>
    <t>rise</t>
  </si>
  <si>
    <t>弁</t>
  </si>
  <si>
    <t>厶</t>
  </si>
  <si>
    <t>ベン</t>
  </si>
  <si>
    <t>clarification</t>
  </si>
  <si>
    <t>飛</t>
  </si>
  <si>
    <t>𠃧</t>
  </si>
  <si>
    <t>ヒ</t>
  </si>
  <si>
    <t>と・ぶ、と・ばす</t>
  </si>
  <si>
    <t>fly</t>
  </si>
  <si>
    <t>景</t>
  </si>
  <si>
    <t>京</t>
  </si>
  <si>
    <t>ケイ</t>
  </si>
  <si>
    <t>scenery</t>
  </si>
  <si>
    <t>ケイ、キョウ</t>
  </si>
  <si>
    <t>capital</t>
  </si>
  <si>
    <t>就</t>
  </si>
  <si>
    <t>尤</t>
  </si>
  <si>
    <t>シュウ</t>
  </si>
  <si>
    <t>つ・く</t>
  </si>
  <si>
    <t>employment</t>
  </si>
  <si>
    <t>量</t>
  </si>
  <si>
    <t>旦</t>
  </si>
  <si>
    <t>里</t>
  </si>
  <si>
    <t>リョウ</t>
  </si>
  <si>
    <t>amount</t>
  </si>
  <si>
    <t>星</t>
  </si>
  <si>
    <t>生</t>
  </si>
  <si>
    <t>ほし</t>
  </si>
  <si>
    <t>star</t>
  </si>
  <si>
    <t>セイ、ショウ</t>
  </si>
  <si>
    <t>life</t>
  </si>
  <si>
    <t>性</t>
  </si>
  <si>
    <t>gender</t>
  </si>
  <si>
    <t>姓</t>
  </si>
  <si>
    <t>surname</t>
  </si>
  <si>
    <t>易</t>
  </si>
  <si>
    <t>勿</t>
  </si>
  <si>
    <t>イ、エキ</t>
  </si>
  <si>
    <t>やさ・しい</t>
  </si>
  <si>
    <t>easy</t>
  </si>
  <si>
    <t>是</t>
  </si>
  <si>
    <t>𤴓</t>
  </si>
  <si>
    <t>ゼ</t>
  </si>
  <si>
    <t>certainly</t>
  </si>
  <si>
    <t>者</t>
  </si>
  <si>
    <t>耂</t>
  </si>
  <si>
    <t>シャ</t>
  </si>
  <si>
    <t>もの</t>
  </si>
  <si>
    <t>person</t>
  </si>
  <si>
    <t>老</t>
  </si>
  <si>
    <t>匕</t>
  </si>
  <si>
    <t>ロウ</t>
  </si>
  <si>
    <t>elderly</t>
  </si>
  <si>
    <t>考</t>
  </si>
  <si>
    <t>丂</t>
  </si>
  <si>
    <t>かんが・える</t>
  </si>
  <si>
    <t>consider</t>
  </si>
  <si>
    <t>孝</t>
  </si>
  <si>
    <t>子</t>
  </si>
  <si>
    <t>filial</t>
  </si>
  <si>
    <t>オン</t>
  </si>
  <si>
    <t>sound</t>
  </si>
  <si>
    <t>響</t>
  </si>
  <si>
    <t>郷</t>
  </si>
  <si>
    <t>ひび・く</t>
  </si>
  <si>
    <t>echo</t>
  </si>
  <si>
    <t>hometown</t>
  </si>
  <si>
    <t>香</t>
  </si>
  <si>
    <t>禾</t>
  </si>
  <si>
    <t>aroma</t>
  </si>
  <si>
    <t>書</t>
  </si>
  <si>
    <t></t>
  </si>
  <si>
    <t>ショ</t>
  </si>
  <si>
    <t>か・く</t>
  </si>
  <si>
    <t>write</t>
  </si>
  <si>
    <t>普</t>
  </si>
  <si>
    <t>並</t>
  </si>
  <si>
    <t>universal</t>
  </si>
  <si>
    <t>ヘイ</t>
  </si>
  <si>
    <t>なら・ぶ、なら・べる、なみ</t>
  </si>
  <si>
    <t>line up</t>
  </si>
  <si>
    <t>替</t>
  </si>
  <si>
    <t>夫</t>
  </si>
  <si>
    <t>タイ</t>
  </si>
  <si>
    <t>か・わる、か・える</t>
  </si>
  <si>
    <t>replace</t>
  </si>
  <si>
    <t>月</t>
  </si>
  <si>
    <t>ガツ、ゲツ</t>
  </si>
  <si>
    <t>つき</t>
  </si>
  <si>
    <t>1 moon 2 month</t>
  </si>
  <si>
    <t>脱</t>
  </si>
  <si>
    <t>兑</t>
  </si>
  <si>
    <t>ダツ</t>
  </si>
  <si>
    <t>undress</t>
  </si>
  <si>
    <t>服</t>
  </si>
  <si>
    <t>𠬝</t>
  </si>
  <si>
    <t>フク</t>
  </si>
  <si>
    <t>clothes</t>
  </si>
  <si>
    <t>肌</t>
  </si>
  <si>
    <t>几</t>
  </si>
  <si>
    <t>はだ</t>
  </si>
  <si>
    <t>skin</t>
  </si>
  <si>
    <t>脚</t>
  </si>
  <si>
    <t>却</t>
  </si>
  <si>
    <t>キャク</t>
  </si>
  <si>
    <t>あし</t>
  </si>
  <si>
    <t>leg</t>
  </si>
  <si>
    <t>withdraw</t>
  </si>
  <si>
    <t>腰</t>
  </si>
  <si>
    <t>要</t>
  </si>
  <si>
    <t>こし</t>
  </si>
  <si>
    <t>waist</t>
  </si>
  <si>
    <t>い・る</t>
  </si>
  <si>
    <t>need</t>
  </si>
  <si>
    <t>腹</t>
  </si>
  <si>
    <t>复</t>
  </si>
  <si>
    <t>はら</t>
  </si>
  <si>
    <t>stomach</t>
  </si>
  <si>
    <t>複</t>
  </si>
  <si>
    <t>衤</t>
  </si>
  <si>
    <t>duplication</t>
  </si>
  <si>
    <t>復</t>
  </si>
  <si>
    <t>彳</t>
  </si>
  <si>
    <t>restoration</t>
  </si>
  <si>
    <t>覆</t>
  </si>
  <si>
    <t>覀</t>
  </si>
  <si>
    <t>overturn</t>
  </si>
  <si>
    <t>腕</t>
  </si>
  <si>
    <t>宛</t>
  </si>
  <si>
    <t>うで</t>
  </si>
  <si>
    <t>arm</t>
  </si>
  <si>
    <t>脇</t>
  </si>
  <si>
    <t>劦</t>
  </si>
  <si>
    <t>わき</t>
  </si>
  <si>
    <t>1 armpit 2 flank</t>
  </si>
  <si>
    <t>胸</t>
  </si>
  <si>
    <t>匈</t>
  </si>
  <si>
    <t>むね</t>
  </si>
  <si>
    <t>breast</t>
  </si>
  <si>
    <t>臓</t>
  </si>
  <si>
    <t>蔵</t>
  </si>
  <si>
    <t>ゾウ</t>
  </si>
  <si>
    <t>bowels</t>
  </si>
  <si>
    <t>艹</t>
  </si>
  <si>
    <t>くら</t>
  </si>
  <si>
    <t>storage</t>
  </si>
  <si>
    <t>脳</t>
  </si>
  <si>
    <t>⺍</t>
  </si>
  <si>
    <t>凶</t>
  </si>
  <si>
    <t>ノウ</t>
  </si>
  <si>
    <t>brain</t>
  </si>
  <si>
    <t>悩</t>
  </si>
  <si>
    <t>trouble</t>
  </si>
  <si>
    <t>肝</t>
  </si>
  <si>
    <t>干</t>
  </si>
  <si>
    <t>カン</t>
  </si>
  <si>
    <t>きも</t>
  </si>
  <si>
    <t>liver</t>
  </si>
  <si>
    <t>ほ・す</t>
  </si>
  <si>
    <t>dry</t>
  </si>
  <si>
    <t>刊</t>
  </si>
  <si>
    <t>刂</t>
  </si>
  <si>
    <t>publication</t>
  </si>
  <si>
    <t>岸</t>
  </si>
  <si>
    <t>山</t>
  </si>
  <si>
    <t>厂</t>
  </si>
  <si>
    <t>きし</t>
  </si>
  <si>
    <t>coast</t>
  </si>
  <si>
    <t>幹</t>
  </si>
  <si>
    <t>𠦝</t>
  </si>
  <si>
    <t>𠆢</t>
  </si>
  <si>
    <t>みき</t>
  </si>
  <si>
    <t>stem</t>
  </si>
  <si>
    <t>乾</t>
  </si>
  <si>
    <t>乞</t>
  </si>
  <si>
    <t>𠂉</t>
  </si>
  <si>
    <t>乙</t>
  </si>
  <si>
    <t>dryness</t>
  </si>
  <si>
    <t>韓</t>
  </si>
  <si>
    <t>韋</t>
  </si>
  <si>
    <t>Korea</t>
  </si>
  <si>
    <t>胞</t>
  </si>
  <si>
    <t>包</t>
  </si>
  <si>
    <t>ホウ</t>
  </si>
  <si>
    <t>placenta</t>
  </si>
  <si>
    <t>wrap</t>
  </si>
  <si>
    <t>抱</t>
  </si>
  <si>
    <t>embrace</t>
  </si>
  <si>
    <t>砲</t>
  </si>
  <si>
    <t>石</t>
  </si>
  <si>
    <t>cannon</t>
  </si>
  <si>
    <t>脈</t>
  </si>
  <si>
    <t>𠂢</t>
  </si>
  <si>
    <t>ミャク</t>
  </si>
  <si>
    <t>vein</t>
  </si>
  <si>
    <t>肥</t>
  </si>
  <si>
    <t>巴</t>
  </si>
  <si>
    <t>fertilize</t>
  </si>
  <si>
    <t>勝</t>
  </si>
  <si>
    <t>劵</t>
  </si>
  <si>
    <t>win</t>
  </si>
  <si>
    <t>膨</t>
  </si>
  <si>
    <t>彭</t>
  </si>
  <si>
    <t>ボウ</t>
  </si>
  <si>
    <t>swell</t>
  </si>
  <si>
    <t>背</t>
  </si>
  <si>
    <t>北</t>
  </si>
  <si>
    <t>冃</t>
  </si>
  <si>
    <t>ハイ</t>
  </si>
  <si>
    <t>そむ・く、せ</t>
  </si>
  <si>
    <t>back</t>
  </si>
  <si>
    <t>骨</t>
  </si>
  <si>
    <t>冖</t>
  </si>
  <si>
    <t>𭁟</t>
  </si>
  <si>
    <t>コツ</t>
  </si>
  <si>
    <t>ほね</t>
  </si>
  <si>
    <t>bone</t>
  </si>
  <si>
    <t>肩</t>
  </si>
  <si>
    <t>戸</t>
  </si>
  <si>
    <t>かた</t>
  </si>
  <si>
    <t>shoulder</t>
  </si>
  <si>
    <t>有</t>
  </si>
  <si>
    <t>𠂇</t>
  </si>
  <si>
    <t>ユウ</t>
  </si>
  <si>
    <t>あ・る</t>
  </si>
  <si>
    <t>have</t>
  </si>
  <si>
    <t>脅</t>
  </si>
  <si>
    <t>threaten</t>
  </si>
  <si>
    <t>協</t>
  </si>
  <si>
    <t>cooperation</t>
  </si>
  <si>
    <t>火</t>
  </si>
  <si>
    <t>fire</t>
  </si>
  <si>
    <t>炎</t>
  </si>
  <si>
    <t>エン</t>
  </si>
  <si>
    <t>ほのお</t>
  </si>
  <si>
    <t>flame</t>
  </si>
  <si>
    <t>焼</t>
  </si>
  <si>
    <t>尭</t>
  </si>
  <si>
    <t>や・ける、や・く</t>
  </si>
  <si>
    <t>bake</t>
  </si>
  <si>
    <t>燃</t>
  </si>
  <si>
    <t>然</t>
  </si>
  <si>
    <t>ネン</t>
  </si>
  <si>
    <t>も・える、も・やす</t>
  </si>
  <si>
    <t>burn</t>
  </si>
  <si>
    <t>ネン、ゼン</t>
  </si>
  <si>
    <t>nature</t>
  </si>
  <si>
    <t>煙</t>
  </si>
  <si>
    <t>𡊹</t>
  </si>
  <si>
    <t>smoke</t>
  </si>
  <si>
    <t>灯</t>
  </si>
  <si>
    <t>丁</t>
  </si>
  <si>
    <t>トウ</t>
  </si>
  <si>
    <t>lamp</t>
  </si>
  <si>
    <t>畑</t>
  </si>
  <si>
    <t>田</t>
  </si>
  <si>
    <t>field</t>
  </si>
  <si>
    <t>爆</t>
  </si>
  <si>
    <t>暴</t>
  </si>
  <si>
    <t>バク</t>
  </si>
  <si>
    <t>explosion</t>
  </si>
  <si>
    <t>バク、ボウ</t>
  </si>
  <si>
    <t>violence</t>
  </si>
  <si>
    <t>災</t>
  </si>
  <si>
    <t>巛</t>
  </si>
  <si>
    <t>サイ</t>
  </si>
  <si>
    <t>わざわ・い</t>
  </si>
  <si>
    <t>disaster</t>
  </si>
  <si>
    <t>熱</t>
  </si>
  <si>
    <t>埶</t>
  </si>
  <si>
    <t>灬</t>
  </si>
  <si>
    <t>ネツ</t>
  </si>
  <si>
    <t>あつ・い</t>
  </si>
  <si>
    <t>heat</t>
  </si>
  <si>
    <t>煮</t>
  </si>
  <si>
    <t>に・る</t>
  </si>
  <si>
    <t>boil</t>
  </si>
  <si>
    <t>焦</t>
  </si>
  <si>
    <t>隹</t>
  </si>
  <si>
    <t>scorch</t>
  </si>
  <si>
    <t>蒸</t>
  </si>
  <si>
    <t>氶</t>
  </si>
  <si>
    <t>steam</t>
  </si>
  <si>
    <t>承</t>
  </si>
  <si>
    <t>丰</t>
  </si>
  <si>
    <t>了</t>
  </si>
  <si>
    <t>うけたまわ・る</t>
  </si>
  <si>
    <t>termination</t>
  </si>
  <si>
    <t>無</t>
  </si>
  <si>
    <t></t>
  </si>
  <si>
    <t>ブ、ム</t>
  </si>
  <si>
    <t>な・い</t>
  </si>
  <si>
    <t>nothing</t>
  </si>
  <si>
    <t>舞</t>
  </si>
  <si>
    <t>舛</t>
  </si>
  <si>
    <t>ブ</t>
  </si>
  <si>
    <t>ま・う</t>
  </si>
  <si>
    <t>dance</t>
  </si>
  <si>
    <t>黙</t>
  </si>
  <si>
    <t>犬</t>
  </si>
  <si>
    <t>モク</t>
  </si>
  <si>
    <t>だま・る</t>
  </si>
  <si>
    <t>silence</t>
  </si>
  <si>
    <t>照</t>
  </si>
  <si>
    <t>昭</t>
  </si>
  <si>
    <t>shine</t>
  </si>
  <si>
    <t>召</t>
  </si>
  <si>
    <t>shining</t>
  </si>
  <si>
    <t>め・す</t>
  </si>
  <si>
    <t>1 summon 2 consume</t>
  </si>
  <si>
    <t>招</t>
  </si>
  <si>
    <t>まね・く</t>
  </si>
  <si>
    <t>invitation</t>
  </si>
  <si>
    <t>紹</t>
  </si>
  <si>
    <t>introduction</t>
  </si>
  <si>
    <t>熟</t>
  </si>
  <si>
    <t>孰</t>
  </si>
  <si>
    <t>享</t>
  </si>
  <si>
    <t>丸</t>
  </si>
  <si>
    <t>ジュク</t>
  </si>
  <si>
    <t>mature</t>
  </si>
  <si>
    <t>水</t>
  </si>
  <si>
    <t>スイ</t>
  </si>
  <si>
    <t>みず</t>
  </si>
  <si>
    <t>water</t>
  </si>
  <si>
    <t>氷</t>
  </si>
  <si>
    <t>丶</t>
  </si>
  <si>
    <t>ヒョウ</t>
  </si>
  <si>
    <t>こおり</t>
  </si>
  <si>
    <t>ice</t>
  </si>
  <si>
    <t>洋</t>
  </si>
  <si>
    <t>羊</t>
  </si>
  <si>
    <t>1 ocean 2 western</t>
  </si>
  <si>
    <t>海</t>
  </si>
  <si>
    <t>毎</t>
  </si>
  <si>
    <t>カイ</t>
  </si>
  <si>
    <t>うみ</t>
  </si>
  <si>
    <t>sea</t>
  </si>
  <si>
    <t>悔</t>
  </si>
  <si>
    <t>く・やむ、くや・しい</t>
  </si>
  <si>
    <t>regret</t>
  </si>
  <si>
    <t>every</t>
  </si>
  <si>
    <t>津</t>
  </si>
  <si>
    <t>聿</t>
  </si>
  <si>
    <t>つ</t>
  </si>
  <si>
    <t>tsunami</t>
  </si>
  <si>
    <t>波</t>
  </si>
  <si>
    <t>皮</t>
  </si>
  <si>
    <t>ハ</t>
  </si>
  <si>
    <t>なみ</t>
  </si>
  <si>
    <t>wave</t>
  </si>
  <si>
    <t>破</t>
  </si>
  <si>
    <t>やぶ・れる、やぶ・る</t>
  </si>
  <si>
    <t>rupture</t>
  </si>
  <si>
    <t>流</t>
  </si>
  <si>
    <t>㐬</t>
  </si>
  <si>
    <t>リュウ</t>
  </si>
  <si>
    <t>なが・れる、なが・す</t>
  </si>
  <si>
    <t>flow</t>
  </si>
  <si>
    <t>瀬</t>
  </si>
  <si>
    <t>頼</t>
  </si>
  <si>
    <t>せ</t>
  </si>
  <si>
    <t>strait</t>
  </si>
  <si>
    <t>湾</t>
  </si>
  <si>
    <t>弯</t>
  </si>
  <si>
    <t>ワン</t>
  </si>
  <si>
    <t>gulf</t>
  </si>
  <si>
    <t>江</t>
  </si>
  <si>
    <t>え</t>
  </si>
  <si>
    <t>bay</t>
  </si>
  <si>
    <t>浦</t>
  </si>
  <si>
    <t>甫</t>
  </si>
  <si>
    <t>うら</t>
  </si>
  <si>
    <t>inlet</t>
  </si>
  <si>
    <t>浜</t>
  </si>
  <si>
    <t>兵</t>
  </si>
  <si>
    <t>はま</t>
  </si>
  <si>
    <t>beach</t>
  </si>
  <si>
    <t>ヘイ、ヒョウ</t>
  </si>
  <si>
    <t>soldier</t>
  </si>
  <si>
    <t>港</t>
  </si>
  <si>
    <t>巷</t>
  </si>
  <si>
    <t>みなと</t>
  </si>
  <si>
    <t>harbor</t>
  </si>
  <si>
    <t>湖</t>
  </si>
  <si>
    <t>胡</t>
  </si>
  <si>
    <t>みずうみ</t>
  </si>
  <si>
    <t>lake</t>
  </si>
  <si>
    <t>沢</t>
  </si>
  <si>
    <t>尺</t>
  </si>
  <si>
    <t>タク</t>
  </si>
  <si>
    <t>さわ</t>
  </si>
  <si>
    <t>swamp</t>
  </si>
  <si>
    <t>択</t>
  </si>
  <si>
    <t>selection</t>
  </si>
  <si>
    <t>沼</t>
  </si>
  <si>
    <t>ぬま</t>
  </si>
  <si>
    <t>marsh</t>
  </si>
  <si>
    <t>泥</t>
  </si>
  <si>
    <t>尼</t>
  </si>
  <si>
    <t>どろ</t>
  </si>
  <si>
    <t>mud</t>
  </si>
  <si>
    <t>河</t>
  </si>
  <si>
    <t>可</t>
  </si>
  <si>
    <t>river (archaic)</t>
  </si>
  <si>
    <t>川</t>
  </si>
  <si>
    <t>かわ</t>
  </si>
  <si>
    <t>river</t>
  </si>
  <si>
    <t>州</t>
  </si>
  <si>
    <t>state</t>
  </si>
  <si>
    <t>possible</t>
  </si>
  <si>
    <t>何</t>
  </si>
  <si>
    <t>なに、なん</t>
  </si>
  <si>
    <t>what</t>
  </si>
  <si>
    <t>荷</t>
  </si>
  <si>
    <t>に</t>
  </si>
  <si>
    <t>baggage</t>
  </si>
  <si>
    <t>歌</t>
  </si>
  <si>
    <t>欠</t>
  </si>
  <si>
    <t>うた・う</t>
  </si>
  <si>
    <t>song</t>
  </si>
  <si>
    <t>源</t>
  </si>
  <si>
    <t>原</t>
  </si>
  <si>
    <t>ゲン</t>
  </si>
  <si>
    <t>みなもと</t>
  </si>
  <si>
    <t>source</t>
  </si>
  <si>
    <t>1 origin 2 plain</t>
  </si>
  <si>
    <t>湯</t>
  </si>
  <si>
    <t>昜</t>
  </si>
  <si>
    <t>ゆ</t>
  </si>
  <si>
    <t>hot water</t>
  </si>
  <si>
    <t>池</t>
  </si>
  <si>
    <t>也</t>
  </si>
  <si>
    <t>チ</t>
  </si>
  <si>
    <t>いけ</t>
  </si>
  <si>
    <t>pond</t>
  </si>
  <si>
    <t>地</t>
  </si>
  <si>
    <t>土</t>
  </si>
  <si>
    <t>ground</t>
  </si>
  <si>
    <t>施</t>
  </si>
  <si>
    <t>方</t>
  </si>
  <si>
    <t>ほどこ・す</t>
  </si>
  <si>
    <t>execute</t>
  </si>
  <si>
    <t>温</t>
  </si>
  <si>
    <t>昷</t>
  </si>
  <si>
    <t>あたた・まる、あたた・める、あたた・かい</t>
  </si>
  <si>
    <t>warm</t>
  </si>
  <si>
    <t>湿</t>
  </si>
  <si>
    <t>显</t>
  </si>
  <si>
    <t>シツ</t>
  </si>
  <si>
    <t>moisture</t>
  </si>
  <si>
    <t>溶</t>
  </si>
  <si>
    <t>容</t>
  </si>
  <si>
    <t>と・ける、と・かす</t>
  </si>
  <si>
    <t>melt</t>
  </si>
  <si>
    <t>contents</t>
  </si>
  <si>
    <t>滑</t>
  </si>
  <si>
    <t>カツ</t>
  </si>
  <si>
    <t>すべ・る、なめ・らか</t>
  </si>
  <si>
    <t>slip</t>
  </si>
  <si>
    <t>浴</t>
  </si>
  <si>
    <t>谷</t>
  </si>
  <si>
    <t>ヨク</t>
  </si>
  <si>
    <t>あ・びる</t>
  </si>
  <si>
    <t>bathe</t>
  </si>
  <si>
    <t>欲</t>
  </si>
  <si>
    <t>want</t>
  </si>
  <si>
    <t>泳</t>
  </si>
  <si>
    <t>永</t>
  </si>
  <si>
    <t>エイ</t>
  </si>
  <si>
    <t>swim</t>
  </si>
  <si>
    <t>eternity</t>
  </si>
  <si>
    <t>久</t>
  </si>
  <si>
    <t>ひさ・しい</t>
  </si>
  <si>
    <t>eternal</t>
  </si>
  <si>
    <t>浮</t>
  </si>
  <si>
    <t>孚</t>
  </si>
  <si>
    <t>う・かぶ、う・かべる、う・く</t>
  </si>
  <si>
    <t>float</t>
  </si>
  <si>
    <t>浸</t>
  </si>
  <si>
    <t>𠬶</t>
  </si>
  <si>
    <t>シン</t>
  </si>
  <si>
    <t>ひた・る、ひた・す</t>
  </si>
  <si>
    <t>soak</t>
  </si>
  <si>
    <t>侵</t>
  </si>
  <si>
    <t>おか・す</t>
  </si>
  <si>
    <t>violate</t>
  </si>
  <si>
    <t>寝</t>
  </si>
  <si>
    <t>宀</t>
  </si>
  <si>
    <t>丬</t>
  </si>
  <si>
    <t>ね・る</t>
  </si>
  <si>
    <t>sleep</t>
  </si>
  <si>
    <t>漏</t>
  </si>
  <si>
    <t>屚</t>
  </si>
  <si>
    <t>も・れる、も・らす</t>
  </si>
  <si>
    <t>leak</t>
  </si>
  <si>
    <t>沈</t>
  </si>
  <si>
    <t>冘</t>
  </si>
  <si>
    <t>チン</t>
  </si>
  <si>
    <t>しず・む、しず・める</t>
  </si>
  <si>
    <t>sink</t>
  </si>
  <si>
    <t>潜</t>
  </si>
  <si>
    <t>ひそ・む、もぐ・る</t>
  </si>
  <si>
    <t>submerge</t>
  </si>
  <si>
    <t>浅</t>
  </si>
  <si>
    <t>㦮</t>
  </si>
  <si>
    <t>あさ・い</t>
  </si>
  <si>
    <t>shallow</t>
  </si>
  <si>
    <t>銭</t>
  </si>
  <si>
    <t>釒</t>
  </si>
  <si>
    <t>ぜに</t>
  </si>
  <si>
    <t>coin</t>
  </si>
  <si>
    <t>深</t>
  </si>
  <si>
    <t>罙</t>
  </si>
  <si>
    <t>ふか・まる、ふか・める、ふか・い</t>
  </si>
  <si>
    <t>deep</t>
  </si>
  <si>
    <t>没</t>
  </si>
  <si>
    <t>殳</t>
  </si>
  <si>
    <t>ボツ</t>
  </si>
  <si>
    <t>drown</t>
  </si>
  <si>
    <t>治</t>
  </si>
  <si>
    <t>台</t>
  </si>
  <si>
    <t>チ、ジ</t>
  </si>
  <si>
    <t>1 government 2 heal</t>
  </si>
  <si>
    <t>派</t>
  </si>
  <si>
    <t>faction</t>
  </si>
  <si>
    <t>渉</t>
  </si>
  <si>
    <t>歩</t>
  </si>
  <si>
    <t>negotiation</t>
  </si>
  <si>
    <t>止</t>
  </si>
  <si>
    <t>少</t>
  </si>
  <si>
    <t>ホ</t>
  </si>
  <si>
    <t>walk</t>
  </si>
  <si>
    <t>沿</t>
  </si>
  <si>
    <t>㕣</t>
  </si>
  <si>
    <t>そ・う</t>
  </si>
  <si>
    <t>along</t>
  </si>
  <si>
    <t>法</t>
  </si>
  <si>
    <t>去</t>
  </si>
  <si>
    <t>method</t>
  </si>
  <si>
    <t>コ、キョ</t>
  </si>
  <si>
    <t>さ・る</t>
  </si>
  <si>
    <t>past</t>
  </si>
  <si>
    <t>準</t>
  </si>
  <si>
    <t>淮</t>
  </si>
  <si>
    <t>ジュン</t>
  </si>
  <si>
    <t>norm</t>
  </si>
  <si>
    <t>決</t>
  </si>
  <si>
    <t>夬</t>
  </si>
  <si>
    <t>ケツ</t>
  </si>
  <si>
    <t>き・まる、き・める</t>
  </si>
  <si>
    <t>decide</t>
  </si>
  <si>
    <t>済</t>
  </si>
  <si>
    <t>斉</t>
  </si>
  <si>
    <t>す・む</t>
  </si>
  <si>
    <t>settle</t>
  </si>
  <si>
    <t>剤</t>
  </si>
  <si>
    <t>detergent</t>
  </si>
  <si>
    <t>減</t>
  </si>
  <si>
    <t>咸</t>
  </si>
  <si>
    <t>へ・る、へ・らす</t>
  </si>
  <si>
    <t>reduce</t>
  </si>
  <si>
    <t>漁</t>
  </si>
  <si>
    <t>魚</t>
  </si>
  <si>
    <t>ギョ、リョウ</t>
  </si>
  <si>
    <t>fishery</t>
  </si>
  <si>
    <t>ギョ</t>
  </si>
  <si>
    <t>fish</t>
  </si>
  <si>
    <t>渡</t>
  </si>
  <si>
    <t>度</t>
  </si>
  <si>
    <t>ト</t>
  </si>
  <si>
    <t>わた・る、わた・す</t>
  </si>
  <si>
    <t>cross</t>
  </si>
  <si>
    <t>たび</t>
  </si>
  <si>
    <t>degrees (CW)</t>
  </si>
  <si>
    <t>漢</t>
  </si>
  <si>
    <t>𦰩</t>
  </si>
  <si>
    <t>China</t>
  </si>
  <si>
    <t>沖</t>
  </si>
  <si>
    <t>中</t>
  </si>
  <si>
    <t>おき</t>
  </si>
  <si>
    <t>Okinawa</t>
  </si>
  <si>
    <t>滅</t>
  </si>
  <si>
    <t>戌</t>
  </si>
  <si>
    <t>メツ</t>
  </si>
  <si>
    <t>ほろ・びる、ほろ・ぼす</t>
  </si>
  <si>
    <t>ruin</t>
  </si>
  <si>
    <t>洗</t>
  </si>
  <si>
    <t>先</t>
  </si>
  <si>
    <t>あら・う</t>
  </si>
  <si>
    <t>wash</t>
  </si>
  <si>
    <t>さき</t>
  </si>
  <si>
    <t>previous</t>
  </si>
  <si>
    <t>汚</t>
  </si>
  <si>
    <t>亐</t>
  </si>
  <si>
    <t>オ</t>
  </si>
  <si>
    <t>dirty</t>
  </si>
  <si>
    <t>液</t>
  </si>
  <si>
    <t>夜</t>
  </si>
  <si>
    <t>エキ</t>
  </si>
  <si>
    <t>liquid</t>
  </si>
  <si>
    <t>濃</t>
  </si>
  <si>
    <t>農</t>
  </si>
  <si>
    <t>こ・い</t>
  </si>
  <si>
    <t>1 dark (color) 2 strong (taste)</t>
  </si>
  <si>
    <t>agriculture</t>
  </si>
  <si>
    <t>測</t>
  </si>
  <si>
    <t>則</t>
  </si>
  <si>
    <t>ソク</t>
  </si>
  <si>
    <t>はか・る</t>
  </si>
  <si>
    <t>measure</t>
  </si>
  <si>
    <t>rule</t>
  </si>
  <si>
    <t>側</t>
  </si>
  <si>
    <t>side</t>
  </si>
  <si>
    <t>注</t>
  </si>
  <si>
    <t>主</t>
  </si>
  <si>
    <t>チュウ</t>
  </si>
  <si>
    <t>そそ・ぐ</t>
  </si>
  <si>
    <t>pour</t>
  </si>
  <si>
    <t>駐</t>
  </si>
  <si>
    <t>馬</t>
  </si>
  <si>
    <t>parking</t>
  </si>
  <si>
    <t>満</t>
  </si>
  <si>
    <t>龷</t>
  </si>
  <si>
    <t>両</t>
  </si>
  <si>
    <t>マン</t>
  </si>
  <si>
    <t>み・ちる、み・たす</t>
  </si>
  <si>
    <t>1 full 2 satisfy</t>
  </si>
  <si>
    <t>1 both 2 ryō</t>
  </si>
  <si>
    <t>円</t>
  </si>
  <si>
    <t>yen</t>
  </si>
  <si>
    <t>混</t>
  </si>
  <si>
    <t>昆</t>
  </si>
  <si>
    <t>コン</t>
  </si>
  <si>
    <t>ま・ざる、ま・ぜる、ま・じる</t>
  </si>
  <si>
    <t>mix</t>
  </si>
  <si>
    <t>添</t>
  </si>
  <si>
    <t>忝</t>
  </si>
  <si>
    <t>テン</t>
  </si>
  <si>
    <t>そ・う、そ・える</t>
  </si>
  <si>
    <t>garnish</t>
  </si>
  <si>
    <t>油</t>
  </si>
  <si>
    <t>由</t>
  </si>
  <si>
    <t>ユ</t>
  </si>
  <si>
    <t>あぶら</t>
  </si>
  <si>
    <t>oil</t>
  </si>
  <si>
    <t>reason</t>
  </si>
  <si>
    <t>消</t>
  </si>
  <si>
    <t>肖</t>
  </si>
  <si>
    <t>き・える、け・す</t>
  </si>
  <si>
    <t>erase</t>
  </si>
  <si>
    <t>浄</t>
  </si>
  <si>
    <t>ジョウ</t>
  </si>
  <si>
    <t>cleanliness</t>
  </si>
  <si>
    <t>澄</t>
  </si>
  <si>
    <t>登</t>
  </si>
  <si>
    <t>す・む、す・ます</t>
  </si>
  <si>
    <t>clear</t>
  </si>
  <si>
    <t>演</t>
  </si>
  <si>
    <t>寅</t>
  </si>
  <si>
    <t>acting</t>
  </si>
  <si>
    <t>浪</t>
  </si>
  <si>
    <t>良</t>
  </si>
  <si>
    <t>wandering</t>
  </si>
  <si>
    <t>よ・い</t>
  </si>
  <si>
    <t>good</t>
  </si>
  <si>
    <t>渋</t>
  </si>
  <si>
    <t></t>
  </si>
  <si>
    <t>grim</t>
  </si>
  <si>
    <t>泣</t>
  </si>
  <si>
    <t>な・く</t>
  </si>
  <si>
    <t>cry</t>
  </si>
  <si>
    <t>涙</t>
  </si>
  <si>
    <t>戻</t>
  </si>
  <si>
    <t>なみだ</t>
  </si>
  <si>
    <t>tear</t>
  </si>
  <si>
    <t>涼</t>
  </si>
  <si>
    <t>すず・しい</t>
  </si>
  <si>
    <t>refreshing</t>
  </si>
  <si>
    <t>活</t>
  </si>
  <si>
    <t>舌</t>
  </si>
  <si>
    <t>vigorous</t>
  </si>
  <si>
    <t>括</t>
  </si>
  <si>
    <t>tie up</t>
  </si>
  <si>
    <t>激</t>
  </si>
  <si>
    <t>敫</t>
  </si>
  <si>
    <t>ゲキ</t>
  </si>
  <si>
    <t>はげ・しい</t>
  </si>
  <si>
    <t>violent</t>
  </si>
  <si>
    <t>酒</t>
  </si>
  <si>
    <t>酉</t>
  </si>
  <si>
    <t>シュ</t>
  </si>
  <si>
    <t>alcohol</t>
  </si>
  <si>
    <t>配</t>
  </si>
  <si>
    <t>己</t>
  </si>
  <si>
    <t>くば・る</t>
  </si>
  <si>
    <t>distribute</t>
  </si>
  <si>
    <t>酔</t>
  </si>
  <si>
    <t>卆</t>
  </si>
  <si>
    <t>よ・う</t>
  </si>
  <si>
    <t>drunk</t>
  </si>
  <si>
    <t>粋</t>
  </si>
  <si>
    <t>purity</t>
  </si>
  <si>
    <t>酷</t>
  </si>
  <si>
    <t>告</t>
  </si>
  <si>
    <t>ひど・い</t>
  </si>
  <si>
    <t>cruel</t>
  </si>
  <si>
    <t>つ・げる</t>
  </si>
  <si>
    <t>announcement</t>
  </si>
  <si>
    <t>酸</t>
  </si>
  <si>
    <t>夋</t>
  </si>
  <si>
    <t>sour</t>
  </si>
  <si>
    <t>wood</t>
  </si>
  <si>
    <t>林</t>
  </si>
  <si>
    <t>リン</t>
  </si>
  <si>
    <t>はやし</t>
  </si>
  <si>
    <t>grove</t>
  </si>
  <si>
    <t>森</t>
  </si>
  <si>
    <t>もり</t>
  </si>
  <si>
    <t>forest</t>
  </si>
  <si>
    <t>樹</t>
  </si>
  <si>
    <t>尌</t>
  </si>
  <si>
    <t>ジュ</t>
  </si>
  <si>
    <t>tree</t>
  </si>
  <si>
    <t>桜</t>
  </si>
  <si>
    <t>𰋷</t>
  </si>
  <si>
    <t>さくら</t>
  </si>
  <si>
    <t>cherry</t>
  </si>
  <si>
    <t>桃</t>
  </si>
  <si>
    <t>もも</t>
  </si>
  <si>
    <t>peach</t>
  </si>
  <si>
    <t>松</t>
  </si>
  <si>
    <t>公</t>
  </si>
  <si>
    <t>まつ</t>
  </si>
  <si>
    <t>pine tree</t>
  </si>
  <si>
    <t>おおやけ</t>
  </si>
  <si>
    <t>public</t>
  </si>
  <si>
    <t>梅</t>
  </si>
  <si>
    <t>うめ</t>
  </si>
  <si>
    <t>plum</t>
  </si>
  <si>
    <t>柳</t>
  </si>
  <si>
    <t>卯</t>
  </si>
  <si>
    <t>やなぎ</t>
  </si>
  <si>
    <t>willow</t>
  </si>
  <si>
    <t>植</t>
  </si>
  <si>
    <t>直</t>
  </si>
  <si>
    <t>ショク</t>
  </si>
  <si>
    <t>う・える</t>
  </si>
  <si>
    <t>plant</t>
  </si>
  <si>
    <t>殖</t>
  </si>
  <si>
    <t>歹</t>
  </si>
  <si>
    <t>reproduction</t>
  </si>
  <si>
    <t>根</t>
  </si>
  <si>
    <t>艮</t>
  </si>
  <si>
    <t>ね</t>
  </si>
  <si>
    <t>root</t>
  </si>
  <si>
    <t>核</t>
  </si>
  <si>
    <t>亥</t>
  </si>
  <si>
    <t>カク</t>
  </si>
  <si>
    <t>core</t>
  </si>
  <si>
    <t>枝</t>
  </si>
  <si>
    <t>支</t>
  </si>
  <si>
    <t>えだ</t>
  </si>
  <si>
    <t>branch</t>
  </si>
  <si>
    <t>ささ・える</t>
  </si>
  <si>
    <t>support</t>
  </si>
  <si>
    <t>棒</t>
  </si>
  <si>
    <t>奉</t>
  </si>
  <si>
    <t>stick</t>
  </si>
  <si>
    <t>service</t>
  </si>
  <si>
    <t>柱</t>
  </si>
  <si>
    <t>はしら</t>
  </si>
  <si>
    <t>pillar</t>
  </si>
  <si>
    <t>枠</t>
  </si>
  <si>
    <t>frame</t>
  </si>
  <si>
    <t>棚</t>
  </si>
  <si>
    <t>朋</t>
  </si>
  <si>
    <t>たな</t>
  </si>
  <si>
    <t>shelf</t>
  </si>
  <si>
    <t>橋</t>
  </si>
  <si>
    <t>喬</t>
  </si>
  <si>
    <t>はし</t>
  </si>
  <si>
    <t>bridge</t>
  </si>
  <si>
    <t>校</t>
  </si>
  <si>
    <t>交</t>
  </si>
  <si>
    <t>school</t>
  </si>
  <si>
    <t>exchange</t>
  </si>
  <si>
    <t>絞</t>
  </si>
  <si>
    <t>しぼ・る</t>
  </si>
  <si>
    <t>strangle</t>
  </si>
  <si>
    <t>効</t>
  </si>
  <si>
    <t>き・く</t>
  </si>
  <si>
    <t>effective</t>
  </si>
  <si>
    <t>村</t>
  </si>
  <si>
    <t>寸</t>
  </si>
  <si>
    <t>ソン</t>
  </si>
  <si>
    <t>むら</t>
  </si>
  <si>
    <t>village</t>
  </si>
  <si>
    <t>極</t>
  </si>
  <si>
    <t>亟</t>
  </si>
  <si>
    <t>キョク、ゴク</t>
  </si>
  <si>
    <t>きわ・まる、きわ・める</t>
  </si>
  <si>
    <t>extreme</t>
  </si>
  <si>
    <t>権</t>
  </si>
  <si>
    <t>𮥶</t>
  </si>
  <si>
    <t>ケン</t>
  </si>
  <si>
    <t>rights</t>
  </si>
  <si>
    <t>機</t>
  </si>
  <si>
    <t>幾</t>
  </si>
  <si>
    <t>キ</t>
  </si>
  <si>
    <t>はた</t>
  </si>
  <si>
    <t>machine</t>
  </si>
  <si>
    <t>械</t>
  </si>
  <si>
    <t>戒</t>
  </si>
  <si>
    <t>instrument</t>
  </si>
  <si>
    <t>precaution</t>
  </si>
  <si>
    <t>模</t>
  </si>
  <si>
    <t>莫</t>
  </si>
  <si>
    <t>モ、ボ</t>
  </si>
  <si>
    <t>imitation</t>
  </si>
  <si>
    <t>札</t>
  </si>
  <si>
    <t>乚</t>
  </si>
  <si>
    <t>サツ</t>
  </si>
  <si>
    <t>ふだ</t>
  </si>
  <si>
    <t>banknote</t>
  </si>
  <si>
    <t>標</t>
  </si>
  <si>
    <t>票</t>
  </si>
  <si>
    <t>mark</t>
  </si>
  <si>
    <t>vote</t>
  </si>
  <si>
    <t>株</t>
  </si>
  <si>
    <t>朱</t>
  </si>
  <si>
    <t>かぶ</t>
  </si>
  <si>
    <t>stock</t>
  </si>
  <si>
    <t>枚</t>
  </si>
  <si>
    <t>sheets (CW)</t>
  </si>
  <si>
    <t>杯</t>
  </si>
  <si>
    <t>不</t>
  </si>
  <si>
    <t>glasses (CW)</t>
  </si>
  <si>
    <t>様</t>
  </si>
  <si>
    <t>𣴎</t>
  </si>
  <si>
    <t>さま</t>
  </si>
  <si>
    <t>manner</t>
  </si>
  <si>
    <t>概</t>
  </si>
  <si>
    <t>既</t>
  </si>
  <si>
    <t>ガイ</t>
  </si>
  <si>
    <t>summary</t>
  </si>
  <si>
    <t>旡</t>
  </si>
  <si>
    <t>すで</t>
  </si>
  <si>
    <t>already</t>
  </si>
  <si>
    <t>条</t>
  </si>
  <si>
    <t>夂</t>
  </si>
  <si>
    <t>clause</t>
  </si>
  <si>
    <t>柔</t>
  </si>
  <si>
    <t>矛</t>
  </si>
  <si>
    <t>やわ・らかい</t>
  </si>
  <si>
    <t>flexible</t>
  </si>
  <si>
    <t>栗</t>
  </si>
  <si>
    <t>くり</t>
  </si>
  <si>
    <t>chestnut</t>
  </si>
  <si>
    <t>集</t>
  </si>
  <si>
    <t>gather</t>
  </si>
  <si>
    <t>楽</t>
  </si>
  <si>
    <t>たの・しむ、たの・しい</t>
  </si>
  <si>
    <t>music</t>
  </si>
  <si>
    <t>乗</t>
  </si>
  <si>
    <t>の・る、の・せる</t>
  </si>
  <si>
    <t>ride</t>
  </si>
  <si>
    <t>染</t>
  </si>
  <si>
    <t>氿</t>
  </si>
  <si>
    <t>dye</t>
  </si>
  <si>
    <t>査</t>
  </si>
  <si>
    <t>且</t>
  </si>
  <si>
    <t>サ</t>
  </si>
  <si>
    <t>survey</t>
  </si>
  <si>
    <t>社</t>
  </si>
  <si>
    <t>礻</t>
  </si>
  <si>
    <t>やしろ</t>
  </si>
  <si>
    <t>1 company 2 shrine</t>
  </si>
  <si>
    <t>祈</t>
  </si>
  <si>
    <t>斤</t>
  </si>
  <si>
    <t>いの・る</t>
  </si>
  <si>
    <t>pray</t>
  </si>
  <si>
    <t>神</t>
  </si>
  <si>
    <t>申</t>
  </si>
  <si>
    <t>シン、ジン</t>
  </si>
  <si>
    <t>かみ</t>
  </si>
  <si>
    <t>god</t>
  </si>
  <si>
    <t>もう・す</t>
  </si>
  <si>
    <t>application</t>
  </si>
  <si>
    <t>伸</t>
  </si>
  <si>
    <t>の・びる、の・ばす</t>
  </si>
  <si>
    <t>stretch</t>
  </si>
  <si>
    <t>祖</t>
  </si>
  <si>
    <t>ソ</t>
  </si>
  <si>
    <t>ancestor</t>
  </si>
  <si>
    <t>狙</t>
  </si>
  <si>
    <t>犭</t>
  </si>
  <si>
    <t>ねら・う</t>
  </si>
  <si>
    <t>aim</t>
  </si>
  <si>
    <t>組</t>
  </si>
  <si>
    <t>く・む</t>
  </si>
  <si>
    <t>assemble</t>
  </si>
  <si>
    <t>祝</t>
  </si>
  <si>
    <t>シュク</t>
  </si>
  <si>
    <t>いわ・う</t>
  </si>
  <si>
    <t>celebration</t>
  </si>
  <si>
    <t>礼</t>
  </si>
  <si>
    <t>レイ</t>
  </si>
  <si>
    <t>courtesy</t>
  </si>
  <si>
    <t>祉</t>
  </si>
  <si>
    <t>welfare</t>
  </si>
  <si>
    <t>と・まる、と・める</t>
  </si>
  <si>
    <t>stop</t>
  </si>
  <si>
    <t>歯</t>
  </si>
  <si>
    <t>凵</t>
  </si>
  <si>
    <t>は</t>
  </si>
  <si>
    <t>tooth</t>
  </si>
  <si>
    <t>初</t>
  </si>
  <si>
    <t>刀</t>
  </si>
  <si>
    <t>はじ・め、はじ・めて、はつ</t>
  </si>
  <si>
    <t>first</t>
  </si>
  <si>
    <t>裕</t>
  </si>
  <si>
    <t>surplus</t>
  </si>
  <si>
    <t>袖</t>
  </si>
  <si>
    <t>そで</t>
  </si>
  <si>
    <t>sleeve</t>
  </si>
  <si>
    <t>裸</t>
  </si>
  <si>
    <t>果</t>
  </si>
  <si>
    <t>はだか</t>
  </si>
  <si>
    <t>naked</t>
  </si>
  <si>
    <t>金</t>
  </si>
  <si>
    <t>キン</t>
  </si>
  <si>
    <t>かね</t>
  </si>
  <si>
    <t>gold</t>
  </si>
  <si>
    <t>銀</t>
  </si>
  <si>
    <t>ギン</t>
  </si>
  <si>
    <t>silver</t>
  </si>
  <si>
    <t>銅</t>
  </si>
  <si>
    <t>同</t>
  </si>
  <si>
    <t>ドウ</t>
  </si>
  <si>
    <t>bronze</t>
  </si>
  <si>
    <t>おな・じ</t>
  </si>
  <si>
    <t>same</t>
  </si>
  <si>
    <t>洞</t>
  </si>
  <si>
    <t>ほら</t>
  </si>
  <si>
    <t>cave</t>
  </si>
  <si>
    <t>筒</t>
  </si>
  <si>
    <t>つつ</t>
  </si>
  <si>
    <t>tube</t>
  </si>
  <si>
    <t>鉄</t>
  </si>
  <si>
    <t>失</t>
  </si>
  <si>
    <t>テツ</t>
  </si>
  <si>
    <t>iron</t>
  </si>
  <si>
    <t>うしな・う</t>
  </si>
  <si>
    <t>lose</t>
  </si>
  <si>
    <t>鉱</t>
  </si>
  <si>
    <t>広</t>
  </si>
  <si>
    <t>ore</t>
  </si>
  <si>
    <t>wide</t>
  </si>
  <si>
    <t>銃</t>
  </si>
  <si>
    <t>充</t>
  </si>
  <si>
    <t>gun</t>
  </si>
  <si>
    <t>あ・てる</t>
  </si>
  <si>
    <t>fill</t>
  </si>
  <si>
    <t>鎖</t>
  </si>
  <si>
    <t>𧴪</t>
  </si>
  <si>
    <t>くさり</t>
  </si>
  <si>
    <t>chain</t>
  </si>
  <si>
    <t>針</t>
  </si>
  <si>
    <t>はり</t>
  </si>
  <si>
    <t>needle</t>
  </si>
  <si>
    <t>鋭</t>
  </si>
  <si>
    <t>するど・い</t>
  </si>
  <si>
    <t>sharp</t>
  </si>
  <si>
    <t>釣</t>
  </si>
  <si>
    <t>勺</t>
  </si>
  <si>
    <t>つ・る</t>
  </si>
  <si>
    <t>fishing</t>
  </si>
  <si>
    <t>鈴</t>
  </si>
  <si>
    <t>令</t>
  </si>
  <si>
    <t>すず</t>
  </si>
  <si>
    <t>small bell</t>
  </si>
  <si>
    <t>command</t>
  </si>
  <si>
    <t>冷</t>
  </si>
  <si>
    <t>冫</t>
  </si>
  <si>
    <t>ひ・える、ひ・やす、さ・める、さ・ます、つめ・たい</t>
  </si>
  <si>
    <t>cold</t>
  </si>
  <si>
    <t>齢</t>
  </si>
  <si>
    <t>age</t>
  </si>
  <si>
    <t>銘</t>
  </si>
  <si>
    <t>名</t>
  </si>
  <si>
    <t>メイ</t>
  </si>
  <si>
    <t>inscription</t>
  </si>
  <si>
    <t>メイ、ミョウ</t>
  </si>
  <si>
    <t>な</t>
  </si>
  <si>
    <t>name</t>
  </si>
  <si>
    <t>録</t>
  </si>
  <si>
    <t>record</t>
  </si>
  <si>
    <t>ト、ド</t>
  </si>
  <si>
    <t>つち</t>
  </si>
  <si>
    <t>earth</t>
  </si>
  <si>
    <t>場</t>
  </si>
  <si>
    <t>ば</t>
  </si>
  <si>
    <t>location</t>
  </si>
  <si>
    <t>域</t>
  </si>
  <si>
    <t>或</t>
  </si>
  <si>
    <t>イキ</t>
  </si>
  <si>
    <t>region</t>
  </si>
  <si>
    <t>境</t>
  </si>
  <si>
    <t>竟</t>
  </si>
  <si>
    <t>さかい</t>
  </si>
  <si>
    <t>border</t>
  </si>
  <si>
    <t>鏡</t>
  </si>
  <si>
    <t>かがみ</t>
  </si>
  <si>
    <t>mirror</t>
  </si>
  <si>
    <t>垣</t>
  </si>
  <si>
    <t>亘</t>
  </si>
  <si>
    <t>かき</t>
  </si>
  <si>
    <t>fence</t>
  </si>
  <si>
    <t>壇</t>
  </si>
  <si>
    <t>亶</t>
  </si>
  <si>
    <t>platform</t>
  </si>
  <si>
    <t>塚</t>
  </si>
  <si>
    <t>冢</t>
  </si>
  <si>
    <t>つか</t>
  </si>
  <si>
    <t>mound</t>
  </si>
  <si>
    <t>堀</t>
  </si>
  <si>
    <t>屈</t>
  </si>
  <si>
    <t>ほり</t>
  </si>
  <si>
    <t>moat</t>
  </si>
  <si>
    <t>城</t>
  </si>
  <si>
    <t>成</t>
  </si>
  <si>
    <t>しろ</t>
  </si>
  <si>
    <t>castle</t>
  </si>
  <si>
    <t>な・る、な・す</t>
  </si>
  <si>
    <t>become</t>
  </si>
  <si>
    <t>誠</t>
  </si>
  <si>
    <t>まこと</t>
  </si>
  <si>
    <t>sincerity</t>
  </si>
  <si>
    <t>盛</t>
  </si>
  <si>
    <t>皿</t>
  </si>
  <si>
    <t>prosperity</t>
  </si>
  <si>
    <t>壊</t>
  </si>
  <si>
    <t>𦉴</t>
  </si>
  <si>
    <t>衣</t>
  </si>
  <si>
    <t>こわ・れる、こわ・す</t>
  </si>
  <si>
    <t>destroy</t>
  </si>
  <si>
    <t>懐</t>
  </si>
  <si>
    <t>nostalgic</t>
  </si>
  <si>
    <t>埋</t>
  </si>
  <si>
    <t>bury</t>
  </si>
  <si>
    <t>塩</t>
  </si>
  <si>
    <t>𬐚</t>
  </si>
  <si>
    <t>しお</t>
  </si>
  <si>
    <t>salt</t>
  </si>
  <si>
    <t>均</t>
  </si>
  <si>
    <t>匀</t>
  </si>
  <si>
    <t>average</t>
  </si>
  <si>
    <t>声</t>
  </si>
  <si>
    <t>士</t>
  </si>
  <si>
    <t>𠃜</t>
  </si>
  <si>
    <t>こえ</t>
  </si>
  <si>
    <t>voice</t>
  </si>
  <si>
    <t>売</t>
  </si>
  <si>
    <t>儿</t>
  </si>
  <si>
    <t>バイ</t>
  </si>
  <si>
    <t>う・れる、う・る</t>
  </si>
  <si>
    <t>sell</t>
  </si>
  <si>
    <t>喜</t>
  </si>
  <si>
    <t>豆</t>
  </si>
  <si>
    <t>よろこ・ぶ</t>
  </si>
  <si>
    <t>delight</t>
  </si>
  <si>
    <t>塗</t>
  </si>
  <si>
    <t>涂</t>
  </si>
  <si>
    <t>ぬ・る</t>
  </si>
  <si>
    <t>paint</t>
  </si>
  <si>
    <t>壁</t>
  </si>
  <si>
    <t>辟</t>
  </si>
  <si>
    <t>ヘキ</t>
  </si>
  <si>
    <t>かべ</t>
  </si>
  <si>
    <t>wall</t>
  </si>
  <si>
    <t>癖</t>
  </si>
  <si>
    <t>疒</t>
  </si>
  <si>
    <t>くせ</t>
  </si>
  <si>
    <t>bad habit</t>
  </si>
  <si>
    <t>王</t>
  </si>
  <si>
    <t>king</t>
  </si>
  <si>
    <t>理</t>
  </si>
  <si>
    <t>リ</t>
  </si>
  <si>
    <t>logic</t>
  </si>
  <si>
    <t>さと</t>
  </si>
  <si>
    <t>hamlet</t>
  </si>
  <si>
    <t>現</t>
  </si>
  <si>
    <t>見</t>
  </si>
  <si>
    <t>あらわ・れる、あらわ・す</t>
  </si>
  <si>
    <t>present</t>
  </si>
  <si>
    <t>珍</t>
  </si>
  <si>
    <t>㐱</t>
  </si>
  <si>
    <t>めずら・しい</t>
  </si>
  <si>
    <t>rare</t>
  </si>
  <si>
    <t>皇</t>
  </si>
  <si>
    <t>emperor</t>
  </si>
  <si>
    <t>聖</t>
  </si>
  <si>
    <t>𦔻</t>
  </si>
  <si>
    <t>holy</t>
  </si>
  <si>
    <t>望</t>
  </si>
  <si>
    <t>亡</t>
  </si>
  <si>
    <t>のぞ・む</t>
  </si>
  <si>
    <t>desire</t>
  </si>
  <si>
    <t>美</t>
  </si>
  <si>
    <t>𦍌</t>
  </si>
  <si>
    <t>大</t>
  </si>
  <si>
    <t>ビ</t>
  </si>
  <si>
    <t>うつく・しい</t>
  </si>
  <si>
    <t>beautiful</t>
  </si>
  <si>
    <t>着</t>
  </si>
  <si>
    <t>チャク</t>
  </si>
  <si>
    <t>1 wear 2 arrive</t>
  </si>
  <si>
    <t>養</t>
  </si>
  <si>
    <t>食</t>
  </si>
  <si>
    <t>やしな・う</t>
  </si>
  <si>
    <t>nourish</t>
  </si>
  <si>
    <t>表</t>
  </si>
  <si>
    <t>龶</t>
  </si>
  <si>
    <t>𧘇</t>
  </si>
  <si>
    <t>1 surface 2 chart</t>
  </si>
  <si>
    <t>面</t>
  </si>
  <si>
    <t>メン</t>
  </si>
  <si>
    <t>surface</t>
  </si>
  <si>
    <t>素</t>
  </si>
  <si>
    <t>ソ、ス</t>
  </si>
  <si>
    <t>element</t>
  </si>
  <si>
    <t>毒</t>
  </si>
  <si>
    <t>毋</t>
  </si>
  <si>
    <t>ドク</t>
  </si>
  <si>
    <t>poison</t>
  </si>
  <si>
    <t>麦</t>
  </si>
  <si>
    <t>むぎ</t>
  </si>
  <si>
    <t>barley</t>
  </si>
  <si>
    <t>人</t>
  </si>
  <si>
    <t>ニン、ジン</t>
  </si>
  <si>
    <t>ひと</t>
  </si>
  <si>
    <t>human</t>
  </si>
  <si>
    <t>例</t>
  </si>
  <si>
    <t>列</t>
  </si>
  <si>
    <t>たと・える</t>
  </si>
  <si>
    <t>example</t>
  </si>
  <si>
    <t>個</t>
  </si>
  <si>
    <t>固</t>
  </si>
  <si>
    <t>コ</t>
  </si>
  <si>
    <t>individual</t>
  </si>
  <si>
    <t>囗</t>
  </si>
  <si>
    <t>古</t>
  </si>
  <si>
    <t>かた・まる、また・める、かた・い</t>
  </si>
  <si>
    <t>harden</t>
  </si>
  <si>
    <t>ふる・い</t>
  </si>
  <si>
    <t>old</t>
  </si>
  <si>
    <t>故</t>
  </si>
  <si>
    <t>ゆえ</t>
  </si>
  <si>
    <t>1 breakdown 2 therefore</t>
  </si>
  <si>
    <t>俺</t>
  </si>
  <si>
    <t>奄</t>
  </si>
  <si>
    <t>おれ</t>
  </si>
  <si>
    <t>my</t>
  </si>
  <si>
    <t>僕</t>
  </si>
  <si>
    <t>業</t>
  </si>
  <si>
    <t>ボク</t>
  </si>
  <si>
    <t>me</t>
  </si>
  <si>
    <t>撲</t>
  </si>
  <si>
    <t>slap</t>
  </si>
  <si>
    <t>ギョウ</t>
  </si>
  <si>
    <t>business</t>
  </si>
  <si>
    <t>偽</t>
  </si>
  <si>
    <t>為</t>
  </si>
  <si>
    <t>ギ</t>
  </si>
  <si>
    <t>いつわ・る、にせ</t>
  </si>
  <si>
    <t>cheat</t>
  </si>
  <si>
    <t>イ</t>
  </si>
  <si>
    <t>ため</t>
  </si>
  <si>
    <t>for</t>
  </si>
  <si>
    <t>倒</t>
  </si>
  <si>
    <t>到</t>
  </si>
  <si>
    <t>たお・れる、たお・す</t>
  </si>
  <si>
    <t>collapse</t>
  </si>
  <si>
    <t>attain</t>
  </si>
  <si>
    <t>債</t>
  </si>
  <si>
    <t>責</t>
  </si>
  <si>
    <t>debt</t>
  </si>
  <si>
    <t>他</t>
  </si>
  <si>
    <t>タ</t>
  </si>
  <si>
    <t>ほか</t>
  </si>
  <si>
    <t>other</t>
  </si>
  <si>
    <t>佐</t>
  </si>
  <si>
    <t>左</t>
  </si>
  <si>
    <t>assistance</t>
  </si>
  <si>
    <t>ひだり</t>
  </si>
  <si>
    <t>left</t>
  </si>
  <si>
    <t>右</t>
  </si>
  <si>
    <t>みぎ</t>
  </si>
  <si>
    <t>right</t>
  </si>
  <si>
    <t>差</t>
  </si>
  <si>
    <t>さ・す</t>
  </si>
  <si>
    <t>distinction</t>
  </si>
  <si>
    <t>借</t>
  </si>
  <si>
    <t>昔</t>
  </si>
  <si>
    <t>シャク</t>
  </si>
  <si>
    <t>か・りる</t>
  </si>
  <si>
    <t>borrow</t>
  </si>
  <si>
    <t>任</t>
  </si>
  <si>
    <t>壬</t>
  </si>
  <si>
    <t>ニン</t>
  </si>
  <si>
    <t>まか・す、まか・せる</t>
  </si>
  <si>
    <t>responsibility</t>
  </si>
  <si>
    <t>妊</t>
  </si>
  <si>
    <t>pregnancy</t>
  </si>
  <si>
    <t>働</t>
  </si>
  <si>
    <t>動</t>
  </si>
  <si>
    <t>はたら・く</t>
  </si>
  <si>
    <t>work</t>
  </si>
  <si>
    <t>重</t>
  </si>
  <si>
    <t>うご・く、うご・かす</t>
  </si>
  <si>
    <t>move</t>
  </si>
  <si>
    <t>仕</t>
  </si>
  <si>
    <t>つか・える</t>
  </si>
  <si>
    <t>serve</t>
  </si>
  <si>
    <t>samurai</t>
  </si>
  <si>
    <t>位</t>
  </si>
  <si>
    <t>rank</t>
  </si>
  <si>
    <t>係</t>
  </si>
  <si>
    <t>系</t>
  </si>
  <si>
    <t>かか・る、かかり</t>
  </si>
  <si>
    <t>person in charge</t>
  </si>
  <si>
    <t>system</t>
  </si>
  <si>
    <t>休</t>
  </si>
  <si>
    <t>やす・む</t>
  </si>
  <si>
    <t>rest</t>
  </si>
  <si>
    <t>住</t>
  </si>
  <si>
    <t>dwell</t>
  </si>
  <si>
    <t>信</t>
  </si>
  <si>
    <t>faith</t>
  </si>
  <si>
    <t>僧</t>
  </si>
  <si>
    <t>曽</t>
  </si>
  <si>
    <t>monk</t>
  </si>
  <si>
    <t>増</t>
  </si>
  <si>
    <t>ふ・える、ふ・やす、ま・す</t>
  </si>
  <si>
    <t>increase</t>
  </si>
  <si>
    <t>贈</t>
  </si>
  <si>
    <t>おく・る</t>
  </si>
  <si>
    <t>gift</t>
  </si>
  <si>
    <t>憎</t>
  </si>
  <si>
    <t>detest</t>
  </si>
  <si>
    <t>層</t>
  </si>
  <si>
    <t>尸</t>
  </si>
  <si>
    <t>layer</t>
  </si>
  <si>
    <t>仏</t>
  </si>
  <si>
    <t>ブツ</t>
  </si>
  <si>
    <t>ほとけ</t>
  </si>
  <si>
    <t>buddha</t>
  </si>
  <si>
    <t>仁</t>
  </si>
  <si>
    <t>ジン</t>
  </si>
  <si>
    <t>virtue</t>
  </si>
  <si>
    <t>健</t>
  </si>
  <si>
    <t>建</t>
  </si>
  <si>
    <t>すこ・やか</t>
  </si>
  <si>
    <t>healthy</t>
  </si>
  <si>
    <t>た・つ、た・てる</t>
  </si>
  <si>
    <t>build</t>
  </si>
  <si>
    <t>優</t>
  </si>
  <si>
    <t>憂</t>
  </si>
  <si>
    <t>すぐ・れる、やさ・しい</t>
  </si>
  <si>
    <t>1 graceful 2 superiority</t>
  </si>
  <si>
    <t>偉</t>
  </si>
  <si>
    <t>えら・い</t>
  </si>
  <si>
    <t>remarkable</t>
  </si>
  <si>
    <t>違</t>
  </si>
  <si>
    <t>ちが・う</t>
  </si>
  <si>
    <t>difference</t>
  </si>
  <si>
    <t>像</t>
  </si>
  <si>
    <t>象</t>
  </si>
  <si>
    <t>statue</t>
  </si>
  <si>
    <t>ゾウ、ショウ</t>
  </si>
  <si>
    <t>1 symbol 2 elephant</t>
  </si>
  <si>
    <t>体</t>
  </si>
  <si>
    <t>本</t>
  </si>
  <si>
    <t>からだ</t>
  </si>
  <si>
    <t>body</t>
  </si>
  <si>
    <t>ホン</t>
  </si>
  <si>
    <t>1 book 2 true</t>
  </si>
  <si>
    <t>傷</t>
  </si>
  <si>
    <t>𬀷</t>
  </si>
  <si>
    <t>きず</t>
  </si>
  <si>
    <t>scar</t>
  </si>
  <si>
    <t>供</t>
  </si>
  <si>
    <t>共</t>
  </si>
  <si>
    <t>そな・える、とも</t>
  </si>
  <si>
    <t>offer</t>
  </si>
  <si>
    <t>とも</t>
  </si>
  <si>
    <t>together</t>
  </si>
  <si>
    <t>備</t>
  </si>
  <si>
    <t>𤰇</t>
  </si>
  <si>
    <t>そな・わる、そな・える</t>
  </si>
  <si>
    <t>equip</t>
  </si>
  <si>
    <t>仮</t>
  </si>
  <si>
    <t>反</t>
  </si>
  <si>
    <t>かり</t>
  </si>
  <si>
    <t>provisional</t>
  </si>
  <si>
    <t>便</t>
  </si>
  <si>
    <t>更</t>
  </si>
  <si>
    <t>たよ・り</t>
  </si>
  <si>
    <t>convenient</t>
  </si>
  <si>
    <t>使</t>
  </si>
  <si>
    <t>史</t>
  </si>
  <si>
    <t>つか・う</t>
  </si>
  <si>
    <t>use</t>
  </si>
  <si>
    <t>口</t>
  </si>
  <si>
    <t>丈</t>
  </si>
  <si>
    <t>history</t>
  </si>
  <si>
    <t>たけ</t>
  </si>
  <si>
    <t>1 firm 2 height</t>
  </si>
  <si>
    <t>俗</t>
  </si>
  <si>
    <t>ゾク</t>
  </si>
  <si>
    <t>popular</t>
  </si>
  <si>
    <t>たに</t>
  </si>
  <si>
    <t>valley</t>
  </si>
  <si>
    <t>似</t>
  </si>
  <si>
    <t>以</t>
  </si>
  <si>
    <t>ジ</t>
  </si>
  <si>
    <t>resemble</t>
  </si>
  <si>
    <t>than</t>
  </si>
  <si>
    <t>低</t>
  </si>
  <si>
    <t>氐</t>
  </si>
  <si>
    <t>テイ</t>
  </si>
  <si>
    <t>ひく・い</t>
  </si>
  <si>
    <t>low</t>
  </si>
  <si>
    <t>抵</t>
  </si>
  <si>
    <t>resistance</t>
  </si>
  <si>
    <t>邸</t>
  </si>
  <si>
    <t>阝</t>
  </si>
  <si>
    <t>mansion</t>
  </si>
  <si>
    <t>底</t>
  </si>
  <si>
    <t>广</t>
  </si>
  <si>
    <t>そこ</t>
  </si>
  <si>
    <t>bottom</t>
  </si>
  <si>
    <t>価</t>
  </si>
  <si>
    <t>value</t>
  </si>
  <si>
    <t>値</t>
  </si>
  <si>
    <t>price</t>
  </si>
  <si>
    <t>置</t>
  </si>
  <si>
    <t>罒</t>
  </si>
  <si>
    <t>お・く</t>
  </si>
  <si>
    <t>put</t>
  </si>
  <si>
    <t>チョク、ジキ</t>
  </si>
  <si>
    <t>なお・る、なお・す、ただ・ちに</t>
  </si>
  <si>
    <t>1 fix 2 straight</t>
  </si>
  <si>
    <t>催</t>
  </si>
  <si>
    <t>崔</t>
  </si>
  <si>
    <t>もよお・す</t>
  </si>
  <si>
    <t>organize</t>
  </si>
  <si>
    <t>件</t>
  </si>
  <si>
    <t>牛</t>
  </si>
  <si>
    <t>event</t>
  </si>
  <si>
    <t>倍</t>
  </si>
  <si>
    <t>咅</t>
  </si>
  <si>
    <t>times</t>
  </si>
  <si>
    <t>保</t>
  </si>
  <si>
    <t>呆</t>
  </si>
  <si>
    <t>たも・つ</t>
  </si>
  <si>
    <t>preserve</t>
  </si>
  <si>
    <t>修</t>
  </si>
  <si>
    <t>㣊</t>
  </si>
  <si>
    <t>1 repair 2 master</t>
  </si>
  <si>
    <t>候</t>
  </si>
  <si>
    <t>矢</t>
  </si>
  <si>
    <t>climate</t>
  </si>
  <si>
    <t>併</t>
  </si>
  <si>
    <t>并</t>
  </si>
  <si>
    <t>あわ・せる</t>
  </si>
  <si>
    <t>unite</t>
  </si>
  <si>
    <t>停</t>
  </si>
  <si>
    <t>亭</t>
  </si>
  <si>
    <t>halt</t>
  </si>
  <si>
    <t>cottage</t>
  </si>
  <si>
    <t>依</t>
  </si>
  <si>
    <t>dependence</t>
  </si>
  <si>
    <t>ころも</t>
  </si>
  <si>
    <t>garment</t>
  </si>
  <si>
    <t>存</t>
  </si>
  <si>
    <t></t>
  </si>
  <si>
    <t>existence</t>
  </si>
  <si>
    <t>在</t>
  </si>
  <si>
    <t>ザイ</t>
  </si>
  <si>
    <t>exist</t>
  </si>
  <si>
    <t>行</t>
  </si>
  <si>
    <t>亍</t>
  </si>
  <si>
    <t>コウ、ギョウ</t>
  </si>
  <si>
    <t>い・く、ゆ・く、おこな・う</t>
  </si>
  <si>
    <t>go</t>
  </si>
  <si>
    <t>来</t>
  </si>
  <si>
    <t>ライ</t>
  </si>
  <si>
    <t>く・る</t>
  </si>
  <si>
    <t>come</t>
  </si>
  <si>
    <t>往</t>
  </si>
  <si>
    <t>journey</t>
  </si>
  <si>
    <t>シュ、ス</t>
  </si>
  <si>
    <t>ぬし、おも</t>
  </si>
  <si>
    <t>chief</t>
  </si>
  <si>
    <t>徒</t>
  </si>
  <si>
    <t>走</t>
  </si>
  <si>
    <t>pupil</t>
  </si>
  <si>
    <t>後</t>
  </si>
  <si>
    <t>幺</t>
  </si>
  <si>
    <t>コウ、ゴ</t>
  </si>
  <si>
    <t>after</t>
  </si>
  <si>
    <t>前</t>
  </si>
  <si>
    <t>䒑</t>
  </si>
  <si>
    <t>ゼン</t>
  </si>
  <si>
    <t>まえ</t>
  </si>
  <si>
    <t>before</t>
  </si>
  <si>
    <t>得</t>
  </si>
  <si>
    <t>㝵</t>
  </si>
  <si>
    <t>トク</t>
  </si>
  <si>
    <t>え・る、う・る</t>
  </si>
  <si>
    <t>acquire</t>
  </si>
  <si>
    <t>徳</t>
  </si>
  <si>
    <t>𢛳</t>
  </si>
  <si>
    <t>benevolence</t>
  </si>
  <si>
    <t>律</t>
  </si>
  <si>
    <t>リツ</t>
  </si>
  <si>
    <t>law</t>
  </si>
  <si>
    <t>術</t>
  </si>
  <si>
    <t>朮</t>
  </si>
  <si>
    <t>ジュツ</t>
  </si>
  <si>
    <t>technique</t>
  </si>
  <si>
    <t>述</t>
  </si>
  <si>
    <t>⻌</t>
  </si>
  <si>
    <t>の・べる</t>
  </si>
  <si>
    <t>mention</t>
  </si>
  <si>
    <t>街</t>
  </si>
  <si>
    <t>圭</t>
  </si>
  <si>
    <t>カイ、ガイ</t>
  </si>
  <si>
    <t>まち</t>
  </si>
  <si>
    <t>street</t>
  </si>
  <si>
    <t>衛</t>
  </si>
  <si>
    <t>defence</t>
  </si>
  <si>
    <t>衝</t>
  </si>
  <si>
    <t>collision</t>
  </si>
  <si>
    <t>微</t>
  </si>
  <si>
    <t>𡵉</t>
  </si>
  <si>
    <t>かす・か</t>
  </si>
  <si>
    <t>delicate</t>
  </si>
  <si>
    <t>徴</t>
  </si>
  <si>
    <t>symbol</t>
  </si>
  <si>
    <t>徹</t>
  </si>
  <si>
    <t>育</t>
  </si>
  <si>
    <t>thorough</t>
  </si>
  <si>
    <t>撤</t>
  </si>
  <si>
    <t>withdrawal</t>
  </si>
  <si>
    <t>おんな、め</t>
  </si>
  <si>
    <t>female</t>
  </si>
  <si>
    <t>娘</t>
  </si>
  <si>
    <t>むすめ</t>
  </si>
  <si>
    <t>daughter</t>
  </si>
  <si>
    <t>婚</t>
  </si>
  <si>
    <t>昏</t>
  </si>
  <si>
    <t>marriage</t>
  </si>
  <si>
    <t>嫁</t>
  </si>
  <si>
    <t>家</t>
  </si>
  <si>
    <t>とつ・ぐ、よめ</t>
  </si>
  <si>
    <t>bride</t>
  </si>
  <si>
    <t>婦</t>
  </si>
  <si>
    <t>帚</t>
  </si>
  <si>
    <t>woman</t>
  </si>
  <si>
    <t>好</t>
  </si>
  <si>
    <t>す・く、この・む</t>
  </si>
  <si>
    <t>like</t>
  </si>
  <si>
    <t>嫌</t>
  </si>
  <si>
    <t>兼</t>
  </si>
  <si>
    <t>ケン、ゲン</t>
  </si>
  <si>
    <t>hate</t>
  </si>
  <si>
    <t>か・ねる</t>
  </si>
  <si>
    <t>simultaneous</t>
  </si>
  <si>
    <t>始</t>
  </si>
  <si>
    <t>はじ・まる、はじ・める</t>
  </si>
  <si>
    <t>start</t>
  </si>
  <si>
    <t>妙</t>
  </si>
  <si>
    <t>ミョウ</t>
  </si>
  <si>
    <t>peculiar</t>
  </si>
  <si>
    <t>妻</t>
  </si>
  <si>
    <t>𦘒</t>
  </si>
  <si>
    <t>つま</t>
  </si>
  <si>
    <t>wife</t>
  </si>
  <si>
    <t>シ、ス</t>
  </si>
  <si>
    <t>こ</t>
  </si>
  <si>
    <t>child</t>
  </si>
  <si>
    <t>孫</t>
  </si>
  <si>
    <t>まご</t>
  </si>
  <si>
    <t>grandchild</t>
  </si>
  <si>
    <t>孤</t>
  </si>
  <si>
    <t>瓜</t>
  </si>
  <si>
    <t>orphan</t>
  </si>
  <si>
    <t>耳</t>
  </si>
  <si>
    <t>みみ</t>
  </si>
  <si>
    <t>ear</t>
  </si>
  <si>
    <t>聴</t>
  </si>
  <si>
    <t>listen</t>
  </si>
  <si>
    <t>恥</t>
  </si>
  <si>
    <t>心</t>
  </si>
  <si>
    <t>shy</t>
  </si>
  <si>
    <t>助</t>
  </si>
  <si>
    <t>ジョ</t>
  </si>
  <si>
    <t>たす・かる、たす・ける</t>
  </si>
  <si>
    <t>help</t>
  </si>
  <si>
    <t>め</t>
  </si>
  <si>
    <t>eye</t>
  </si>
  <si>
    <t>眼</t>
  </si>
  <si>
    <t>まなこ</t>
  </si>
  <si>
    <t>eyeball</t>
  </si>
  <si>
    <t>瞬</t>
  </si>
  <si>
    <t>舜</t>
  </si>
  <si>
    <t>シュン</t>
  </si>
  <si>
    <t>またた・く</t>
  </si>
  <si>
    <t>wink</t>
  </si>
  <si>
    <t>睡</t>
  </si>
  <si>
    <t>垂</t>
  </si>
  <si>
    <t>sleepiness</t>
  </si>
  <si>
    <t>た・れる、た・らす</t>
  </si>
  <si>
    <t>droop</t>
  </si>
  <si>
    <t>眠</t>
  </si>
  <si>
    <t>民</t>
  </si>
  <si>
    <t>ミン</t>
  </si>
  <si>
    <t>ねむ・る、ねむ・い</t>
  </si>
  <si>
    <t>sleepy</t>
  </si>
  <si>
    <t>たみ</t>
  </si>
  <si>
    <t>citizen</t>
  </si>
  <si>
    <t>具</t>
  </si>
  <si>
    <t>グ</t>
  </si>
  <si>
    <t>tool</t>
  </si>
  <si>
    <t>自</t>
  </si>
  <si>
    <t>シ、ジ</t>
  </si>
  <si>
    <t>みずから</t>
  </si>
  <si>
    <t>oneself</t>
  </si>
  <si>
    <t>息</t>
  </si>
  <si>
    <t>いき</t>
  </si>
  <si>
    <t>breath</t>
  </si>
  <si>
    <t>鼻</t>
  </si>
  <si>
    <t>はな</t>
  </si>
  <si>
    <t>nose</t>
  </si>
  <si>
    <t>省</t>
  </si>
  <si>
    <t>ショウ、セイ</t>
  </si>
  <si>
    <t>はぶ・く</t>
  </si>
  <si>
    <t>ministry</t>
  </si>
  <si>
    <t>小</t>
  </si>
  <si>
    <t>すこ・し、すく・ない</t>
  </si>
  <si>
    <t>little</t>
  </si>
  <si>
    <t>small</t>
  </si>
  <si>
    <t>看</t>
  </si>
  <si>
    <t>龵</t>
  </si>
  <si>
    <t>nursing</t>
  </si>
  <si>
    <t>督</t>
  </si>
  <si>
    <t>叔</t>
  </si>
  <si>
    <t>coach</t>
  </si>
  <si>
    <t>買</t>
  </si>
  <si>
    <t>か・う</t>
  </si>
  <si>
    <t>buy</t>
  </si>
  <si>
    <t>罪</t>
  </si>
  <si>
    <t>非</t>
  </si>
  <si>
    <t>つみ</t>
  </si>
  <si>
    <t>sin</t>
  </si>
  <si>
    <t>罰</t>
  </si>
  <si>
    <t>䚯</t>
  </si>
  <si>
    <t>バツ</t>
  </si>
  <si>
    <t>penalty</t>
  </si>
  <si>
    <t>羅</t>
  </si>
  <si>
    <t>維</t>
  </si>
  <si>
    <t>ラ</t>
  </si>
  <si>
    <t>compass</t>
  </si>
  <si>
    <t>貯</t>
  </si>
  <si>
    <t>宁</t>
  </si>
  <si>
    <t>チョ</t>
  </si>
  <si>
    <t>savings</t>
  </si>
  <si>
    <t>敗</t>
  </si>
  <si>
    <t>やぶ・れる</t>
  </si>
  <si>
    <t>fail</t>
  </si>
  <si>
    <t>購</t>
  </si>
  <si>
    <t>冓</t>
  </si>
  <si>
    <t>purchase</t>
  </si>
  <si>
    <t>構</t>
  </si>
  <si>
    <t>かま・う、かま・える</t>
  </si>
  <si>
    <t>structure</t>
  </si>
  <si>
    <t>講</t>
  </si>
  <si>
    <t>lecture</t>
  </si>
  <si>
    <t>財</t>
  </si>
  <si>
    <t>才</t>
  </si>
  <si>
    <t>サイ、ザイ</t>
  </si>
  <si>
    <t>property</t>
  </si>
  <si>
    <t>genius</t>
  </si>
  <si>
    <t>材</t>
  </si>
  <si>
    <t>material</t>
  </si>
  <si>
    <t>負</t>
  </si>
  <si>
    <t>ク</t>
  </si>
  <si>
    <t>ま・ける、お・う</t>
  </si>
  <si>
    <t>1 lose 2 burden</t>
  </si>
  <si>
    <t>員</t>
  </si>
  <si>
    <t>イン</t>
  </si>
  <si>
    <t>member</t>
  </si>
  <si>
    <t>貧</t>
  </si>
  <si>
    <t>分</t>
  </si>
  <si>
    <t>ヒン、ビン</t>
  </si>
  <si>
    <t>まず・しい</t>
  </si>
  <si>
    <t>poverty</t>
  </si>
  <si>
    <t>貴</t>
  </si>
  <si>
    <t>𠀐</t>
  </si>
  <si>
    <t>precious</t>
  </si>
  <si>
    <t>資</t>
  </si>
  <si>
    <t>次</t>
  </si>
  <si>
    <t>asset</t>
  </si>
  <si>
    <t>つ・ぐ、つぎ</t>
  </si>
  <si>
    <t>next</t>
  </si>
  <si>
    <t>姿</t>
  </si>
  <si>
    <t>すがた</t>
  </si>
  <si>
    <t>figure</t>
  </si>
  <si>
    <t>質</t>
  </si>
  <si>
    <t>シツ、シチ</t>
  </si>
  <si>
    <t>quality</t>
  </si>
  <si>
    <t>賢</t>
  </si>
  <si>
    <t>臤</t>
  </si>
  <si>
    <t>かしこ・い</t>
  </si>
  <si>
    <t>clever</t>
  </si>
  <si>
    <t>堅</t>
  </si>
  <si>
    <t>かた・い</t>
  </si>
  <si>
    <t>solid</t>
  </si>
  <si>
    <t>賛</t>
  </si>
  <si>
    <t>approval</t>
  </si>
  <si>
    <t>賀</t>
  </si>
  <si>
    <t>加</t>
  </si>
  <si>
    <t>congratulation</t>
  </si>
  <si>
    <t>くわ・える</t>
  </si>
  <si>
    <t>add</t>
  </si>
  <si>
    <t>架</t>
  </si>
  <si>
    <t>aerial</t>
  </si>
  <si>
    <t>貸</t>
  </si>
  <si>
    <t>代</t>
  </si>
  <si>
    <t>か・す</t>
  </si>
  <si>
    <t>lend</t>
  </si>
  <si>
    <t>タイ、ダイ</t>
  </si>
  <si>
    <t>substitute</t>
  </si>
  <si>
    <t>賃</t>
  </si>
  <si>
    <t>1 rent 2 wage</t>
  </si>
  <si>
    <t>費</t>
  </si>
  <si>
    <t>弗</t>
  </si>
  <si>
    <t>つい・やす</t>
  </si>
  <si>
    <t>costs</t>
  </si>
  <si>
    <t>束</t>
  </si>
  <si>
    <t>request</t>
  </si>
  <si>
    <t>願</t>
  </si>
  <si>
    <t>ガン</t>
  </si>
  <si>
    <t>ねが・う</t>
  </si>
  <si>
    <t>beg</t>
  </si>
  <si>
    <t>顧</t>
  </si>
  <si>
    <t>雇</t>
  </si>
  <si>
    <t>かえり・みる</t>
  </si>
  <si>
    <t>review</t>
  </si>
  <si>
    <t>やと・う</t>
  </si>
  <si>
    <t>employ</t>
  </si>
  <si>
    <t>と</t>
  </si>
  <si>
    <t>door</t>
  </si>
  <si>
    <t>類</t>
  </si>
  <si>
    <t>类</t>
  </si>
  <si>
    <t>ルイ</t>
  </si>
  <si>
    <t>sort</t>
  </si>
  <si>
    <t>順</t>
  </si>
  <si>
    <t>order</t>
  </si>
  <si>
    <t>頻</t>
  </si>
  <si>
    <t>ヒン</t>
  </si>
  <si>
    <t>frequency</t>
  </si>
  <si>
    <t>頃</t>
  </si>
  <si>
    <t>ころ</t>
  </si>
  <si>
    <t>time</t>
  </si>
  <si>
    <t>題</t>
  </si>
  <si>
    <t>subject</t>
  </si>
  <si>
    <t>頭</t>
  </si>
  <si>
    <t>トウ、ズ</t>
  </si>
  <si>
    <t>あたま、かしら</t>
  </si>
  <si>
    <t>head</t>
  </si>
  <si>
    <t>まめ</t>
  </si>
  <si>
    <t>bean</t>
  </si>
  <si>
    <t>癶</t>
  </si>
  <si>
    <t>climb</t>
  </si>
  <si>
    <t>闘</t>
  </si>
  <si>
    <t>門</t>
  </si>
  <si>
    <t>battle</t>
  </si>
  <si>
    <t>額</t>
  </si>
  <si>
    <t>各</t>
  </si>
  <si>
    <t>ひたい</t>
  </si>
  <si>
    <t>1 amount 2 forehead</t>
  </si>
  <si>
    <t>each</t>
  </si>
  <si>
    <t>格</t>
  </si>
  <si>
    <t>status</t>
  </si>
  <si>
    <t>閣</t>
  </si>
  <si>
    <t>cabinet</t>
  </si>
  <si>
    <t>顔</t>
  </si>
  <si>
    <t>彦</t>
  </si>
  <si>
    <t>かお</t>
  </si>
  <si>
    <t>face</t>
  </si>
  <si>
    <t>預</t>
  </si>
  <si>
    <t>予</t>
  </si>
  <si>
    <t>ヨ</t>
  </si>
  <si>
    <t>あず・かる、あず・ける</t>
  </si>
  <si>
    <t>deposit</t>
  </si>
  <si>
    <t>beforehand</t>
  </si>
  <si>
    <t>野</t>
  </si>
  <si>
    <t>ヤ</t>
  </si>
  <si>
    <t>の</t>
  </si>
  <si>
    <t>wilderness</t>
  </si>
  <si>
    <t>傾</t>
  </si>
  <si>
    <t>かた・むく、かたむ・ける</t>
  </si>
  <si>
    <t>incline</t>
  </si>
  <si>
    <t>領</t>
  </si>
  <si>
    <t>territory</t>
  </si>
  <si>
    <t>顕</t>
  </si>
  <si>
    <t>microscope</t>
  </si>
  <si>
    <t>み・える、み・る、み・せる</t>
  </si>
  <si>
    <t>see</t>
  </si>
  <si>
    <t>視</t>
  </si>
  <si>
    <t>sight</t>
  </si>
  <si>
    <t>観</t>
  </si>
  <si>
    <t>look</t>
  </si>
  <si>
    <t>勧</t>
  </si>
  <si>
    <t>すす・める</t>
  </si>
  <si>
    <t>recommend</t>
  </si>
  <si>
    <t>歓</t>
  </si>
  <si>
    <t>joy</t>
  </si>
  <si>
    <t>覧</t>
  </si>
  <si>
    <t>臣</t>
  </si>
  <si>
    <t>ラン</t>
  </si>
  <si>
    <t>inspect</t>
  </si>
  <si>
    <t>規</t>
  </si>
  <si>
    <t>standard</t>
  </si>
  <si>
    <t>フ、フウ</t>
  </si>
  <si>
    <t>おっと</t>
  </si>
  <si>
    <t>husband</t>
  </si>
  <si>
    <t>くち</t>
  </si>
  <si>
    <t>mouth</t>
  </si>
  <si>
    <t>品</t>
  </si>
  <si>
    <t>吅</t>
  </si>
  <si>
    <t>しな</t>
  </si>
  <si>
    <t>product</t>
  </si>
  <si>
    <t>器</t>
  </si>
  <si>
    <t>哭</t>
  </si>
  <si>
    <t>うつわ</t>
  </si>
  <si>
    <t>container</t>
  </si>
  <si>
    <t>吸</t>
  </si>
  <si>
    <t>及</t>
  </si>
  <si>
    <t>す・う</t>
  </si>
  <si>
    <t>inhale</t>
  </si>
  <si>
    <t>およ・ぶ、およ・ぼす</t>
  </si>
  <si>
    <t>exert</t>
  </si>
  <si>
    <t>級</t>
  </si>
  <si>
    <t>level</t>
  </si>
  <si>
    <t>喫</t>
  </si>
  <si>
    <t>契</t>
  </si>
  <si>
    <t>キツ</t>
  </si>
  <si>
    <t>smoking</t>
  </si>
  <si>
    <t>吹</t>
  </si>
  <si>
    <t>ふ・く</t>
  </si>
  <si>
    <t>blow</t>
  </si>
  <si>
    <t>味</t>
  </si>
  <si>
    <t>ミ</t>
  </si>
  <si>
    <t>taste</t>
  </si>
  <si>
    <t>not yet</t>
  </si>
  <si>
    <t>魅</t>
  </si>
  <si>
    <t>鬼</t>
  </si>
  <si>
    <t>fascination</t>
  </si>
  <si>
    <t>末</t>
  </si>
  <si>
    <t>マツ</t>
  </si>
  <si>
    <t>すえ</t>
  </si>
  <si>
    <t>end</t>
  </si>
  <si>
    <t>吐</t>
  </si>
  <si>
    <t>は・く</t>
  </si>
  <si>
    <t>vomit</t>
  </si>
  <si>
    <t>噴</t>
  </si>
  <si>
    <t>賁</t>
  </si>
  <si>
    <t>フン</t>
  </si>
  <si>
    <t>erupt</t>
  </si>
  <si>
    <t>呼</t>
  </si>
  <si>
    <t>乎</t>
  </si>
  <si>
    <t>よ・ぶ</t>
  </si>
  <si>
    <t>call</t>
  </si>
  <si>
    <t>叫</t>
  </si>
  <si>
    <t>丩</t>
  </si>
  <si>
    <t>さけ・ぶ</t>
  </si>
  <si>
    <t>shout</t>
  </si>
  <si>
    <t>鳴</t>
  </si>
  <si>
    <t>鳥</t>
  </si>
  <si>
    <t>な・る、なら・す、な・く</t>
  </si>
  <si>
    <t>chirp</t>
  </si>
  <si>
    <t>とり</t>
  </si>
  <si>
    <t>bird</t>
  </si>
  <si>
    <t>唱</t>
  </si>
  <si>
    <t>昌</t>
  </si>
  <si>
    <t>とな・える</t>
  </si>
  <si>
    <t>chant</t>
  </si>
  <si>
    <t>哲</t>
  </si>
  <si>
    <t>折</t>
  </si>
  <si>
    <t>philosophy</t>
  </si>
  <si>
    <t>stand</t>
  </si>
  <si>
    <t>善</t>
  </si>
  <si>
    <t>goodness</t>
  </si>
  <si>
    <t>否</t>
  </si>
  <si>
    <t>denial</t>
  </si>
  <si>
    <t>フ、ブ</t>
  </si>
  <si>
    <t>negative</t>
  </si>
  <si>
    <t>占</t>
  </si>
  <si>
    <t>⺊</t>
  </si>
  <si>
    <t>し・める、うらな・う</t>
  </si>
  <si>
    <t>1 forecast 2 occupation</t>
  </si>
  <si>
    <t>啓</t>
  </si>
  <si>
    <t>𢼄</t>
  </si>
  <si>
    <t>enlightenment</t>
  </si>
  <si>
    <t>号</t>
  </si>
  <si>
    <t>ゴウ</t>
  </si>
  <si>
    <t>number</t>
  </si>
  <si>
    <t>回</t>
  </si>
  <si>
    <t>まわ・る、まわ・す</t>
  </si>
  <si>
    <t>1 rotate 2 -times (CW)</t>
  </si>
  <si>
    <t>囲</t>
  </si>
  <si>
    <t>井</t>
  </si>
  <si>
    <t>かこ・う、かこ・む</t>
  </si>
  <si>
    <t>surround</t>
  </si>
  <si>
    <t>い</t>
  </si>
  <si>
    <t>well</t>
  </si>
  <si>
    <t>圏</t>
  </si>
  <si>
    <t>巻</t>
  </si>
  <si>
    <t>sphere</t>
  </si>
  <si>
    <t>龹</t>
  </si>
  <si>
    <t>ま・く</t>
  </si>
  <si>
    <t>roll</t>
  </si>
  <si>
    <t>券</t>
  </si>
  <si>
    <t>ticket</t>
  </si>
  <si>
    <t>国</t>
  </si>
  <si>
    <t>玉</t>
  </si>
  <si>
    <t>くに</t>
  </si>
  <si>
    <t>country</t>
  </si>
  <si>
    <t>園</t>
  </si>
  <si>
    <t>袁</t>
  </si>
  <si>
    <t>その</t>
  </si>
  <si>
    <t>park</t>
  </si>
  <si>
    <t>遠</t>
  </si>
  <si>
    <t>とお・い</t>
  </si>
  <si>
    <t>distant</t>
  </si>
  <si>
    <t>図</t>
  </si>
  <si>
    <t>⺀</t>
  </si>
  <si>
    <t>㐅</t>
  </si>
  <si>
    <t>map</t>
  </si>
  <si>
    <t>団</t>
  </si>
  <si>
    <t>group</t>
  </si>
  <si>
    <t>因</t>
  </si>
  <si>
    <t>cause</t>
  </si>
  <si>
    <t>困</t>
  </si>
  <si>
    <t>こま・る</t>
  </si>
  <si>
    <t>worry</t>
  </si>
  <si>
    <t>ゼツ</t>
  </si>
  <si>
    <t>した</t>
  </si>
  <si>
    <t>tongue</t>
  </si>
  <si>
    <t>乱</t>
  </si>
  <si>
    <t>みだ・れる、みだ・す</t>
  </si>
  <si>
    <t>chaos</t>
  </si>
  <si>
    <t>辞</t>
  </si>
  <si>
    <t>辛</t>
  </si>
  <si>
    <t>や・める</t>
  </si>
  <si>
    <t>1 resign 2 dictionary</t>
  </si>
  <si>
    <t>から・い、つら・い</t>
  </si>
  <si>
    <t>spicy</t>
  </si>
  <si>
    <t>い・う、こと</t>
  </si>
  <si>
    <t>say</t>
  </si>
  <si>
    <t>話</t>
  </si>
  <si>
    <t>ワ</t>
  </si>
  <si>
    <t>はな・す</t>
  </si>
  <si>
    <t>talk</t>
  </si>
  <si>
    <t>談</t>
  </si>
  <si>
    <t>タン</t>
  </si>
  <si>
    <t>consultation</t>
  </si>
  <si>
    <t>淡</t>
  </si>
  <si>
    <t>あわ・い</t>
  </si>
  <si>
    <t>pale</t>
  </si>
  <si>
    <t>議</t>
  </si>
  <si>
    <t>義</t>
  </si>
  <si>
    <t>debate</t>
  </si>
  <si>
    <t>justice</t>
  </si>
  <si>
    <t>儀</t>
  </si>
  <si>
    <t>ceremony</t>
  </si>
  <si>
    <t>討</t>
  </si>
  <si>
    <t>discussion</t>
  </si>
  <si>
    <t>語</t>
  </si>
  <si>
    <t>吾</t>
  </si>
  <si>
    <t>language</t>
  </si>
  <si>
    <t>悟</t>
  </si>
  <si>
    <t>さと・る</t>
  </si>
  <si>
    <t>perceive</t>
  </si>
  <si>
    <t>論</t>
  </si>
  <si>
    <t>侖</t>
  </si>
  <si>
    <t>ロン</t>
  </si>
  <si>
    <t>theory</t>
  </si>
  <si>
    <t>謀</t>
  </si>
  <si>
    <t>某</t>
  </si>
  <si>
    <t>conspiracy</t>
  </si>
  <si>
    <t>誰</t>
  </si>
  <si>
    <t>だれ</t>
  </si>
  <si>
    <t>who</t>
  </si>
  <si>
    <t>誘</t>
  </si>
  <si>
    <t>秀</t>
  </si>
  <si>
    <t>さそ・う</t>
  </si>
  <si>
    <t>invite</t>
  </si>
  <si>
    <t>説</t>
  </si>
  <si>
    <t>セツ</t>
  </si>
  <si>
    <t>と・く</t>
  </si>
  <si>
    <t>explain</t>
  </si>
  <si>
    <t>認</t>
  </si>
  <si>
    <t>忍</t>
  </si>
  <si>
    <t>みと・める</t>
  </si>
  <si>
    <t>acknowledge</t>
  </si>
  <si>
    <t>しの・ぶ</t>
  </si>
  <si>
    <t>sneak</t>
  </si>
  <si>
    <t>読</t>
  </si>
  <si>
    <t>よ・む</t>
  </si>
  <si>
    <t>read</t>
  </si>
  <si>
    <t>誌</t>
  </si>
  <si>
    <t>志</t>
  </si>
  <si>
    <t>document</t>
  </si>
  <si>
    <t>こころざ・す</t>
  </si>
  <si>
    <t>will</t>
  </si>
  <si>
    <t>課</t>
  </si>
  <si>
    <t>lesson</t>
  </si>
  <si>
    <t>1 fruit 2 achieve</t>
  </si>
  <si>
    <t>訓</t>
  </si>
  <si>
    <t>クン</t>
  </si>
  <si>
    <t>training</t>
  </si>
  <si>
    <t>訳</t>
  </si>
  <si>
    <t>ヤク</t>
  </si>
  <si>
    <t>わけ</t>
  </si>
  <si>
    <t>translation</t>
  </si>
  <si>
    <t>調</t>
  </si>
  <si>
    <t>周</t>
  </si>
  <si>
    <t>しら・べる</t>
  </si>
  <si>
    <t>examine</t>
  </si>
  <si>
    <t>彫</t>
  </si>
  <si>
    <t>彡</t>
  </si>
  <si>
    <t>ほ・る</t>
  </si>
  <si>
    <t>carve</t>
  </si>
  <si>
    <t>試</t>
  </si>
  <si>
    <t>式</t>
  </si>
  <si>
    <t>ため・す、こころ・みる</t>
  </si>
  <si>
    <t>test</t>
  </si>
  <si>
    <t>シキ</t>
  </si>
  <si>
    <t>1 ceremony 2 style</t>
  </si>
  <si>
    <t>計</t>
  </si>
  <si>
    <t>measurement</t>
  </si>
  <si>
    <t>評</t>
  </si>
  <si>
    <t>平</t>
  </si>
  <si>
    <t>evaluation</t>
  </si>
  <si>
    <t>たい・ら、ひら</t>
  </si>
  <si>
    <t>flat</t>
  </si>
  <si>
    <t>診</t>
  </si>
  <si>
    <t>み・る</t>
  </si>
  <si>
    <t>diagnose</t>
  </si>
  <si>
    <t>誕</t>
  </si>
  <si>
    <t>延</t>
  </si>
  <si>
    <t>birth</t>
  </si>
  <si>
    <t>廴</t>
  </si>
  <si>
    <t>正</t>
  </si>
  <si>
    <t>postpone</t>
  </si>
  <si>
    <t>誇</t>
  </si>
  <si>
    <t>夸</t>
  </si>
  <si>
    <t>ほこ・る</t>
  </si>
  <si>
    <t>pride</t>
  </si>
  <si>
    <t>護</t>
  </si>
  <si>
    <t>蒦</t>
  </si>
  <si>
    <t>protect</t>
  </si>
  <si>
    <t>詰</t>
  </si>
  <si>
    <t>吉</t>
  </si>
  <si>
    <t>つ・まる、つ・める</t>
  </si>
  <si>
    <t>pack</t>
  </si>
  <si>
    <t>キツ、キチ</t>
  </si>
  <si>
    <t>よし</t>
  </si>
  <si>
    <t>luck</t>
  </si>
  <si>
    <t>許</t>
  </si>
  <si>
    <t>午</t>
  </si>
  <si>
    <t>キョ</t>
  </si>
  <si>
    <t>ゆる・す</t>
  </si>
  <si>
    <t>permit</t>
  </si>
  <si>
    <t>譲</t>
  </si>
  <si>
    <t>㐮</t>
  </si>
  <si>
    <t>ゆず・る</t>
  </si>
  <si>
    <t>transfer</t>
  </si>
  <si>
    <t>誤</t>
  </si>
  <si>
    <t>呉</t>
  </si>
  <si>
    <t>あやま・る</t>
  </si>
  <si>
    <t>err</t>
  </si>
  <si>
    <t>謝</t>
  </si>
  <si>
    <t>射</t>
  </si>
  <si>
    <t>apologize</t>
  </si>
  <si>
    <t>身</t>
  </si>
  <si>
    <t>shoot</t>
  </si>
  <si>
    <t>み</t>
  </si>
  <si>
    <t>訴</t>
  </si>
  <si>
    <t>斥</t>
  </si>
  <si>
    <t>うった・える</t>
  </si>
  <si>
    <t>accuse</t>
  </si>
  <si>
    <t>誉</t>
  </si>
  <si>
    <t>兴</t>
  </si>
  <si>
    <t>honor</t>
  </si>
  <si>
    <t>警</t>
  </si>
  <si>
    <t>敬</t>
  </si>
  <si>
    <t>admonition</t>
  </si>
  <si>
    <t>respect</t>
  </si>
  <si>
    <t>形</t>
  </si>
  <si>
    <t>开</t>
  </si>
  <si>
    <t>ケイ、ギョウ</t>
  </si>
  <si>
    <t>かた、かたち</t>
  </si>
  <si>
    <t>shape</t>
  </si>
  <si>
    <t>刑</t>
  </si>
  <si>
    <t>punishment</t>
  </si>
  <si>
    <t>型</t>
  </si>
  <si>
    <t>type</t>
  </si>
  <si>
    <t>彰</t>
  </si>
  <si>
    <t>章</t>
  </si>
  <si>
    <t>appraisal</t>
  </si>
  <si>
    <t>1 sentence 2 badge</t>
  </si>
  <si>
    <t>障</t>
  </si>
  <si>
    <t>obstacle</t>
  </si>
  <si>
    <t>影</t>
  </si>
  <si>
    <t>かげ</t>
  </si>
  <si>
    <t>shadow</t>
  </si>
  <si>
    <t>こころ</t>
  </si>
  <si>
    <t>heart</t>
  </si>
  <si>
    <t>恋</t>
  </si>
  <si>
    <t>亦</t>
  </si>
  <si>
    <t>レン</t>
  </si>
  <si>
    <t>こい</t>
  </si>
  <si>
    <t>romance</t>
  </si>
  <si>
    <t>愛</t>
  </si>
  <si>
    <t>アイ</t>
  </si>
  <si>
    <t>love</t>
  </si>
  <si>
    <t>変</t>
  </si>
  <si>
    <t>ヘン</t>
  </si>
  <si>
    <t>change</t>
  </si>
  <si>
    <t>idea</t>
  </si>
  <si>
    <t>想</t>
  </si>
  <si>
    <t>相</t>
  </si>
  <si>
    <t>thought</t>
  </si>
  <si>
    <t>あい</t>
  </si>
  <si>
    <t>mutual</t>
  </si>
  <si>
    <t>感</t>
  </si>
  <si>
    <t>feeling</t>
  </si>
  <si>
    <t>念</t>
  </si>
  <si>
    <t>今</t>
  </si>
  <si>
    <t>wish</t>
  </si>
  <si>
    <t>態</t>
  </si>
  <si>
    <t>能</t>
  </si>
  <si>
    <t>attitude</t>
  </si>
  <si>
    <t>ability</t>
  </si>
  <si>
    <t>熊</t>
  </si>
  <si>
    <t>くま</t>
  </si>
  <si>
    <t>bear</t>
  </si>
  <si>
    <t>忠</t>
  </si>
  <si>
    <t>loyalty</t>
  </si>
  <si>
    <t>なか</t>
  </si>
  <si>
    <t>middle</t>
  </si>
  <si>
    <t>仲</t>
  </si>
  <si>
    <t>mediation</t>
  </si>
  <si>
    <t>悪</t>
  </si>
  <si>
    <t>亜</t>
  </si>
  <si>
    <t>オ、アク</t>
  </si>
  <si>
    <t>わる・い</t>
  </si>
  <si>
    <t>bad</t>
  </si>
  <si>
    <t>悲</t>
  </si>
  <si>
    <t>かな・しむ、かな・しい</t>
  </si>
  <si>
    <t>sad</t>
  </si>
  <si>
    <t>non</t>
  </si>
  <si>
    <t>愚</t>
  </si>
  <si>
    <t>禺</t>
  </si>
  <si>
    <t>おろ・か</t>
  </si>
  <si>
    <t>foolish</t>
  </si>
  <si>
    <t>急</t>
  </si>
  <si>
    <t>刍</t>
  </si>
  <si>
    <t>いそ・ぐ</t>
  </si>
  <si>
    <t>hurry</t>
  </si>
  <si>
    <t>惑</t>
  </si>
  <si>
    <t>ワク</t>
  </si>
  <si>
    <t>まど・う</t>
  </si>
  <si>
    <t>bewilder</t>
  </si>
  <si>
    <t>怒</t>
  </si>
  <si>
    <t>奴</t>
  </si>
  <si>
    <t>ド</t>
  </si>
  <si>
    <t>angry</t>
  </si>
  <si>
    <t>やつ</t>
  </si>
  <si>
    <t>slave</t>
  </si>
  <si>
    <t>努</t>
  </si>
  <si>
    <t>つと・める</t>
  </si>
  <si>
    <t>endeavor</t>
  </si>
  <si>
    <t>恐</t>
  </si>
  <si>
    <t>凡</t>
  </si>
  <si>
    <t>おそ・れる、おそ・ろしい</t>
  </si>
  <si>
    <t>fear</t>
  </si>
  <si>
    <t>ボン</t>
  </si>
  <si>
    <t>およ・そ</t>
  </si>
  <si>
    <t>mediocrity</t>
  </si>
  <si>
    <t>患</t>
  </si>
  <si>
    <t>串</t>
  </si>
  <si>
    <t>わずら・う</t>
  </si>
  <si>
    <t>disease</t>
  </si>
  <si>
    <t>忘</t>
  </si>
  <si>
    <t>わす・れる</t>
  </si>
  <si>
    <t>forget</t>
  </si>
  <si>
    <t>な・くなる</t>
  </si>
  <si>
    <t>decease</t>
  </si>
  <si>
    <t>忙</t>
  </si>
  <si>
    <t>いそが・しい</t>
  </si>
  <si>
    <t>busy</t>
  </si>
  <si>
    <t>恵</t>
  </si>
  <si>
    <t>𤰔</t>
  </si>
  <si>
    <t>ケイ、エ</t>
  </si>
  <si>
    <t>めぐ・む</t>
  </si>
  <si>
    <t>bless</t>
  </si>
  <si>
    <t>慰</t>
  </si>
  <si>
    <t>尉</t>
  </si>
  <si>
    <t>consolation</t>
  </si>
  <si>
    <t>恩</t>
  </si>
  <si>
    <t>grace</t>
  </si>
  <si>
    <t>懸</t>
  </si>
  <si>
    <t>県</t>
  </si>
  <si>
    <t>pending</t>
  </si>
  <si>
    <t>prefecture</t>
  </si>
  <si>
    <t>慎</t>
  </si>
  <si>
    <t>真</t>
  </si>
  <si>
    <t>careful</t>
  </si>
  <si>
    <t>ま</t>
  </si>
  <si>
    <t>truth</t>
  </si>
  <si>
    <t>慣</t>
  </si>
  <si>
    <t>貫</t>
  </si>
  <si>
    <t>な・れる</t>
  </si>
  <si>
    <t>accustomed</t>
  </si>
  <si>
    <t>つらぬ・く</t>
  </si>
  <si>
    <t>pierce</t>
  </si>
  <si>
    <t>快</t>
  </si>
  <si>
    <t>こころよ・い</t>
  </si>
  <si>
    <t>pleasant</t>
  </si>
  <si>
    <t>慢</t>
  </si>
  <si>
    <t>曼</t>
  </si>
  <si>
    <t>negligent</t>
  </si>
  <si>
    <t>漫</t>
  </si>
  <si>
    <t>manga</t>
  </si>
  <si>
    <t>惜</t>
  </si>
  <si>
    <t>お・しむ、お・しい</t>
  </si>
  <si>
    <t>regrettable</t>
  </si>
  <si>
    <t>むかし</t>
  </si>
  <si>
    <t>old times</t>
  </si>
  <si>
    <t>籍</t>
  </si>
  <si>
    <t>耒</t>
  </si>
  <si>
    <t>register</t>
  </si>
  <si>
    <t>惨</t>
  </si>
  <si>
    <t>参</t>
  </si>
  <si>
    <t>brutal</t>
  </si>
  <si>
    <t>まい・る</t>
  </si>
  <si>
    <t>go (formal)</t>
  </si>
  <si>
    <t>怪</t>
  </si>
  <si>
    <t>圣</t>
  </si>
  <si>
    <t>mysterious</t>
  </si>
  <si>
    <t>手</t>
  </si>
  <si>
    <t>て</t>
  </si>
  <si>
    <t>hand</t>
  </si>
  <si>
    <t>指</t>
  </si>
  <si>
    <t>旨</t>
  </si>
  <si>
    <t>さ・す、ゆび</t>
  </si>
  <si>
    <t>finger</t>
  </si>
  <si>
    <t>gist</t>
  </si>
  <si>
    <t>脂</t>
  </si>
  <si>
    <t>grease</t>
  </si>
  <si>
    <t>技</t>
  </si>
  <si>
    <t>わざ</t>
  </si>
  <si>
    <t>skill</t>
  </si>
  <si>
    <t>岐</t>
  </si>
  <si>
    <t>crossroads</t>
  </si>
  <si>
    <t>撮</t>
  </si>
  <si>
    <t>最</t>
  </si>
  <si>
    <t>と・る</t>
  </si>
  <si>
    <t>snapshot</t>
  </si>
  <si>
    <t>取</t>
  </si>
  <si>
    <t>もっと・も</t>
  </si>
  <si>
    <t>most</t>
  </si>
  <si>
    <t>扱</t>
  </si>
  <si>
    <t>あつか・う</t>
  </si>
  <si>
    <t>handle</t>
  </si>
  <si>
    <t>操</t>
  </si>
  <si>
    <t>喿</t>
  </si>
  <si>
    <t>operate</t>
  </si>
  <si>
    <t>探</t>
  </si>
  <si>
    <t>explore</t>
  </si>
  <si>
    <t>捜</t>
  </si>
  <si>
    <t></t>
  </si>
  <si>
    <t>look for</t>
  </si>
  <si>
    <t>掘</t>
  </si>
  <si>
    <t>クツ</t>
  </si>
  <si>
    <t>dig</t>
  </si>
  <si>
    <t>bending</t>
  </si>
  <si>
    <t>抜</t>
  </si>
  <si>
    <t>友</t>
  </si>
  <si>
    <t>ハツ</t>
  </si>
  <si>
    <t>pull out</t>
  </si>
  <si>
    <t>髪</t>
  </si>
  <si>
    <t>髟</t>
  </si>
  <si>
    <t>hair</t>
  </si>
  <si>
    <t>friend</t>
  </si>
  <si>
    <t>拾</t>
  </si>
  <si>
    <t>合</t>
  </si>
  <si>
    <t>ひろ・う</t>
  </si>
  <si>
    <t>pick up</t>
  </si>
  <si>
    <t>揚</t>
  </si>
  <si>
    <t>elevation</t>
  </si>
  <si>
    <t>陽</t>
  </si>
  <si>
    <t>1 positivity 2 sun</t>
  </si>
  <si>
    <t>捨</t>
  </si>
  <si>
    <t>舎</t>
  </si>
  <si>
    <t>す・てる</t>
  </si>
  <si>
    <t>throw away</t>
  </si>
  <si>
    <t>摂</t>
  </si>
  <si>
    <t>intake</t>
  </si>
  <si>
    <t>担</t>
  </si>
  <si>
    <t>にな・う、かつ・ぐ</t>
  </si>
  <si>
    <t>carry</t>
  </si>
  <si>
    <t>タン、ダン</t>
  </si>
  <si>
    <t>dawn</t>
  </si>
  <si>
    <t>携</t>
  </si>
  <si>
    <t>隽</t>
  </si>
  <si>
    <t>portable</t>
  </si>
  <si>
    <t>掛</t>
  </si>
  <si>
    <t>卦</t>
  </si>
  <si>
    <t>か・かる、か・ける</t>
  </si>
  <si>
    <t>hang</t>
  </si>
  <si>
    <t>掲</t>
  </si>
  <si>
    <t>匂</t>
  </si>
  <si>
    <t>かか・げる</t>
  </si>
  <si>
    <t>put up (a notice)</t>
  </si>
  <si>
    <t>揮</t>
  </si>
  <si>
    <t>軍</t>
  </si>
  <si>
    <t>1 exhibition 2 commander</t>
  </si>
  <si>
    <t>輝</t>
  </si>
  <si>
    <t>光</t>
  </si>
  <si>
    <t>glitter</t>
  </si>
  <si>
    <t>換</t>
  </si>
  <si>
    <t>奐</t>
  </si>
  <si>
    <t>interchange</t>
  </si>
  <si>
    <t>接</t>
  </si>
  <si>
    <t>妾</t>
  </si>
  <si>
    <t>contact</t>
  </si>
  <si>
    <t>提</t>
  </si>
  <si>
    <t>proposal</t>
  </si>
  <si>
    <t>定</t>
  </si>
  <si>
    <t>テイ、ジョウ</t>
  </si>
  <si>
    <t>fixed</t>
  </si>
  <si>
    <t>推</t>
  </si>
  <si>
    <t>presumption</t>
  </si>
  <si>
    <t>払</t>
  </si>
  <si>
    <t>はら・う</t>
  </si>
  <si>
    <t>pay</t>
  </si>
  <si>
    <t>授</t>
  </si>
  <si>
    <t>受</t>
  </si>
  <si>
    <t>さず・かる、さず・ける</t>
  </si>
  <si>
    <t>grant</t>
  </si>
  <si>
    <t>う・かる、う・ける</t>
  </si>
  <si>
    <t>get</t>
  </si>
  <si>
    <t>損</t>
  </si>
  <si>
    <t>damage</t>
  </si>
  <si>
    <t>摘</t>
  </si>
  <si>
    <t>啇</t>
  </si>
  <si>
    <t>テキ</t>
  </si>
  <si>
    <t>つ・む</t>
  </si>
  <si>
    <t>pinch</t>
  </si>
  <si>
    <t>適</t>
  </si>
  <si>
    <t>suitable</t>
  </si>
  <si>
    <t>敵</t>
  </si>
  <si>
    <t>enemy</t>
  </si>
  <si>
    <t>把</t>
  </si>
  <si>
    <t>grasp</t>
  </si>
  <si>
    <t>握</t>
  </si>
  <si>
    <t>屋</t>
  </si>
  <si>
    <t>アク</t>
  </si>
  <si>
    <t>にぎ・る</t>
  </si>
  <si>
    <t>grip</t>
  </si>
  <si>
    <t>押</t>
  </si>
  <si>
    <t>甲</t>
  </si>
  <si>
    <t>お・す、お・さえる</t>
  </si>
  <si>
    <t>push</t>
  </si>
  <si>
    <t>コウ、カン</t>
  </si>
  <si>
    <t>armor</t>
  </si>
  <si>
    <t>掃</t>
  </si>
  <si>
    <t>sweep</t>
  </si>
  <si>
    <t>揺</t>
  </si>
  <si>
    <t>⺤</t>
  </si>
  <si>
    <t>shake</t>
  </si>
  <si>
    <t>打</t>
  </si>
  <si>
    <t>ダ</t>
  </si>
  <si>
    <t>う・つ</t>
  </si>
  <si>
    <t>strike</t>
  </si>
  <si>
    <t>break</t>
  </si>
  <si>
    <t>拝</t>
  </si>
  <si>
    <t>おが・む</t>
  </si>
  <si>
    <t>worship</t>
  </si>
  <si>
    <t>援</t>
  </si>
  <si>
    <t>aid</t>
  </si>
  <si>
    <t>拠</t>
  </si>
  <si>
    <t>処</t>
  </si>
  <si>
    <t>foundation</t>
  </si>
  <si>
    <t>disposal</t>
  </si>
  <si>
    <t>拡</t>
  </si>
  <si>
    <t>expansion</t>
  </si>
  <si>
    <t>批</t>
  </si>
  <si>
    <t>比</t>
  </si>
  <si>
    <t>criticism</t>
  </si>
  <si>
    <t>くら・べる</t>
  </si>
  <si>
    <t>compare</t>
  </si>
  <si>
    <t>控</t>
  </si>
  <si>
    <t>空</t>
  </si>
  <si>
    <t>ひか・える</t>
  </si>
  <si>
    <t>refrain</t>
  </si>
  <si>
    <t>拒</t>
  </si>
  <si>
    <t>巨</t>
  </si>
  <si>
    <t>こば・む</t>
  </si>
  <si>
    <t>refuse</t>
  </si>
  <si>
    <t>gigantic</t>
  </si>
  <si>
    <t>距</t>
  </si>
  <si>
    <t>⻊</t>
  </si>
  <si>
    <t>distance</t>
  </si>
  <si>
    <t>retainer</t>
  </si>
  <si>
    <t>臨</t>
  </si>
  <si>
    <t>temporary</t>
  </si>
  <si>
    <t>排</t>
  </si>
  <si>
    <t>exclusion</t>
  </si>
  <si>
    <t>俳</t>
  </si>
  <si>
    <t>haiku</t>
  </si>
  <si>
    <t>輩</t>
  </si>
  <si>
    <t>車</t>
  </si>
  <si>
    <t>fellow</t>
  </si>
  <si>
    <t>捕</t>
  </si>
  <si>
    <t>つか・まる、つか・まえる、と・る</t>
  </si>
  <si>
    <t>capture</t>
  </si>
  <si>
    <t>補</t>
  </si>
  <si>
    <t>supply</t>
  </si>
  <si>
    <t>舗</t>
  </si>
  <si>
    <t>pave</t>
  </si>
  <si>
    <t>拘</t>
  </si>
  <si>
    <t>句</t>
  </si>
  <si>
    <t>detention</t>
  </si>
  <si>
    <t>挙</t>
  </si>
  <si>
    <t>raise</t>
  </si>
  <si>
    <t>撃</t>
  </si>
  <si>
    <t>軗</t>
  </si>
  <si>
    <t>assault</t>
  </si>
  <si>
    <t>足</t>
  </si>
  <si>
    <t>た・る、た・りる、た・す、あし</t>
  </si>
  <si>
    <t>1 foot 2 enough</t>
  </si>
  <si>
    <t>促</t>
  </si>
  <si>
    <t>うなが・す</t>
  </si>
  <si>
    <t>urge</t>
  </si>
  <si>
    <t>躍</t>
  </si>
  <si>
    <t>leap</t>
  </si>
  <si>
    <t>踊</t>
  </si>
  <si>
    <t>用</t>
  </si>
  <si>
    <t>マ</t>
  </si>
  <si>
    <t>おど・る</t>
  </si>
  <si>
    <t>dancing</t>
  </si>
  <si>
    <t>もち・いる</t>
  </si>
  <si>
    <t>utilize</t>
  </si>
  <si>
    <t>踏</t>
  </si>
  <si>
    <t>沓</t>
  </si>
  <si>
    <t>ふ・む、ふ・まえる</t>
  </si>
  <si>
    <t>step on</t>
  </si>
  <si>
    <t>跡</t>
  </si>
  <si>
    <t>あと</t>
  </si>
  <si>
    <t>trace</t>
  </si>
  <si>
    <t>⺌</t>
  </si>
  <si>
    <t>兀</t>
  </si>
  <si>
    <t>ひか・る、ひかり</t>
  </si>
  <si>
    <t>ray</t>
  </si>
  <si>
    <t>免</t>
  </si>
  <si>
    <t>license</t>
  </si>
  <si>
    <t>児</t>
  </si>
  <si>
    <t>kid</t>
  </si>
  <si>
    <t>印</t>
  </si>
  <si>
    <t>𠀉</t>
  </si>
  <si>
    <t>卩</t>
  </si>
  <si>
    <t>しるし</t>
  </si>
  <si>
    <t>stamp</t>
  </si>
  <si>
    <t>即</t>
  </si>
  <si>
    <t></t>
  </si>
  <si>
    <t>immediate</t>
  </si>
  <si>
    <t>仰</t>
  </si>
  <si>
    <t>卬</t>
  </si>
  <si>
    <t>reverence</t>
  </si>
  <si>
    <t>抑</t>
  </si>
  <si>
    <t>おさ・える</t>
  </si>
  <si>
    <t>restrain</t>
  </si>
  <si>
    <t>迎</t>
  </si>
  <si>
    <t>ゲイ</t>
  </si>
  <si>
    <t>むか・える</t>
  </si>
  <si>
    <t>welcome</t>
  </si>
  <si>
    <t>御</t>
  </si>
  <si>
    <t>卸</t>
  </si>
  <si>
    <t>ゴ、ギョ</t>
  </si>
  <si>
    <t>imperial</t>
  </si>
  <si>
    <t>卵</t>
  </si>
  <si>
    <t>𠂑</t>
  </si>
  <si>
    <t>卪</t>
  </si>
  <si>
    <t>たまご</t>
  </si>
  <si>
    <t>egg</t>
  </si>
  <si>
    <t>報</t>
  </si>
  <si>
    <t>幸</t>
  </si>
  <si>
    <t>又</t>
  </si>
  <si>
    <t>information</t>
  </si>
  <si>
    <t>さいわ・い、しあわ・せ</t>
  </si>
  <si>
    <t>happy</t>
  </si>
  <si>
    <t>執</t>
  </si>
  <si>
    <t>persistence</t>
  </si>
  <si>
    <t>circular</t>
  </si>
  <si>
    <t>stand up</t>
  </si>
  <si>
    <t>竜</t>
  </si>
  <si>
    <t>电</t>
  </si>
  <si>
    <t>たつ</t>
  </si>
  <si>
    <t>dragon</t>
  </si>
  <si>
    <t>龍</t>
  </si>
  <si>
    <t>dragon (archaic)</t>
  </si>
  <si>
    <t>童</t>
  </si>
  <si>
    <t>juvenile</t>
  </si>
  <si>
    <t>商</t>
  </si>
  <si>
    <t>冏</t>
  </si>
  <si>
    <t>trade</t>
  </si>
  <si>
    <t>産</t>
  </si>
  <si>
    <t>产</t>
  </si>
  <si>
    <t>production</t>
  </si>
  <si>
    <t>端</t>
  </si>
  <si>
    <t>耑</t>
  </si>
  <si>
    <t>edge</t>
  </si>
  <si>
    <t>はし・る</t>
  </si>
  <si>
    <t>run</t>
  </si>
  <si>
    <t>起</t>
  </si>
  <si>
    <t>お・きる、お・こす、お・こる</t>
  </si>
  <si>
    <t>wake up</t>
  </si>
  <si>
    <t>記</t>
  </si>
  <si>
    <t>しる・す</t>
  </si>
  <si>
    <t>note</t>
  </si>
  <si>
    <t>紀</t>
  </si>
  <si>
    <t>chronicle</t>
  </si>
  <si>
    <t>self</t>
  </si>
  <si>
    <t>越</t>
  </si>
  <si>
    <t>戉</t>
  </si>
  <si>
    <t>エツ</t>
  </si>
  <si>
    <t>こ・す、こ・える</t>
  </si>
  <si>
    <t>cross over</t>
  </si>
  <si>
    <t>超</t>
  </si>
  <si>
    <t>こ・える</t>
  </si>
  <si>
    <t>1 exceed 2 super</t>
  </si>
  <si>
    <t>趣</t>
  </si>
  <si>
    <t>hobby</t>
  </si>
  <si>
    <t>take</t>
  </si>
  <si>
    <t>途</t>
  </si>
  <si>
    <t>余</t>
  </si>
  <si>
    <t>route</t>
  </si>
  <si>
    <t>remainder</t>
  </si>
  <si>
    <t>斜</t>
  </si>
  <si>
    <t>斗</t>
  </si>
  <si>
    <t>なな・め</t>
  </si>
  <si>
    <t>diagonal</t>
  </si>
  <si>
    <t>運</t>
  </si>
  <si>
    <t>ウン</t>
  </si>
  <si>
    <t>はこ・ぶ</t>
  </si>
  <si>
    <t>transport</t>
  </si>
  <si>
    <t>連</t>
  </si>
  <si>
    <t>join</t>
  </si>
  <si>
    <t>選</t>
  </si>
  <si>
    <t>巽</t>
  </si>
  <si>
    <t>えら・ぶ</t>
  </si>
  <si>
    <t>choose</t>
  </si>
  <si>
    <t>込</t>
  </si>
  <si>
    <t>入</t>
  </si>
  <si>
    <t>こ・む、こ・める</t>
  </si>
  <si>
    <t>put into</t>
  </si>
  <si>
    <t>ニュウ</t>
  </si>
  <si>
    <t>1 enter 2 insert</t>
  </si>
  <si>
    <t>出</t>
  </si>
  <si>
    <t>シュツ</t>
  </si>
  <si>
    <t>で・る、だ・す</t>
  </si>
  <si>
    <t>go out</t>
  </si>
  <si>
    <t>週</t>
  </si>
  <si>
    <t>week</t>
  </si>
  <si>
    <t>まわ・り</t>
  </si>
  <si>
    <t>cycle</t>
  </si>
  <si>
    <t>送</t>
  </si>
  <si>
    <t>关</t>
  </si>
  <si>
    <t>send</t>
  </si>
  <si>
    <t>遣</t>
  </si>
  <si>
    <t>𠳋</t>
  </si>
  <si>
    <t>dispatch</t>
  </si>
  <si>
    <t>遭</t>
  </si>
  <si>
    <t>曹</t>
  </si>
  <si>
    <t>あ・う</t>
  </si>
  <si>
    <t>1 encounter 2 accident</t>
  </si>
  <si>
    <t>遇</t>
  </si>
  <si>
    <t>グウ</t>
  </si>
  <si>
    <t>1 encounter 2 treatment</t>
  </si>
  <si>
    <t>偶</t>
  </si>
  <si>
    <t>accidentally</t>
  </si>
  <si>
    <t>巡</t>
  </si>
  <si>
    <t>めぐ・る</t>
  </si>
  <si>
    <t>patrol</t>
  </si>
  <si>
    <t>通</t>
  </si>
  <si>
    <t>甬</t>
  </si>
  <si>
    <t>ツウ</t>
  </si>
  <si>
    <t>とお・る、とお・す、かよ・う</t>
  </si>
  <si>
    <t>pass through</t>
  </si>
  <si>
    <t>痛</t>
  </si>
  <si>
    <t>いた・む、いた・める、いた・い</t>
  </si>
  <si>
    <t>painful</t>
  </si>
  <si>
    <t>速</t>
  </si>
  <si>
    <t>fast</t>
  </si>
  <si>
    <t>bundle</t>
  </si>
  <si>
    <t>追</t>
  </si>
  <si>
    <t>𠂤</t>
  </si>
  <si>
    <t>ツイ</t>
  </si>
  <si>
    <t>お・う</t>
  </si>
  <si>
    <t>chase</t>
  </si>
  <si>
    <t>師</t>
  </si>
  <si>
    <t>mentor</t>
  </si>
  <si>
    <t>避</t>
  </si>
  <si>
    <t>evade</t>
  </si>
  <si>
    <t>遺</t>
  </si>
  <si>
    <t>leave behind</t>
  </si>
  <si>
    <t>逃</t>
  </si>
  <si>
    <t>に・げる、に・がす、のが・れる、のが・す</t>
  </si>
  <si>
    <t>escape</t>
  </si>
  <si>
    <t>逸</t>
  </si>
  <si>
    <t>イツ</t>
  </si>
  <si>
    <t>deviation</t>
  </si>
  <si>
    <t>迷</t>
  </si>
  <si>
    <t>まよ・う</t>
  </si>
  <si>
    <t>get lost</t>
  </si>
  <si>
    <t>遅</t>
  </si>
  <si>
    <t>𡱝</t>
  </si>
  <si>
    <t>late</t>
  </si>
  <si>
    <t>進</t>
  </si>
  <si>
    <t>すす・む、すす・める</t>
  </si>
  <si>
    <t>advance</t>
  </si>
  <si>
    <t>達</t>
  </si>
  <si>
    <t>𦍒</t>
  </si>
  <si>
    <t>タツ</t>
  </si>
  <si>
    <t>reach</t>
  </si>
  <si>
    <t>遂</t>
  </si>
  <si>
    <t>㒸</t>
  </si>
  <si>
    <t>accomplish</t>
  </si>
  <si>
    <t>還</t>
  </si>
  <si>
    <t>睘</t>
  </si>
  <si>
    <t>return</t>
  </si>
  <si>
    <t>環</t>
  </si>
  <si>
    <t>circle</t>
  </si>
  <si>
    <t>返</t>
  </si>
  <si>
    <t>かえ・る、かえ・す</t>
  </si>
  <si>
    <t>return (something)</t>
  </si>
  <si>
    <t>退</t>
  </si>
  <si>
    <t>retirement</t>
  </si>
  <si>
    <t>造</t>
  </si>
  <si>
    <t>create</t>
  </si>
  <si>
    <t>逆</t>
  </si>
  <si>
    <t>屰</t>
  </si>
  <si>
    <t>ギャク</t>
  </si>
  <si>
    <t>oppose</t>
  </si>
  <si>
    <t>過</t>
  </si>
  <si>
    <t>咼</t>
  </si>
  <si>
    <t>excessive</t>
  </si>
  <si>
    <t>透</t>
  </si>
  <si>
    <t>transparency</t>
  </si>
  <si>
    <t>遊</t>
  </si>
  <si>
    <t>斿</t>
  </si>
  <si>
    <t>あそ・ぶ</t>
  </si>
  <si>
    <t>play</t>
  </si>
  <si>
    <t>辺</t>
  </si>
  <si>
    <t>vicinity</t>
  </si>
  <si>
    <t>かたな</t>
  </si>
  <si>
    <t>katana</t>
  </si>
  <si>
    <t>切</t>
  </si>
  <si>
    <t>セツ、サイ</t>
  </si>
  <si>
    <t>き・れる、き・る</t>
  </si>
  <si>
    <t>cut</t>
  </si>
  <si>
    <t>近</t>
  </si>
  <si>
    <t>ちか・い</t>
  </si>
  <si>
    <t>near</t>
  </si>
  <si>
    <t>direction</t>
  </si>
  <si>
    <t>訪</t>
  </si>
  <si>
    <t>たず・ねる、おとず・れる</t>
  </si>
  <si>
    <t>visit</t>
  </si>
  <si>
    <t>放</t>
  </si>
  <si>
    <t>liberate</t>
  </si>
  <si>
    <t>坊</t>
  </si>
  <si>
    <t>1 priest 2 baby</t>
  </si>
  <si>
    <t>防</t>
  </si>
  <si>
    <t>ふせ・ぐ</t>
  </si>
  <si>
    <t>prevent</t>
  </si>
  <si>
    <t>房</t>
  </si>
  <si>
    <t>ふさ</t>
  </si>
  <si>
    <t>bunch</t>
  </si>
  <si>
    <t>族</t>
  </si>
  <si>
    <t>family</t>
  </si>
  <si>
    <t>旅</t>
  </si>
  <si>
    <t></t>
  </si>
  <si>
    <t>リョ</t>
  </si>
  <si>
    <t>trip</t>
  </si>
  <si>
    <t>旗</t>
  </si>
  <si>
    <t>其</t>
  </si>
  <si>
    <t>flag</t>
  </si>
  <si>
    <t>棋</t>
  </si>
  <si>
    <t>shogi</t>
  </si>
  <si>
    <t>期</t>
  </si>
  <si>
    <t>period</t>
  </si>
  <si>
    <t>基</t>
  </si>
  <si>
    <t>もと</t>
  </si>
  <si>
    <t>base</t>
  </si>
  <si>
    <t>ホク</t>
  </si>
  <si>
    <t>きた</t>
  </si>
  <si>
    <t>north</t>
  </si>
  <si>
    <t>南</t>
  </si>
  <si>
    <t>ナン</t>
  </si>
  <si>
    <t>みなみ</t>
  </si>
  <si>
    <t>south</t>
  </si>
  <si>
    <t>西</t>
  </si>
  <si>
    <t>セイ、サイ</t>
  </si>
  <si>
    <t>にし</t>
  </si>
  <si>
    <t>west</t>
  </si>
  <si>
    <t>東</t>
  </si>
  <si>
    <t>ひがし</t>
  </si>
  <si>
    <t>east</t>
  </si>
  <si>
    <t>凍</t>
  </si>
  <si>
    <t>こお・る</t>
  </si>
  <si>
    <t>freeze</t>
  </si>
  <si>
    <t>棟</t>
  </si>
  <si>
    <t>ridge</t>
  </si>
  <si>
    <t>春</t>
  </si>
  <si>
    <t>𡗗</t>
  </si>
  <si>
    <t>はる</t>
  </si>
  <si>
    <t>spring</t>
  </si>
  <si>
    <t>奏</t>
  </si>
  <si>
    <t>夏</t>
  </si>
  <si>
    <t>なつ</t>
  </si>
  <si>
    <t>summer</t>
  </si>
  <si>
    <t>秋</t>
  </si>
  <si>
    <t>あき</t>
  </si>
  <si>
    <t>autumn</t>
  </si>
  <si>
    <t>冬</t>
  </si>
  <si>
    <t>ふゆ</t>
  </si>
  <si>
    <t>winter</t>
  </si>
  <si>
    <t>朝</t>
  </si>
  <si>
    <t>あさ</t>
  </si>
  <si>
    <t>morning</t>
  </si>
  <si>
    <t>潮</t>
  </si>
  <si>
    <t>tide</t>
  </si>
  <si>
    <t>noon</t>
  </si>
  <si>
    <t>昼</t>
  </si>
  <si>
    <t>ひる</t>
  </si>
  <si>
    <t>lunchtime</t>
  </si>
  <si>
    <t>晩</t>
  </si>
  <si>
    <t>バン</t>
  </si>
  <si>
    <t>dinner</t>
  </si>
  <si>
    <t>よる、よ</t>
  </si>
  <si>
    <t>night</t>
  </si>
  <si>
    <t>くるま</t>
  </si>
  <si>
    <t>car</t>
  </si>
  <si>
    <t>軽</t>
  </si>
  <si>
    <t>light</t>
  </si>
  <si>
    <t>径</t>
  </si>
  <si>
    <t>diameter</t>
  </si>
  <si>
    <t>経</t>
  </si>
  <si>
    <t>へ・る</t>
  </si>
  <si>
    <t>elapse</t>
  </si>
  <si>
    <t>軟</t>
  </si>
  <si>
    <t>soft</t>
  </si>
  <si>
    <t>輸</t>
  </si>
  <si>
    <t>俞</t>
  </si>
  <si>
    <t>transportation</t>
  </si>
  <si>
    <t>輪</t>
  </si>
  <si>
    <t>わ</t>
  </si>
  <si>
    <t>wheel</t>
  </si>
  <si>
    <t>倫</t>
  </si>
  <si>
    <t>ethics</t>
  </si>
  <si>
    <t>軸</t>
  </si>
  <si>
    <t>ジク</t>
  </si>
  <si>
    <t>axis</t>
  </si>
  <si>
    <t>転</t>
  </si>
  <si>
    <t>云</t>
  </si>
  <si>
    <t>turn around</t>
  </si>
  <si>
    <t>伝</t>
  </si>
  <si>
    <t>convey</t>
  </si>
  <si>
    <t>軒</t>
  </si>
  <si>
    <t>のき</t>
  </si>
  <si>
    <t>houses (CW)</t>
  </si>
  <si>
    <t>較</t>
  </si>
  <si>
    <t>comparison</t>
  </si>
  <si>
    <t>船</t>
  </si>
  <si>
    <t>舟</t>
  </si>
  <si>
    <t>boat</t>
  </si>
  <si>
    <t>艦</t>
  </si>
  <si>
    <t>監</t>
  </si>
  <si>
    <t>warship</t>
  </si>
  <si>
    <t>supervision</t>
  </si>
  <si>
    <t>鑑</t>
  </si>
  <si>
    <t>1 appreciation 2 book</t>
  </si>
  <si>
    <t>航</t>
  </si>
  <si>
    <t>亢</t>
  </si>
  <si>
    <t>sailing</t>
  </si>
  <si>
    <t>抗</t>
  </si>
  <si>
    <t>opposition</t>
  </si>
  <si>
    <t>雨</t>
  </si>
  <si>
    <t>ウ</t>
  </si>
  <si>
    <t>あめ、あま</t>
  </si>
  <si>
    <t>rain</t>
  </si>
  <si>
    <t>雷</t>
  </si>
  <si>
    <t>かみなり</t>
  </si>
  <si>
    <t>lightning</t>
  </si>
  <si>
    <t>電</t>
  </si>
  <si>
    <t>デン</t>
  </si>
  <si>
    <t>electricity</t>
  </si>
  <si>
    <t>雪</t>
  </si>
  <si>
    <t>ゆき</t>
  </si>
  <si>
    <t>snow</t>
  </si>
  <si>
    <t>雲</t>
  </si>
  <si>
    <t>くも</t>
  </si>
  <si>
    <t>cloud</t>
  </si>
  <si>
    <t>霧</t>
  </si>
  <si>
    <t>務</t>
  </si>
  <si>
    <t>きり</t>
  </si>
  <si>
    <t>mist</t>
  </si>
  <si>
    <t>务</t>
  </si>
  <si>
    <t>ム</t>
  </si>
  <si>
    <t>duty</t>
  </si>
  <si>
    <t>露</t>
  </si>
  <si>
    <t>路</t>
  </si>
  <si>
    <t>ロ、ロウ</t>
  </si>
  <si>
    <t>つゆ</t>
  </si>
  <si>
    <t>dew</t>
  </si>
  <si>
    <t>ロ</t>
  </si>
  <si>
    <t>path</t>
  </si>
  <si>
    <t>震</t>
  </si>
  <si>
    <t>辰</t>
  </si>
  <si>
    <t>ふる・える</t>
  </si>
  <si>
    <t>quake</t>
  </si>
  <si>
    <t>振</t>
  </si>
  <si>
    <t>ふ・る、ふ・るう</t>
  </si>
  <si>
    <t>tremble</t>
  </si>
  <si>
    <t>霊</t>
  </si>
  <si>
    <t>亚</t>
  </si>
  <si>
    <t>たま</t>
  </si>
  <si>
    <t>spirit</t>
  </si>
  <si>
    <t>需</t>
  </si>
  <si>
    <t>而</t>
  </si>
  <si>
    <t>demand</t>
  </si>
  <si>
    <t>モン</t>
  </si>
  <si>
    <t>かど</t>
  </si>
  <si>
    <t>gate</t>
  </si>
  <si>
    <t>問</t>
  </si>
  <si>
    <t>と・う</t>
  </si>
  <si>
    <t>question</t>
  </si>
  <si>
    <t>間</t>
  </si>
  <si>
    <t>カン、ケン</t>
  </si>
  <si>
    <t>あいだ、ま</t>
  </si>
  <si>
    <t>between</t>
  </si>
  <si>
    <t>簡</t>
  </si>
  <si>
    <t>simplicity</t>
  </si>
  <si>
    <t>関</t>
  </si>
  <si>
    <t>relation</t>
  </si>
  <si>
    <t>開</t>
  </si>
  <si>
    <t>あ・く、あ・ける、ひら・く</t>
  </si>
  <si>
    <t>open</t>
  </si>
  <si>
    <t>閉</t>
  </si>
  <si>
    <t>し・まる、し・める、と・じる、と・ざす</t>
  </si>
  <si>
    <t>close</t>
  </si>
  <si>
    <t>聞</t>
  </si>
  <si>
    <t>き・こえる、き・く</t>
  </si>
  <si>
    <t>hear</t>
  </si>
  <si>
    <t>闇</t>
  </si>
  <si>
    <t>やみ</t>
  </si>
  <si>
    <t>darkness</t>
  </si>
  <si>
    <t>宗</t>
  </si>
  <si>
    <t>示</t>
  </si>
  <si>
    <t>religion</t>
  </si>
  <si>
    <t>しめ・す</t>
  </si>
  <si>
    <t>display</t>
  </si>
  <si>
    <t>禁</t>
  </si>
  <si>
    <t>ban</t>
  </si>
  <si>
    <t>宮</t>
  </si>
  <si>
    <t>呂</t>
  </si>
  <si>
    <t>みや</t>
  </si>
  <si>
    <t>shrine</t>
  </si>
  <si>
    <t>宅</t>
  </si>
  <si>
    <t>乇</t>
  </si>
  <si>
    <t>home</t>
  </si>
  <si>
    <t>託</t>
  </si>
  <si>
    <t>entrustment</t>
  </si>
  <si>
    <t>宇</t>
  </si>
  <si>
    <t>于</t>
  </si>
  <si>
    <t>universe</t>
  </si>
  <si>
    <t>宙</t>
  </si>
  <si>
    <t>space</t>
  </si>
  <si>
    <t>抽</t>
  </si>
  <si>
    <t>extraction</t>
  </si>
  <si>
    <t>宴</t>
  </si>
  <si>
    <t>妟</t>
  </si>
  <si>
    <t>banquet</t>
  </si>
  <si>
    <t>室</t>
  </si>
  <si>
    <t>至</t>
  </si>
  <si>
    <t>むろ</t>
  </si>
  <si>
    <t>room</t>
  </si>
  <si>
    <t>客</t>
  </si>
  <si>
    <t>customer</t>
  </si>
  <si>
    <t>富</t>
  </si>
  <si>
    <t>畐</t>
  </si>
  <si>
    <t>と・む</t>
  </si>
  <si>
    <t>wealth</t>
  </si>
  <si>
    <t>密</t>
  </si>
  <si>
    <t>𡶇</t>
  </si>
  <si>
    <t>ミツ</t>
  </si>
  <si>
    <t>secrecy</t>
  </si>
  <si>
    <t>穴</t>
  </si>
  <si>
    <t>あな</t>
  </si>
  <si>
    <t>hole</t>
  </si>
  <si>
    <t>宝</t>
  </si>
  <si>
    <t>たから</t>
  </si>
  <si>
    <t>treasure</t>
  </si>
  <si>
    <t>ギョク</t>
  </si>
  <si>
    <t>jewel</t>
  </si>
  <si>
    <t>character</t>
  </si>
  <si>
    <t>完</t>
  </si>
  <si>
    <t>元</t>
  </si>
  <si>
    <t>complete</t>
  </si>
  <si>
    <t>origin</t>
  </si>
  <si>
    <t>冠</t>
  </si>
  <si>
    <t>かんむり</t>
  </si>
  <si>
    <t>crown</t>
  </si>
  <si>
    <t>頑</t>
  </si>
  <si>
    <t>stubborn</t>
  </si>
  <si>
    <t>寒</t>
  </si>
  <si>
    <t>𠀎</t>
  </si>
  <si>
    <t>さむ・い</t>
  </si>
  <si>
    <t>cold (weather)</t>
  </si>
  <si>
    <t>寛</t>
  </si>
  <si>
    <t>莧</t>
  </si>
  <si>
    <t>tolerance</t>
  </si>
  <si>
    <t>安</t>
  </si>
  <si>
    <t>cheap</t>
  </si>
  <si>
    <t>案</t>
  </si>
  <si>
    <t>draft</t>
  </si>
  <si>
    <t>審</t>
  </si>
  <si>
    <t>番</t>
  </si>
  <si>
    <t>judging</t>
  </si>
  <si>
    <t>憲</t>
  </si>
  <si>
    <t>constitution</t>
  </si>
  <si>
    <t>察</t>
  </si>
  <si>
    <t>祭</t>
  </si>
  <si>
    <t>observation</t>
  </si>
  <si>
    <t>宣</t>
  </si>
  <si>
    <t>declaration</t>
  </si>
  <si>
    <t>実</t>
  </si>
  <si>
    <t>ジツ</t>
  </si>
  <si>
    <t>みの・る、み</t>
  </si>
  <si>
    <t>1 reality 2 fruit</t>
  </si>
  <si>
    <t>害</t>
  </si>
  <si>
    <t>harm</t>
  </si>
  <si>
    <t>究</t>
  </si>
  <si>
    <t>research</t>
  </si>
  <si>
    <t>クウ</t>
  </si>
  <si>
    <t>1 sky 2 empty</t>
  </si>
  <si>
    <t>突</t>
  </si>
  <si>
    <t>トツ</t>
  </si>
  <si>
    <t>prick</t>
  </si>
  <si>
    <t>窓</t>
  </si>
  <si>
    <t>まど</t>
  </si>
  <si>
    <t>window</t>
  </si>
  <si>
    <t>学</t>
  </si>
  <si>
    <t>𰃮</t>
  </si>
  <si>
    <t>ガク</t>
  </si>
  <si>
    <t>まな・ぶ</t>
  </si>
  <si>
    <t>learning</t>
  </si>
  <si>
    <t>覚</t>
  </si>
  <si>
    <t>さ・める、さ・ます、おぼ・える</t>
  </si>
  <si>
    <t>1 sense 2 remember</t>
  </si>
  <si>
    <t>営</t>
  </si>
  <si>
    <t>いとな・む</t>
  </si>
  <si>
    <t>management</t>
  </si>
  <si>
    <t>栄</t>
  </si>
  <si>
    <t>flourish</t>
  </si>
  <si>
    <t>当</t>
  </si>
  <si>
    <t>あ・たる、あ・てる</t>
  </si>
  <si>
    <t>hit</t>
  </si>
  <si>
    <t>党</t>
  </si>
  <si>
    <t>龸</t>
  </si>
  <si>
    <t>party</t>
  </si>
  <si>
    <t>堂</t>
  </si>
  <si>
    <t>𭆽</t>
  </si>
  <si>
    <t>hall</t>
  </si>
  <si>
    <t>常</t>
  </si>
  <si>
    <t>吊</t>
  </si>
  <si>
    <t>つね</t>
  </si>
  <si>
    <t>common</t>
  </si>
  <si>
    <t>賞</t>
  </si>
  <si>
    <t>reward</t>
  </si>
  <si>
    <t>償</t>
  </si>
  <si>
    <t>compensation</t>
  </si>
  <si>
    <t>か・ける、か・く</t>
  </si>
  <si>
    <t>lack</t>
  </si>
  <si>
    <t>写</t>
  </si>
  <si>
    <t>与</t>
  </si>
  <si>
    <t>うつ・る、うつ・す</t>
  </si>
  <si>
    <t>copy</t>
  </si>
  <si>
    <t>あた・える</t>
  </si>
  <si>
    <t>bestow</t>
  </si>
  <si>
    <t>グン</t>
  </si>
  <si>
    <t>army</t>
  </si>
  <si>
    <t>向</t>
  </si>
  <si>
    <t>冂</t>
  </si>
  <si>
    <t>む・く、む・ける、む・かう、む・こう</t>
  </si>
  <si>
    <t>turn toward</t>
  </si>
  <si>
    <t>尚</t>
  </si>
  <si>
    <t>冋</t>
  </si>
  <si>
    <t>なお</t>
  </si>
  <si>
    <t>moreover</t>
  </si>
  <si>
    <t>岡</t>
  </si>
  <si>
    <t>おか</t>
  </si>
  <si>
    <t>hill</t>
  </si>
  <si>
    <t>冊</t>
  </si>
  <si>
    <t>volume</t>
  </si>
  <si>
    <t>再</t>
  </si>
  <si>
    <t>冉</t>
  </si>
  <si>
    <t>ふたた・び</t>
  </si>
  <si>
    <t>again</t>
  </si>
  <si>
    <t>玄</t>
  </si>
  <si>
    <t>亠</t>
  </si>
  <si>
    <t>entrance</t>
  </si>
  <si>
    <t>幻</t>
  </si>
  <si>
    <t>𠃌</t>
  </si>
  <si>
    <t>まぼろし</t>
  </si>
  <si>
    <t>illusion</t>
  </si>
  <si>
    <t>卒</t>
  </si>
  <si>
    <t>𠦏</t>
  </si>
  <si>
    <t>ソツ</t>
  </si>
  <si>
    <t>graduation</t>
  </si>
  <si>
    <t>率</t>
  </si>
  <si>
    <t>𠅋</t>
  </si>
  <si>
    <t>ひき・いる</t>
  </si>
  <si>
    <t>ratio</t>
  </si>
  <si>
    <t>哀</t>
  </si>
  <si>
    <t>sorrow</t>
  </si>
  <si>
    <t>衰</t>
  </si>
  <si>
    <t>毌</t>
  </si>
  <si>
    <t>おとろ・える</t>
  </si>
  <si>
    <t>decline</t>
  </si>
  <si>
    <t>豪</t>
  </si>
  <si>
    <t>great</t>
  </si>
  <si>
    <t>𠫓</t>
  </si>
  <si>
    <t>イク</t>
  </si>
  <si>
    <t>そだ・つ、そだ・てる</t>
  </si>
  <si>
    <t>bring up</t>
  </si>
  <si>
    <t>棄</t>
  </si>
  <si>
    <t>𭩠</t>
  </si>
  <si>
    <t>abandonment</t>
  </si>
  <si>
    <t>圧</t>
  </si>
  <si>
    <t>アツ</t>
  </si>
  <si>
    <t>pressure</t>
  </si>
  <si>
    <t>灰</t>
  </si>
  <si>
    <t>はい</t>
  </si>
  <si>
    <t>ash</t>
  </si>
  <si>
    <t>厚</t>
  </si>
  <si>
    <t>㫗</t>
  </si>
  <si>
    <t>thick</t>
  </si>
  <si>
    <t>歴</t>
  </si>
  <si>
    <t>レキ</t>
  </si>
  <si>
    <t>curriculum</t>
  </si>
  <si>
    <t>店</t>
  </si>
  <si>
    <t>みせ</t>
  </si>
  <si>
    <t>store</t>
  </si>
  <si>
    <t>点</t>
  </si>
  <si>
    <t>point</t>
  </si>
  <si>
    <t>床</t>
  </si>
  <si>
    <t>ゆか、とこ</t>
  </si>
  <si>
    <t>floor</t>
  </si>
  <si>
    <t>廊</t>
  </si>
  <si>
    <t>郎</t>
  </si>
  <si>
    <t>corridor</t>
  </si>
  <si>
    <t>庫</t>
  </si>
  <si>
    <t>warehouse</t>
  </si>
  <si>
    <t>庭</t>
  </si>
  <si>
    <t>廷</t>
  </si>
  <si>
    <t>にわ</t>
  </si>
  <si>
    <t>garden</t>
  </si>
  <si>
    <t>court</t>
  </si>
  <si>
    <t>席</t>
  </si>
  <si>
    <t>𫷄</t>
  </si>
  <si>
    <t>seat</t>
  </si>
  <si>
    <t>座</t>
  </si>
  <si>
    <t>坐</t>
  </si>
  <si>
    <t>ザ</t>
  </si>
  <si>
    <t>すわ・る</t>
  </si>
  <si>
    <t>sit</t>
  </si>
  <si>
    <t>麻</t>
  </si>
  <si>
    <t>hemp</t>
  </si>
  <si>
    <t>摩</t>
  </si>
  <si>
    <t>friction</t>
  </si>
  <si>
    <t>磨</t>
  </si>
  <si>
    <t>みが・く</t>
  </si>
  <si>
    <t>polish</t>
  </si>
  <si>
    <t>魔</t>
  </si>
  <si>
    <t>witch</t>
  </si>
  <si>
    <t>おに</t>
  </si>
  <si>
    <t>demon</t>
  </si>
  <si>
    <t>腐</t>
  </si>
  <si>
    <t>付</t>
  </si>
  <si>
    <t>肉</t>
  </si>
  <si>
    <t>くさ・る</t>
  </si>
  <si>
    <t>rot</t>
  </si>
  <si>
    <t>ニク</t>
  </si>
  <si>
    <t>meat</t>
  </si>
  <si>
    <t>府</t>
  </si>
  <si>
    <t>urban prefecture</t>
  </si>
  <si>
    <t>つ・く、つ・ける</t>
  </si>
  <si>
    <t>attach</t>
  </si>
  <si>
    <t>符</t>
  </si>
  <si>
    <t>sign</t>
  </si>
  <si>
    <t>応</t>
  </si>
  <si>
    <t>こた・える</t>
  </si>
  <si>
    <t>reply</t>
  </si>
  <si>
    <t>序</t>
  </si>
  <si>
    <t>1 order 2 preface</t>
  </si>
  <si>
    <t>康</t>
  </si>
  <si>
    <t>隶</t>
  </si>
  <si>
    <t>health</t>
  </si>
  <si>
    <t>廃</t>
  </si>
  <si>
    <t>発</t>
  </si>
  <si>
    <t>abolition</t>
  </si>
  <si>
    <t>departure</t>
  </si>
  <si>
    <t>鹿</t>
  </si>
  <si>
    <t></t>
  </si>
  <si>
    <t>しか</t>
  </si>
  <si>
    <t>deer</t>
  </si>
  <si>
    <t>危</t>
  </si>
  <si>
    <t>㔾</t>
  </si>
  <si>
    <t>dangerous</t>
  </si>
  <si>
    <t>厳</t>
  </si>
  <si>
    <t>敢</t>
  </si>
  <si>
    <t>strict</t>
  </si>
  <si>
    <t>症</t>
  </si>
  <si>
    <t>illness</t>
  </si>
  <si>
    <t>証</t>
  </si>
  <si>
    <t>あかし</t>
  </si>
  <si>
    <t>certificate</t>
  </si>
  <si>
    <t>病</t>
  </si>
  <si>
    <t>丙</t>
  </si>
  <si>
    <t>ヘイ、ビョウ</t>
  </si>
  <si>
    <t>や・む、やまい</t>
  </si>
  <si>
    <t>sickness</t>
  </si>
  <si>
    <t>柄</t>
  </si>
  <si>
    <t>pattern</t>
  </si>
  <si>
    <t>療</t>
  </si>
  <si>
    <t>尞</t>
  </si>
  <si>
    <t>cure</t>
  </si>
  <si>
    <t>僚</t>
  </si>
  <si>
    <t>colleague</t>
  </si>
  <si>
    <t>疲</t>
  </si>
  <si>
    <t>つか・れる</t>
  </si>
  <si>
    <t>tired</t>
  </si>
  <si>
    <t>fur</t>
  </si>
  <si>
    <t>被</t>
  </si>
  <si>
    <t>1 suffer 2 cover</t>
  </si>
  <si>
    <t>彼</t>
  </si>
  <si>
    <t>かれ、かの</t>
  </si>
  <si>
    <t>he</t>
  </si>
  <si>
    <t>虐</t>
  </si>
  <si>
    <t>虍</t>
  </si>
  <si>
    <t>𰀄</t>
  </si>
  <si>
    <t>abuse</t>
  </si>
  <si>
    <t>虚</t>
  </si>
  <si>
    <t>业</t>
  </si>
  <si>
    <t>むな・しい</t>
  </si>
  <si>
    <t>void</t>
  </si>
  <si>
    <t>慮</t>
  </si>
  <si>
    <t>思</t>
  </si>
  <si>
    <t>consideration</t>
  </si>
  <si>
    <t>居</t>
  </si>
  <si>
    <t>reside</t>
  </si>
  <si>
    <t>や</t>
  </si>
  <si>
    <t>roof</t>
  </si>
  <si>
    <t>局</t>
  </si>
  <si>
    <t>キョク</t>
  </si>
  <si>
    <t>bureau</t>
  </si>
  <si>
    <t>phrase</t>
  </si>
  <si>
    <t>届</t>
  </si>
  <si>
    <t>とど・く、とど・ける</t>
  </si>
  <si>
    <t>deliver</t>
  </si>
  <si>
    <t>尾</t>
  </si>
  <si>
    <t>毛</t>
  </si>
  <si>
    <t>tail</t>
  </si>
  <si>
    <t>モウ</t>
  </si>
  <si>
    <t>け</t>
  </si>
  <si>
    <t>wool</t>
  </si>
  <si>
    <t>尻</t>
  </si>
  <si>
    <t>しり</t>
  </si>
  <si>
    <t>ass</t>
  </si>
  <si>
    <t>尽</t>
  </si>
  <si>
    <t>exhaust</t>
  </si>
  <si>
    <t>展</t>
  </si>
  <si>
    <t>development</t>
  </si>
  <si>
    <t>属</t>
  </si>
  <si>
    <t>禹</t>
  </si>
  <si>
    <t>possession</t>
  </si>
  <si>
    <t>履</t>
  </si>
  <si>
    <t>put on (shoes)</t>
  </si>
  <si>
    <t>企</t>
  </si>
  <si>
    <t>plan</t>
  </si>
  <si>
    <t>全</t>
  </si>
  <si>
    <t>すべ・て、まった・く</t>
  </si>
  <si>
    <t>whole</t>
  </si>
  <si>
    <t>residence</t>
  </si>
  <si>
    <t>个</t>
  </si>
  <si>
    <t>ゴウ、ガツ</t>
  </si>
  <si>
    <t>suit</t>
  </si>
  <si>
    <t>いま</t>
  </si>
  <si>
    <t>now</t>
  </si>
  <si>
    <t>含</t>
  </si>
  <si>
    <t>ふく・む、ふく・める</t>
  </si>
  <si>
    <t>contain</t>
  </si>
  <si>
    <t>命</t>
  </si>
  <si>
    <t>叩</t>
  </si>
  <si>
    <t>いのち</t>
  </si>
  <si>
    <t>destiny</t>
  </si>
  <si>
    <t>寺</t>
  </si>
  <si>
    <t>てら</t>
  </si>
  <si>
    <t>temple</t>
  </si>
  <si>
    <t>時</t>
  </si>
  <si>
    <t>とき</t>
  </si>
  <si>
    <t>hours (CW)</t>
  </si>
  <si>
    <t>持</t>
  </si>
  <si>
    <t>も・つ</t>
  </si>
  <si>
    <t>hold</t>
  </si>
  <si>
    <t>詩</t>
  </si>
  <si>
    <t>poetry</t>
  </si>
  <si>
    <t>待</t>
  </si>
  <si>
    <t>ま・つ</t>
  </si>
  <si>
    <t>wait</t>
  </si>
  <si>
    <t>特</t>
  </si>
  <si>
    <t>牜</t>
  </si>
  <si>
    <t>special</t>
  </si>
  <si>
    <t>等</t>
  </si>
  <si>
    <t>ひと・しい</t>
  </si>
  <si>
    <t>equal</t>
  </si>
  <si>
    <t>虫</t>
  </si>
  <si>
    <t>むし</t>
  </si>
  <si>
    <t>insect</t>
  </si>
  <si>
    <t>独</t>
  </si>
  <si>
    <t>ひと・り</t>
  </si>
  <si>
    <t>alone</t>
  </si>
  <si>
    <t>融</t>
  </si>
  <si>
    <t>鬲</t>
  </si>
  <si>
    <t>finance</t>
  </si>
  <si>
    <t>いぬ</t>
  </si>
  <si>
    <t>dog</t>
  </si>
  <si>
    <t>伏</t>
  </si>
  <si>
    <t>lay down</t>
  </si>
  <si>
    <t>状</t>
  </si>
  <si>
    <t>condition</t>
  </si>
  <si>
    <t>献</t>
  </si>
  <si>
    <t>donation</t>
  </si>
  <si>
    <t>獣</t>
  </si>
  <si>
    <t>兽</t>
  </si>
  <si>
    <t>けもの</t>
  </si>
  <si>
    <t>beast</t>
  </si>
  <si>
    <t>犯</t>
  </si>
  <si>
    <t>ハン</t>
  </si>
  <si>
    <t>crime</t>
  </si>
  <si>
    <t>狩</t>
  </si>
  <si>
    <t>守</t>
  </si>
  <si>
    <t>hunt</t>
  </si>
  <si>
    <t>guard</t>
  </si>
  <si>
    <t>獲</t>
  </si>
  <si>
    <t>seize</t>
  </si>
  <si>
    <t>狂</t>
  </si>
  <si>
    <t>くる・う</t>
  </si>
  <si>
    <t>mad</t>
  </si>
  <si>
    <t>猛</t>
  </si>
  <si>
    <t>孟</t>
  </si>
  <si>
    <t>fierce</t>
  </si>
  <si>
    <t>猫</t>
  </si>
  <si>
    <t>苗</t>
  </si>
  <si>
    <t>ビョウ</t>
  </si>
  <si>
    <t>ねこ</t>
  </si>
  <si>
    <t>cat</t>
  </si>
  <si>
    <t>描</t>
  </si>
  <si>
    <t>か・く、えが・く</t>
  </si>
  <si>
    <t>draw</t>
  </si>
  <si>
    <t>狭</t>
  </si>
  <si>
    <t>夹</t>
  </si>
  <si>
    <t>narrow</t>
  </si>
  <si>
    <t>獄</t>
  </si>
  <si>
    <t>𮗹</t>
  </si>
  <si>
    <t>ゴク</t>
  </si>
  <si>
    <t>prison</t>
  </si>
  <si>
    <t>ひつじ</t>
  </si>
  <si>
    <t>sheep</t>
  </si>
  <si>
    <t>詳</t>
  </si>
  <si>
    <t>detailed</t>
  </si>
  <si>
    <t>鮮</t>
  </si>
  <si>
    <t>あざ・やか</t>
  </si>
  <si>
    <t>fresh</t>
  </si>
  <si>
    <t>ギュウ</t>
  </si>
  <si>
    <t>うし</t>
  </si>
  <si>
    <t>cow</t>
  </si>
  <si>
    <t>牧</t>
  </si>
  <si>
    <t>まき</t>
  </si>
  <si>
    <t>farm</t>
  </si>
  <si>
    <t>物</t>
  </si>
  <si>
    <t>thing (physical)</t>
  </si>
  <si>
    <t>事</t>
  </si>
  <si>
    <t>こと</t>
  </si>
  <si>
    <t>thing (abstract)</t>
  </si>
  <si>
    <t>バ</t>
  </si>
  <si>
    <t>うま</t>
  </si>
  <si>
    <t>horse</t>
  </si>
  <si>
    <t>駅</t>
  </si>
  <si>
    <t>station</t>
  </si>
  <si>
    <t>駆</t>
  </si>
  <si>
    <t>区</t>
  </si>
  <si>
    <t>か・る</t>
  </si>
  <si>
    <t>rush</t>
  </si>
  <si>
    <t>district</t>
  </si>
  <si>
    <t>欧</t>
  </si>
  <si>
    <t>Europe</t>
  </si>
  <si>
    <t>駄</t>
  </si>
  <si>
    <t>太</t>
  </si>
  <si>
    <t>worthless</t>
  </si>
  <si>
    <t>騎</t>
  </si>
  <si>
    <t>奇</t>
  </si>
  <si>
    <t>cavalry</t>
  </si>
  <si>
    <t>strange</t>
  </si>
  <si>
    <t>寄</t>
  </si>
  <si>
    <t>よ・る、よ・せる</t>
  </si>
  <si>
    <t>come near</t>
  </si>
  <si>
    <t>騒</t>
  </si>
  <si>
    <t>𧈡</t>
  </si>
  <si>
    <t>さわ・ぐ</t>
  </si>
  <si>
    <t>noise</t>
  </si>
  <si>
    <t>驚</t>
  </si>
  <si>
    <t>おどろ・く、おどろ・かす</t>
  </si>
  <si>
    <t>surprise</t>
  </si>
  <si>
    <t>唯</t>
  </si>
  <si>
    <t>ユイ</t>
  </si>
  <si>
    <t>only</t>
  </si>
  <si>
    <t>雄</t>
  </si>
  <si>
    <t>厷</t>
  </si>
  <si>
    <t>masculine</t>
  </si>
  <si>
    <t>雑</t>
  </si>
  <si>
    <t>杂</t>
  </si>
  <si>
    <t>ザツ、ゾウ</t>
  </si>
  <si>
    <t>miscellaneous</t>
  </si>
  <si>
    <t>難</t>
  </si>
  <si>
    <t>むずか・しい、かた・い</t>
  </si>
  <si>
    <t>difficult</t>
  </si>
  <si>
    <t>離</t>
  </si>
  <si>
    <t>离</t>
  </si>
  <si>
    <t>はな・れる、はな・す</t>
  </si>
  <si>
    <t>separate</t>
  </si>
  <si>
    <t>羽</t>
  </si>
  <si>
    <t>は、はね</t>
  </si>
  <si>
    <t>feather</t>
  </si>
  <si>
    <t>習</t>
  </si>
  <si>
    <t>なら・う</t>
  </si>
  <si>
    <t>learn</t>
  </si>
  <si>
    <t>翌</t>
  </si>
  <si>
    <t>following</t>
  </si>
  <si>
    <t>翼</t>
  </si>
  <si>
    <t>異</t>
  </si>
  <si>
    <t>つばさ</t>
  </si>
  <si>
    <t>wing</t>
  </si>
  <si>
    <t>た</t>
  </si>
  <si>
    <t>rice paddy</t>
  </si>
  <si>
    <t>男</t>
  </si>
  <si>
    <t>おとこ</t>
  </si>
  <si>
    <t>man</t>
  </si>
  <si>
    <t>勇</t>
  </si>
  <si>
    <t>courage</t>
  </si>
  <si>
    <t>おも・う</t>
  </si>
  <si>
    <t>think</t>
  </si>
  <si>
    <t>界</t>
  </si>
  <si>
    <t>介</t>
  </si>
  <si>
    <t>world</t>
  </si>
  <si>
    <t>intervention</t>
  </si>
  <si>
    <t>こと・なる</t>
  </si>
  <si>
    <t>abnormal</t>
  </si>
  <si>
    <t>畳</t>
  </si>
  <si>
    <t>冝</t>
  </si>
  <si>
    <t>たた・む</t>
  </si>
  <si>
    <t>fold</t>
  </si>
  <si>
    <t>画</t>
  </si>
  <si>
    <t>丅</t>
  </si>
  <si>
    <t>カク、ガ</t>
  </si>
  <si>
    <t>picture</t>
  </si>
  <si>
    <t>留</t>
  </si>
  <si>
    <t></t>
  </si>
  <si>
    <t>リュウ、ル</t>
  </si>
  <si>
    <t>residing</t>
  </si>
  <si>
    <t>奮</t>
  </si>
  <si>
    <t>strenuous</t>
  </si>
  <si>
    <t>町</t>
  </si>
  <si>
    <t>town</t>
  </si>
  <si>
    <t>ward</t>
  </si>
  <si>
    <t>頂</t>
  </si>
  <si>
    <t>いただ・く</t>
  </si>
  <si>
    <t>1 receive 2 top</t>
  </si>
  <si>
    <t>庁</t>
  </si>
  <si>
    <t>agency</t>
  </si>
  <si>
    <t>略</t>
  </si>
  <si>
    <t>リャク</t>
  </si>
  <si>
    <t>abbreviation</t>
  </si>
  <si>
    <t>曲</t>
  </si>
  <si>
    <t>ま・がる、ま・げる</t>
  </si>
  <si>
    <t>1 bend 2 song</t>
  </si>
  <si>
    <t>典</t>
  </si>
  <si>
    <t>code</t>
  </si>
  <si>
    <t>豊</t>
  </si>
  <si>
    <t>abundant</t>
  </si>
  <si>
    <t>隊</t>
  </si>
  <si>
    <t>corps</t>
  </si>
  <si>
    <t>陣</t>
  </si>
  <si>
    <t>camp</t>
  </si>
  <si>
    <t>院</t>
  </si>
  <si>
    <t>institution</t>
  </si>
  <si>
    <t>隣</t>
  </si>
  <si>
    <t>となり</t>
  </si>
  <si>
    <t>neighbor</t>
  </si>
  <si>
    <t>陸</t>
  </si>
  <si>
    <t>坴</t>
  </si>
  <si>
    <t>リク</t>
  </si>
  <si>
    <t>continent</t>
  </si>
  <si>
    <t>隔</t>
  </si>
  <si>
    <t>へだ・てる</t>
  </si>
  <si>
    <t>isolate</t>
  </si>
  <si>
    <t>隠</t>
  </si>
  <si>
    <t>𢚩</t>
  </si>
  <si>
    <t>かく・れる、かく・す</t>
  </si>
  <si>
    <t>hide</t>
  </si>
  <si>
    <t>陰</t>
  </si>
  <si>
    <t>侌</t>
  </si>
  <si>
    <t>shade</t>
  </si>
  <si>
    <t>限</t>
  </si>
  <si>
    <t>かぎ・る</t>
  </si>
  <si>
    <t>limit</t>
  </si>
  <si>
    <t>降</t>
  </si>
  <si>
    <t>夅</t>
  </si>
  <si>
    <t>お・りる、お・ろす、ふ・る</t>
  </si>
  <si>
    <t>descend</t>
  </si>
  <si>
    <t>階</t>
  </si>
  <si>
    <t>皆</t>
  </si>
  <si>
    <t>stair</t>
  </si>
  <si>
    <t>みな</t>
  </si>
  <si>
    <t>all</t>
  </si>
  <si>
    <t>陥</t>
  </si>
  <si>
    <t>fall into</t>
  </si>
  <si>
    <t>隅</t>
  </si>
  <si>
    <t>すみ</t>
  </si>
  <si>
    <t>corner</t>
  </si>
  <si>
    <t>随</t>
  </si>
  <si>
    <t>迶</t>
  </si>
  <si>
    <t>ズイ</t>
  </si>
  <si>
    <t>very</t>
  </si>
  <si>
    <t>際</t>
  </si>
  <si>
    <t>きわ</t>
  </si>
  <si>
    <t>verge</t>
  </si>
  <si>
    <t>まつり</t>
  </si>
  <si>
    <t>festival</t>
  </si>
  <si>
    <t>除</t>
  </si>
  <si>
    <t>ジョ、ジ</t>
  </si>
  <si>
    <t>のぞ・く</t>
  </si>
  <si>
    <t>remove</t>
  </si>
  <si>
    <t>郵</t>
  </si>
  <si>
    <t>mail</t>
  </si>
  <si>
    <t>部</t>
  </si>
  <si>
    <t>part</t>
  </si>
  <si>
    <t>都</t>
  </si>
  <si>
    <t>ト、ツ</t>
  </si>
  <si>
    <t>みやこ</t>
  </si>
  <si>
    <t>city</t>
  </si>
  <si>
    <t>郡</t>
  </si>
  <si>
    <t>君</t>
  </si>
  <si>
    <t>county</t>
  </si>
  <si>
    <t>きみ</t>
  </si>
  <si>
    <t>you</t>
  </si>
  <si>
    <t>群</t>
  </si>
  <si>
    <t>swarm</t>
  </si>
  <si>
    <t>邦</t>
  </si>
  <si>
    <t>Japan</t>
  </si>
  <si>
    <t>邪</t>
  </si>
  <si>
    <t>牙</t>
  </si>
  <si>
    <t>evil</t>
  </si>
  <si>
    <t>那</t>
  </si>
  <si>
    <t>𭃂</t>
  </si>
  <si>
    <t>ナ</t>
  </si>
  <si>
    <t>master</t>
  </si>
  <si>
    <t>草</t>
  </si>
  <si>
    <t>早</t>
  </si>
  <si>
    <t>くさ</t>
  </si>
  <si>
    <t>grass</t>
  </si>
  <si>
    <t>ソウ、サツ</t>
  </si>
  <si>
    <t>はや・い</t>
  </si>
  <si>
    <t>early</t>
  </si>
  <si>
    <t>卓</t>
  </si>
  <si>
    <t>table</t>
  </si>
  <si>
    <t>芝</t>
  </si>
  <si>
    <t>之</t>
  </si>
  <si>
    <t>しば</t>
  </si>
  <si>
    <t>lawn</t>
  </si>
  <si>
    <t>乏</t>
  </si>
  <si>
    <t>とぼ・しい</t>
  </si>
  <si>
    <t>meager</t>
  </si>
  <si>
    <t>葉</t>
  </si>
  <si>
    <t>枼</t>
  </si>
  <si>
    <t>leaf</t>
  </si>
  <si>
    <t>花</t>
  </si>
  <si>
    <t>化</t>
  </si>
  <si>
    <t>flower</t>
  </si>
  <si>
    <t>カ、ケ</t>
  </si>
  <si>
    <t>~ization</t>
  </si>
  <si>
    <t>貨</t>
  </si>
  <si>
    <t>currency</t>
  </si>
  <si>
    <t>靴</t>
  </si>
  <si>
    <t>革</t>
  </si>
  <si>
    <t>くつ</t>
  </si>
  <si>
    <t>shoes</t>
  </si>
  <si>
    <t>leather</t>
  </si>
  <si>
    <t>華</t>
  </si>
  <si>
    <t></t>
  </si>
  <si>
    <t>floral</t>
  </si>
  <si>
    <t>茶</t>
  </si>
  <si>
    <t>チャ、サ</t>
  </si>
  <si>
    <t>tea</t>
  </si>
  <si>
    <t>菜</t>
  </si>
  <si>
    <t>采</t>
  </si>
  <si>
    <t>vegetable</t>
  </si>
  <si>
    <t>採</t>
  </si>
  <si>
    <t>adopt</t>
  </si>
  <si>
    <t>彩</t>
  </si>
  <si>
    <t>いろど・る</t>
  </si>
  <si>
    <t>coloring</t>
  </si>
  <si>
    <t>藤</t>
  </si>
  <si>
    <t>滕</t>
  </si>
  <si>
    <t>ふじ</t>
  </si>
  <si>
    <t>wisteria</t>
  </si>
  <si>
    <t>夢</t>
  </si>
  <si>
    <t>夕</t>
  </si>
  <si>
    <t>ゆめ</t>
  </si>
  <si>
    <t>dream</t>
  </si>
  <si>
    <t>若</t>
  </si>
  <si>
    <t>ジャク</t>
  </si>
  <si>
    <t>わか・い</t>
  </si>
  <si>
    <t>young</t>
  </si>
  <si>
    <t>芸</t>
  </si>
  <si>
    <t>art</t>
  </si>
  <si>
    <t>英</t>
  </si>
  <si>
    <t>央</t>
  </si>
  <si>
    <t>1 outstanding 2 English</t>
  </si>
  <si>
    <t>映</t>
  </si>
  <si>
    <t>reflect</t>
  </si>
  <si>
    <t>center</t>
  </si>
  <si>
    <t>著</t>
  </si>
  <si>
    <t>1 remarkable 2 author</t>
  </si>
  <si>
    <t>苦</t>
  </si>
  <si>
    <t>くる・しむ、くる・しめる、くる・しい、にが・い</t>
  </si>
  <si>
    <t>bitter</t>
  </si>
  <si>
    <t>荒</t>
  </si>
  <si>
    <t>あ・れる、あ・らす、あら・い</t>
  </si>
  <si>
    <t>rough</t>
  </si>
  <si>
    <t>葬</t>
  </si>
  <si>
    <t>𢍈</t>
  </si>
  <si>
    <t>死</t>
  </si>
  <si>
    <t>ほうむ・る</t>
  </si>
  <si>
    <t>burial</t>
  </si>
  <si>
    <t>し・ぬ</t>
  </si>
  <si>
    <t>death</t>
  </si>
  <si>
    <t>薬</t>
  </si>
  <si>
    <t>くすり</t>
  </si>
  <si>
    <t>medicine</t>
  </si>
  <si>
    <t>蓄</t>
  </si>
  <si>
    <t>畜</t>
  </si>
  <si>
    <t>チク</t>
  </si>
  <si>
    <t>たくわ・える</t>
  </si>
  <si>
    <t>accumulate</t>
  </si>
  <si>
    <t>薄</t>
  </si>
  <si>
    <t>専</t>
  </si>
  <si>
    <t>thin</t>
  </si>
  <si>
    <t>博</t>
  </si>
  <si>
    <t>doctorate</t>
  </si>
  <si>
    <t>藩</t>
  </si>
  <si>
    <t>domain (archaic)</t>
  </si>
  <si>
    <t>~th (CW)</t>
  </si>
  <si>
    <t>暮</t>
  </si>
  <si>
    <t>く・れる、く・らす</t>
  </si>
  <si>
    <t>live</t>
  </si>
  <si>
    <t>墓</t>
  </si>
  <si>
    <t>はか</t>
  </si>
  <si>
    <t>grave</t>
  </si>
  <si>
    <t>募</t>
  </si>
  <si>
    <t>つの・る</t>
  </si>
  <si>
    <t>recruit</t>
  </si>
  <si>
    <t>いと</t>
  </si>
  <si>
    <t>thread</t>
  </si>
  <si>
    <t>fibre</t>
  </si>
  <si>
    <t>線</t>
  </si>
  <si>
    <t>泉</t>
  </si>
  <si>
    <t>line</t>
  </si>
  <si>
    <t>いずみ</t>
  </si>
  <si>
    <t>spa</t>
  </si>
  <si>
    <t>緩</t>
  </si>
  <si>
    <t>ゆる・む、ゆる・める、ゆる・い、ゆる・やか</t>
  </si>
  <si>
    <t>loose</t>
  </si>
  <si>
    <t>繰</t>
  </si>
  <si>
    <t>reel</t>
  </si>
  <si>
    <t>絡</t>
  </si>
  <si>
    <t>ラク</t>
  </si>
  <si>
    <t>から・む</t>
  </si>
  <si>
    <t>entangle</t>
  </si>
  <si>
    <t>落</t>
  </si>
  <si>
    <t>お・ちる、お・とす</t>
  </si>
  <si>
    <t>fall</t>
  </si>
  <si>
    <t>織</t>
  </si>
  <si>
    <t>戠</t>
  </si>
  <si>
    <t>シキ、ショク</t>
  </si>
  <si>
    <t>お・る</t>
  </si>
  <si>
    <t>weave</t>
  </si>
  <si>
    <t>識</t>
  </si>
  <si>
    <t>sense</t>
  </si>
  <si>
    <t>職</t>
  </si>
  <si>
    <t>job</t>
  </si>
  <si>
    <t>編</t>
  </si>
  <si>
    <t>扁</t>
  </si>
  <si>
    <t>あ・む</t>
  </si>
  <si>
    <t>1 knit 2 compilation</t>
  </si>
  <si>
    <t>偏</t>
  </si>
  <si>
    <t>かたよ・る</t>
  </si>
  <si>
    <t>lean</t>
  </si>
  <si>
    <t>結</t>
  </si>
  <si>
    <t>むす・ぶ、ゆ・う</t>
  </si>
  <si>
    <t>bind</t>
  </si>
  <si>
    <t>締</t>
  </si>
  <si>
    <t>帝</t>
  </si>
  <si>
    <t>し・める</t>
  </si>
  <si>
    <t>fasten</t>
  </si>
  <si>
    <t>empire</t>
  </si>
  <si>
    <t>緒</t>
  </si>
  <si>
    <t>1 strap 2 together</t>
  </si>
  <si>
    <t>暑</t>
  </si>
  <si>
    <t>hot (weather)</t>
  </si>
  <si>
    <t>署</t>
  </si>
  <si>
    <t>signature</t>
  </si>
  <si>
    <t>諸</t>
  </si>
  <si>
    <t>various</t>
  </si>
  <si>
    <t>綱</t>
  </si>
  <si>
    <t>つな</t>
  </si>
  <si>
    <t>1 rope 2 principle</t>
  </si>
  <si>
    <t>縄</t>
  </si>
  <si>
    <t>なわ</t>
  </si>
  <si>
    <t>rope</t>
  </si>
  <si>
    <t>網</t>
  </si>
  <si>
    <t>罔</t>
  </si>
  <si>
    <t>あみ</t>
  </si>
  <si>
    <t>net</t>
  </si>
  <si>
    <t>綿</t>
  </si>
  <si>
    <t>帛</t>
  </si>
  <si>
    <t>わた</t>
  </si>
  <si>
    <t>cotton</t>
  </si>
  <si>
    <t>紙</t>
  </si>
  <si>
    <t>氏</t>
  </si>
  <si>
    <t>paper</t>
  </si>
  <si>
    <t>うじ</t>
  </si>
  <si>
    <t>clan</t>
  </si>
  <si>
    <t>練</t>
  </si>
  <si>
    <t>practice</t>
  </si>
  <si>
    <t>縦</t>
  </si>
  <si>
    <t>従</t>
  </si>
  <si>
    <t>たて</t>
  </si>
  <si>
    <t>vertical</t>
  </si>
  <si>
    <t>follow</t>
  </si>
  <si>
    <t>絵</t>
  </si>
  <si>
    <t>会</t>
  </si>
  <si>
    <t>painting</t>
  </si>
  <si>
    <t>meet</t>
  </si>
  <si>
    <t>細</t>
  </si>
  <si>
    <t>ほそ・い、こまか・い</t>
  </si>
  <si>
    <t>details</t>
  </si>
  <si>
    <t>純</t>
  </si>
  <si>
    <t>屯</t>
  </si>
  <si>
    <t>genuine</t>
  </si>
  <si>
    <t>継</t>
  </si>
  <si>
    <t>𠤻</t>
  </si>
  <si>
    <t>つ・ぐ</t>
  </si>
  <si>
    <t>inherit</t>
  </si>
  <si>
    <t>紋</t>
  </si>
  <si>
    <t>文</t>
  </si>
  <si>
    <t>family crest</t>
  </si>
  <si>
    <t>モン、ブン</t>
  </si>
  <si>
    <t>ふみ</t>
  </si>
  <si>
    <t>literature</t>
  </si>
  <si>
    <t>統</t>
  </si>
  <si>
    <t>unification</t>
  </si>
  <si>
    <t>続</t>
  </si>
  <si>
    <t>つづ・く、つづ・ける</t>
  </si>
  <si>
    <t>continue</t>
  </si>
  <si>
    <t>縮</t>
  </si>
  <si>
    <t>宿</t>
  </si>
  <si>
    <t>shrink</t>
  </si>
  <si>
    <t>やど</t>
  </si>
  <si>
    <t>lodging</t>
  </si>
  <si>
    <t>縁</t>
  </si>
  <si>
    <t>𧰳</t>
  </si>
  <si>
    <t>ふち</t>
  </si>
  <si>
    <t>1 brink 2 relation</t>
  </si>
  <si>
    <t>絶</t>
  </si>
  <si>
    <t>色</t>
  </si>
  <si>
    <t>た・える</t>
  </si>
  <si>
    <t>cease</t>
  </si>
  <si>
    <t>いろ</t>
  </si>
  <si>
    <t>color</t>
  </si>
  <si>
    <t>終</t>
  </si>
  <si>
    <t>お・わる、お・える</t>
  </si>
  <si>
    <t>finish</t>
  </si>
  <si>
    <t>納</t>
  </si>
  <si>
    <t>内</t>
  </si>
  <si>
    <t>ノウ、ナツ</t>
  </si>
  <si>
    <t>おさ・める</t>
  </si>
  <si>
    <t>1 payment 2 consent</t>
  </si>
  <si>
    <t>うち</t>
  </si>
  <si>
    <t>inside</t>
  </si>
  <si>
    <t>給</t>
  </si>
  <si>
    <t>1 supply 2 salary</t>
  </si>
  <si>
    <t>約</t>
  </si>
  <si>
    <t>approximately</t>
  </si>
  <si>
    <t>的</t>
  </si>
  <si>
    <t>まと</t>
  </si>
  <si>
    <t>~like</t>
  </si>
  <si>
    <t>総</t>
  </si>
  <si>
    <t>忩</t>
  </si>
  <si>
    <t>total</t>
  </si>
  <si>
    <t>索</t>
  </si>
  <si>
    <t>search</t>
  </si>
  <si>
    <t>緊</t>
  </si>
  <si>
    <t>tension</t>
  </si>
  <si>
    <t>繁</t>
  </si>
  <si>
    <t>敏</t>
  </si>
  <si>
    <t>prosperous</t>
  </si>
  <si>
    <t>竹</t>
  </si>
  <si>
    <t>bamboo</t>
  </si>
  <si>
    <t>箱</t>
  </si>
  <si>
    <t>はこ</t>
  </si>
  <si>
    <t>box</t>
  </si>
  <si>
    <t>管</t>
  </si>
  <si>
    <t>官</t>
  </si>
  <si>
    <t>くだ</t>
  </si>
  <si>
    <t>pipe</t>
  </si>
  <si>
    <t>bureaucracy</t>
  </si>
  <si>
    <t>館</t>
  </si>
  <si>
    <t>飠</t>
  </si>
  <si>
    <t>やかた</t>
  </si>
  <si>
    <t>building</t>
  </si>
  <si>
    <t>筆</t>
  </si>
  <si>
    <t>ヒツ</t>
  </si>
  <si>
    <t>ふで</t>
  </si>
  <si>
    <t>brush</t>
  </si>
  <si>
    <t>策</t>
  </si>
  <si>
    <t>朿</t>
  </si>
  <si>
    <t>policy</t>
  </si>
  <si>
    <t>算</t>
  </si>
  <si>
    <t>𥃲</t>
  </si>
  <si>
    <t>calculation</t>
  </si>
  <si>
    <t>築</t>
  </si>
  <si>
    <t>𣑦</t>
  </si>
  <si>
    <t>きず・く</t>
  </si>
  <si>
    <t>construct</t>
  </si>
  <si>
    <t>範</t>
  </si>
  <si>
    <t>𨊠</t>
  </si>
  <si>
    <t>model</t>
  </si>
  <si>
    <t>笑</t>
  </si>
  <si>
    <t>夭</t>
  </si>
  <si>
    <t>わら・う、え・む</t>
  </si>
  <si>
    <t>laugh</t>
  </si>
  <si>
    <t>答</t>
  </si>
  <si>
    <t>answer</t>
  </si>
  <si>
    <t>筋</t>
  </si>
  <si>
    <t>肋</t>
  </si>
  <si>
    <t>すじ</t>
  </si>
  <si>
    <t>muscle</t>
  </si>
  <si>
    <t>節</t>
  </si>
  <si>
    <t>ふし</t>
  </si>
  <si>
    <t>joint</t>
  </si>
  <si>
    <t>こめ</t>
  </si>
  <si>
    <t>1 rice 2 USA</t>
  </si>
  <si>
    <t>糖</t>
  </si>
  <si>
    <t>唐</t>
  </si>
  <si>
    <t>sugar</t>
  </si>
  <si>
    <t>粉</t>
  </si>
  <si>
    <t>こ、こな</t>
  </si>
  <si>
    <t>powder</t>
  </si>
  <si>
    <t>フン、ブン</t>
  </si>
  <si>
    <t>1 minutes (CW) 2 divide</t>
  </si>
  <si>
    <t>紛</t>
  </si>
  <si>
    <t>confusion</t>
  </si>
  <si>
    <t>料</t>
  </si>
  <si>
    <t>1 fee 2 material</t>
  </si>
  <si>
    <t>私</t>
  </si>
  <si>
    <t>わたし、わたくし</t>
  </si>
  <si>
    <t>private</t>
  </si>
  <si>
    <t>秘</t>
  </si>
  <si>
    <t>必</t>
  </si>
  <si>
    <t>ひ・める</t>
  </si>
  <si>
    <t>secret</t>
  </si>
  <si>
    <t>かなら・ず</t>
  </si>
  <si>
    <t>necessary</t>
  </si>
  <si>
    <t>科</t>
  </si>
  <si>
    <t>department</t>
  </si>
  <si>
    <t>和</t>
  </si>
  <si>
    <t>harmony</t>
  </si>
  <si>
    <t>利</t>
  </si>
  <si>
    <t>profit</t>
  </si>
  <si>
    <t>稼</t>
  </si>
  <si>
    <t>かせ・ぐ</t>
  </si>
  <si>
    <t>earn (money)</t>
  </si>
  <si>
    <t>いえ、や</t>
  </si>
  <si>
    <t>house</t>
  </si>
  <si>
    <t>税</t>
  </si>
  <si>
    <t>ゼイ</t>
  </si>
  <si>
    <t>tax</t>
  </si>
  <si>
    <t>積</t>
  </si>
  <si>
    <t>つ・む、つ・もる</t>
  </si>
  <si>
    <t>pile up</t>
  </si>
  <si>
    <t>blame</t>
  </si>
  <si>
    <t>績</t>
  </si>
  <si>
    <t>achievement</t>
  </si>
  <si>
    <t>種</t>
  </si>
  <si>
    <t>たね</t>
  </si>
  <si>
    <t>1 seed 2 variety</t>
  </si>
  <si>
    <t>かさ・なる、かさ・ねる、おも・い</t>
  </si>
  <si>
    <t>heavy</t>
  </si>
  <si>
    <t>稲</t>
  </si>
  <si>
    <t>rice plant</t>
  </si>
  <si>
    <t>程</t>
  </si>
  <si>
    <t>呈</t>
  </si>
  <si>
    <t>ほど</t>
  </si>
  <si>
    <t>degree</t>
  </si>
  <si>
    <t>称</t>
  </si>
  <si>
    <t>尓</t>
  </si>
  <si>
    <t>title</t>
  </si>
  <si>
    <t>秒</t>
  </si>
  <si>
    <t>seconds (CW)</t>
  </si>
  <si>
    <t>稚</t>
  </si>
  <si>
    <t>immature</t>
  </si>
  <si>
    <t>移</t>
  </si>
  <si>
    <t>多</t>
  </si>
  <si>
    <t>shift</t>
  </si>
  <si>
    <t>稿</t>
  </si>
  <si>
    <t>高</t>
  </si>
  <si>
    <t>manuscript</t>
  </si>
  <si>
    <t>1 high 2 expensive</t>
  </si>
  <si>
    <t>釈</t>
  </si>
  <si>
    <t>釆</t>
  </si>
  <si>
    <t>explanation</t>
  </si>
  <si>
    <t>季</t>
  </si>
  <si>
    <t>season</t>
  </si>
  <si>
    <t>委</t>
  </si>
  <si>
    <t>ゆだ・ねる</t>
  </si>
  <si>
    <t>entrust</t>
  </si>
  <si>
    <t>乃</t>
  </si>
  <si>
    <t>excellence</t>
  </si>
  <si>
    <t>セキ、シャク</t>
  </si>
  <si>
    <t>いし</t>
  </si>
  <si>
    <t>stone</t>
  </si>
  <si>
    <t>礎</t>
  </si>
  <si>
    <t>楚</t>
  </si>
  <si>
    <t>cornerstone</t>
  </si>
  <si>
    <t>砂</t>
  </si>
  <si>
    <t>サ、シャ</t>
  </si>
  <si>
    <t>すな</t>
  </si>
  <si>
    <t>sand</t>
  </si>
  <si>
    <t>研</t>
  </si>
  <si>
    <t>と・ぐ</t>
  </si>
  <si>
    <t>sharpen</t>
  </si>
  <si>
    <t>確</t>
  </si>
  <si>
    <t>隺</t>
  </si>
  <si>
    <t>assure</t>
  </si>
  <si>
    <t>硬</t>
  </si>
  <si>
    <t>hard</t>
  </si>
  <si>
    <t>さら</t>
  </si>
  <si>
    <t>1 renewal 2 furthermore</t>
  </si>
  <si>
    <t>やま</t>
  </si>
  <si>
    <t>mountain</t>
  </si>
  <si>
    <t>岩</t>
  </si>
  <si>
    <t>いわ</t>
  </si>
  <si>
    <t>rock</t>
  </si>
  <si>
    <t>炭</t>
  </si>
  <si>
    <t>coal</t>
  </si>
  <si>
    <t>崩</t>
  </si>
  <si>
    <t>くず・れる、くず・す</t>
  </si>
  <si>
    <t>demolish</t>
  </si>
  <si>
    <t>島</t>
  </si>
  <si>
    <t>𫠓</t>
  </si>
  <si>
    <t>しま</t>
  </si>
  <si>
    <t>island</t>
  </si>
  <si>
    <t>崎</t>
  </si>
  <si>
    <t>cape</t>
  </si>
  <si>
    <t>dishes</t>
  </si>
  <si>
    <t>盤</t>
  </si>
  <si>
    <t>般</t>
  </si>
  <si>
    <t>board</t>
  </si>
  <si>
    <t>generally</t>
  </si>
  <si>
    <t>盆</t>
  </si>
  <si>
    <t>tray</t>
  </si>
  <si>
    <t>益</t>
  </si>
  <si>
    <t></t>
  </si>
  <si>
    <t>benefit</t>
  </si>
  <si>
    <t>盟</t>
  </si>
  <si>
    <t>明</t>
  </si>
  <si>
    <t>alliance</t>
  </si>
  <si>
    <t>bright</t>
  </si>
  <si>
    <t>盗</t>
  </si>
  <si>
    <t>ぬす・む</t>
  </si>
  <si>
    <t>steal</t>
  </si>
  <si>
    <t>血</t>
  </si>
  <si>
    <t>blood</t>
  </si>
  <si>
    <t>衆</t>
  </si>
  <si>
    <t>乑</t>
  </si>
  <si>
    <t>mass</t>
  </si>
  <si>
    <t>帳</t>
  </si>
  <si>
    <t>巾</t>
  </si>
  <si>
    <t>長</t>
  </si>
  <si>
    <t>notebook</t>
  </si>
  <si>
    <t>なが・い</t>
  </si>
  <si>
    <t>long</t>
  </si>
  <si>
    <t>張</t>
  </si>
  <si>
    <t>弓</t>
  </si>
  <si>
    <t>は・る</t>
  </si>
  <si>
    <t>paste</t>
  </si>
  <si>
    <t>帽</t>
  </si>
  <si>
    <t>冒</t>
  </si>
  <si>
    <t>hat</t>
  </si>
  <si>
    <t>adventure</t>
  </si>
  <si>
    <t>幅</t>
  </si>
  <si>
    <t>はば</t>
  </si>
  <si>
    <t>width</t>
  </si>
  <si>
    <t>福</t>
  </si>
  <si>
    <t>fortune</t>
  </si>
  <si>
    <t>副</t>
  </si>
  <si>
    <t>assistant</t>
  </si>
  <si>
    <t>布</t>
  </si>
  <si>
    <t>ぬの</t>
  </si>
  <si>
    <t>cloth</t>
  </si>
  <si>
    <t>怖</t>
  </si>
  <si>
    <t>scary</t>
  </si>
  <si>
    <t>希</t>
  </si>
  <si>
    <t>hope</t>
  </si>
  <si>
    <t>帯</t>
  </si>
  <si>
    <t>おび</t>
  </si>
  <si>
    <t>belt</t>
  </si>
  <si>
    <t>滞</t>
  </si>
  <si>
    <t>とどこお・る</t>
  </si>
  <si>
    <t>delay</t>
  </si>
  <si>
    <t>幕</t>
  </si>
  <si>
    <t>マク、バク</t>
  </si>
  <si>
    <t>curtain</t>
  </si>
  <si>
    <t>ショク、ジキ</t>
  </si>
  <si>
    <t>た・べる、く・う</t>
  </si>
  <si>
    <t>eat</t>
  </si>
  <si>
    <t>飯</t>
  </si>
  <si>
    <t>めし</t>
  </si>
  <si>
    <t>meal</t>
  </si>
  <si>
    <t>anti-</t>
  </si>
  <si>
    <t>坂</t>
  </si>
  <si>
    <t>さか</t>
  </si>
  <si>
    <t>slope</t>
  </si>
  <si>
    <t>販</t>
  </si>
  <si>
    <t>sales</t>
  </si>
  <si>
    <t>阪</t>
  </si>
  <si>
    <t>Osaka</t>
  </si>
  <si>
    <t>板</t>
  </si>
  <si>
    <t>いた</t>
  </si>
  <si>
    <t>plank</t>
  </si>
  <si>
    <t>版</t>
  </si>
  <si>
    <t>片</t>
  </si>
  <si>
    <t>publishing</t>
  </si>
  <si>
    <t>one-sided</t>
  </si>
  <si>
    <t>飼</t>
  </si>
  <si>
    <t>司</t>
  </si>
  <si>
    <t>feed</t>
  </si>
  <si>
    <t>director</t>
  </si>
  <si>
    <t>詞</t>
  </si>
  <si>
    <t>part of speech</t>
  </si>
  <si>
    <t>飲</t>
  </si>
  <si>
    <t>の・む</t>
  </si>
  <si>
    <t>drink</t>
  </si>
  <si>
    <t>飾</t>
  </si>
  <si>
    <t>かざ・る</t>
  </si>
  <si>
    <t>decorate</t>
  </si>
  <si>
    <t>スン</t>
  </si>
  <si>
    <t>piece</t>
  </si>
  <si>
    <t>対</t>
  </si>
  <si>
    <t>versus</t>
  </si>
  <si>
    <t>耐</t>
  </si>
  <si>
    <t>endure</t>
  </si>
  <si>
    <t>封</t>
  </si>
  <si>
    <t>フウ、ホウ</t>
  </si>
  <si>
    <t>seal</t>
  </si>
  <si>
    <t>もっぱ・ら</t>
  </si>
  <si>
    <t>expertise</t>
  </si>
  <si>
    <t>寿</t>
  </si>
  <si>
    <t>longevity</t>
  </si>
  <si>
    <t>尊</t>
  </si>
  <si>
    <t>revered</t>
  </si>
  <si>
    <t>尋</t>
  </si>
  <si>
    <t>叿</t>
  </si>
  <si>
    <t>inquire</t>
  </si>
  <si>
    <t>導</t>
  </si>
  <si>
    <t>道</t>
  </si>
  <si>
    <t>みちび・く</t>
  </si>
  <si>
    <t>guide</t>
  </si>
  <si>
    <t>首</t>
  </si>
  <si>
    <t>ドウ、トウ</t>
  </si>
  <si>
    <t>みち</t>
  </si>
  <si>
    <t>road</t>
  </si>
  <si>
    <t>くび</t>
  </si>
  <si>
    <t>1 neck 2 chief</t>
  </si>
  <si>
    <t>奪</t>
  </si>
  <si>
    <t>うば・う</t>
  </si>
  <si>
    <t>rob</t>
  </si>
  <si>
    <t>big</t>
  </si>
  <si>
    <t>ふと・る、ふと・い</t>
  </si>
  <si>
    <t>plump</t>
  </si>
  <si>
    <t>もど・る、もど・す</t>
  </si>
  <si>
    <t>turn back</t>
  </si>
  <si>
    <t>臭</t>
  </si>
  <si>
    <t>くさ・い</t>
  </si>
  <si>
    <t>stinking</t>
  </si>
  <si>
    <t>奥</t>
  </si>
  <si>
    <t>おく</t>
  </si>
  <si>
    <t>interior</t>
  </si>
  <si>
    <t>㓞</t>
  </si>
  <si>
    <t>pledge</t>
  </si>
  <si>
    <t>奨</t>
  </si>
  <si>
    <t>将</t>
  </si>
  <si>
    <t>encouragement</t>
  </si>
  <si>
    <t>war general</t>
  </si>
  <si>
    <t>剣</t>
  </si>
  <si>
    <t>㑒</t>
  </si>
  <si>
    <t>つるぎ</t>
  </si>
  <si>
    <t>sword</t>
  </si>
  <si>
    <t>検</t>
  </si>
  <si>
    <t>investigation</t>
  </si>
  <si>
    <t>験</t>
  </si>
  <si>
    <t>experience</t>
  </si>
  <si>
    <t>険</t>
  </si>
  <si>
    <t>けわ・しい</t>
  </si>
  <si>
    <t>steep</t>
  </si>
  <si>
    <t>刻</t>
  </si>
  <si>
    <t>きざ・む</t>
  </si>
  <si>
    <t>engrave</t>
  </si>
  <si>
    <t>刺</t>
  </si>
  <si>
    <t>stab</t>
  </si>
  <si>
    <t>削</t>
  </si>
  <si>
    <t>けず・る</t>
  </si>
  <si>
    <t>cut down</t>
  </si>
  <si>
    <t>割</t>
  </si>
  <si>
    <t>divide</t>
  </si>
  <si>
    <t>別</t>
  </si>
  <si>
    <t>𠮠</t>
  </si>
  <si>
    <t>ベツ</t>
  </si>
  <si>
    <t>わか・れる</t>
  </si>
  <si>
    <t>separation</t>
  </si>
  <si>
    <t>判</t>
  </si>
  <si>
    <t>半</t>
  </si>
  <si>
    <t>judgment</t>
  </si>
  <si>
    <t>なか・ば</t>
  </si>
  <si>
    <t>half</t>
  </si>
  <si>
    <t>伴</t>
  </si>
  <si>
    <t>ハン、バン</t>
  </si>
  <si>
    <t>ともな・う</t>
  </si>
  <si>
    <t>accompany</t>
  </si>
  <si>
    <t>刷</t>
  </si>
  <si>
    <t>𡰯</t>
  </si>
  <si>
    <t>printing</t>
  </si>
  <si>
    <t>創</t>
  </si>
  <si>
    <t>倉</t>
  </si>
  <si>
    <t>creation</t>
  </si>
  <si>
    <t>storehouse</t>
  </si>
  <si>
    <t>劇</t>
  </si>
  <si>
    <t>豦</t>
  </si>
  <si>
    <t>theater</t>
  </si>
  <si>
    <t>帰</t>
  </si>
  <si>
    <t>come back</t>
  </si>
  <si>
    <t>改</t>
  </si>
  <si>
    <t>reform</t>
  </si>
  <si>
    <t>救</t>
  </si>
  <si>
    <t>求</t>
  </si>
  <si>
    <t>すく・う</t>
  </si>
  <si>
    <t>rescue</t>
  </si>
  <si>
    <t>もと・める</t>
  </si>
  <si>
    <t>require</t>
  </si>
  <si>
    <t>球</t>
  </si>
  <si>
    <t>ball</t>
  </si>
  <si>
    <t>教</t>
  </si>
  <si>
    <t>おし・える、おそ・わる</t>
  </si>
  <si>
    <t>teach</t>
  </si>
  <si>
    <t>政</t>
  </si>
  <si>
    <t>politics</t>
  </si>
  <si>
    <t>ただ・しい、まさ</t>
  </si>
  <si>
    <t>correct</t>
  </si>
  <si>
    <t>征</t>
  </si>
  <si>
    <t>conquest</t>
  </si>
  <si>
    <t>整</t>
  </si>
  <si>
    <t>敕</t>
  </si>
  <si>
    <t>ととの・う、ととの・える</t>
  </si>
  <si>
    <t>adjust</t>
  </si>
  <si>
    <t>数</t>
  </si>
  <si>
    <t>娄</t>
  </si>
  <si>
    <t>スウ</t>
  </si>
  <si>
    <t>かぞ・える、かず</t>
  </si>
  <si>
    <t>count</t>
  </si>
  <si>
    <t>致</t>
  </si>
  <si>
    <t>いた・す</t>
  </si>
  <si>
    <t>fatal</t>
  </si>
  <si>
    <t>いた・る</t>
  </si>
  <si>
    <t>solstice</t>
  </si>
  <si>
    <t>散</t>
  </si>
  <si>
    <t>ち・る、ち・らす</t>
  </si>
  <si>
    <t>scatter</t>
  </si>
  <si>
    <t>敷</t>
  </si>
  <si>
    <t>旉</t>
  </si>
  <si>
    <t>し・く</t>
  </si>
  <si>
    <t>spread out</t>
  </si>
  <si>
    <t>ビン</t>
  </si>
  <si>
    <t>awareness</t>
  </si>
  <si>
    <t>ゆみ</t>
  </si>
  <si>
    <t>bow</t>
  </si>
  <si>
    <t>引</t>
  </si>
  <si>
    <t>ひ・く</t>
  </si>
  <si>
    <t>pull</t>
  </si>
  <si>
    <t>強</t>
  </si>
  <si>
    <t>𧈧</t>
  </si>
  <si>
    <t>キョウ、ゴウ</t>
  </si>
  <si>
    <t>strong</t>
  </si>
  <si>
    <t>弱</t>
  </si>
  <si>
    <t>weak</t>
  </si>
  <si>
    <t>弾</t>
  </si>
  <si>
    <t>単</t>
  </si>
  <si>
    <t>bullet</t>
  </si>
  <si>
    <t>simple</t>
  </si>
  <si>
    <t>天</t>
  </si>
  <si>
    <t>arrow</t>
  </si>
  <si>
    <t>heaven</t>
  </si>
  <si>
    <t>医</t>
  </si>
  <si>
    <t>匚</t>
  </si>
  <si>
    <t>doctor</t>
  </si>
  <si>
    <t>知</t>
  </si>
  <si>
    <t>know</t>
  </si>
  <si>
    <t>智</t>
  </si>
  <si>
    <t>wisdom</t>
  </si>
  <si>
    <t>短</t>
  </si>
  <si>
    <t>みじか・い</t>
  </si>
  <si>
    <t>short</t>
  </si>
  <si>
    <t>設</t>
  </si>
  <si>
    <t>もう・ける</t>
  </si>
  <si>
    <t>establish</t>
  </si>
  <si>
    <t>役</t>
  </si>
  <si>
    <t>role</t>
  </si>
  <si>
    <t>殺</t>
  </si>
  <si>
    <t>杀</t>
  </si>
  <si>
    <t>ころ・す</t>
  </si>
  <si>
    <t>kill</t>
  </si>
  <si>
    <t>殿</t>
  </si>
  <si>
    <t>𡱒</t>
  </si>
  <si>
    <t>1 lord 2 palace</t>
  </si>
  <si>
    <t>投</t>
  </si>
  <si>
    <t>な・げる</t>
  </si>
  <si>
    <t>throw</t>
  </si>
  <si>
    <t>段</t>
  </si>
  <si>
    <t>1 stairs 2 grade</t>
  </si>
  <si>
    <t>また</t>
  </si>
  <si>
    <t>1 again 2 or</t>
  </si>
  <si>
    <t>収</t>
  </si>
  <si>
    <t>おさ・まる、おさ・める</t>
  </si>
  <si>
    <t>obtain</t>
  </si>
  <si>
    <t>双</t>
  </si>
  <si>
    <t>ヌ</t>
  </si>
  <si>
    <t>ふた</t>
  </si>
  <si>
    <t>pair</t>
  </si>
  <si>
    <t>我</t>
  </si>
  <si>
    <t>戈</t>
  </si>
  <si>
    <t>ガ</t>
  </si>
  <si>
    <t>わが、われ</t>
  </si>
  <si>
    <t>our</t>
  </si>
  <si>
    <t>裁</t>
  </si>
  <si>
    <t>𢦏</t>
  </si>
  <si>
    <t>さば・く</t>
  </si>
  <si>
    <t>judge</t>
  </si>
  <si>
    <t>載</t>
  </si>
  <si>
    <t>load</t>
  </si>
  <si>
    <t>歳</t>
  </si>
  <si>
    <t>biological years (CW)</t>
  </si>
  <si>
    <t>年</t>
  </si>
  <si>
    <t>とし</t>
  </si>
  <si>
    <t>calendar years (CW)</t>
  </si>
  <si>
    <t>威</t>
  </si>
  <si>
    <t>menace</t>
  </si>
  <si>
    <t>戦</t>
  </si>
  <si>
    <t>たたか・う</t>
  </si>
  <si>
    <t>war</t>
  </si>
  <si>
    <t>武</t>
  </si>
  <si>
    <t>warrior</t>
  </si>
  <si>
    <t>析</t>
  </si>
  <si>
    <t>analysis</t>
  </si>
  <si>
    <t>所</t>
  </si>
  <si>
    <t>ところ</t>
  </si>
  <si>
    <t>place</t>
  </si>
  <si>
    <t>断</t>
  </si>
  <si>
    <t>𠃊</t>
  </si>
  <si>
    <t>reject</t>
  </si>
  <si>
    <t>新</t>
  </si>
  <si>
    <t>亲</t>
  </si>
  <si>
    <t>あたら・しい、あら・た</t>
  </si>
  <si>
    <t>new</t>
  </si>
  <si>
    <t>親</t>
  </si>
  <si>
    <t>1 parent 2 intimate</t>
  </si>
  <si>
    <t>角</t>
  </si>
  <si>
    <t>かど、つの</t>
  </si>
  <si>
    <t>1 corner 2 horn</t>
  </si>
  <si>
    <t>触</t>
  </si>
  <si>
    <t>さわ・る、ふ・れる</t>
  </si>
  <si>
    <t>touch</t>
  </si>
  <si>
    <t>解</t>
  </si>
  <si>
    <t>𭷔</t>
  </si>
  <si>
    <t>solve</t>
  </si>
  <si>
    <t>装</t>
  </si>
  <si>
    <t>壮</t>
  </si>
  <si>
    <t>ソウ、ショウ</t>
  </si>
  <si>
    <t>よそお・う</t>
  </si>
  <si>
    <t>dress</t>
  </si>
  <si>
    <t>robust</t>
  </si>
  <si>
    <t>荘</t>
  </si>
  <si>
    <t>manor</t>
  </si>
  <si>
    <t>袋</t>
  </si>
  <si>
    <t>ふくろ</t>
  </si>
  <si>
    <t>bag</t>
  </si>
  <si>
    <t>製</t>
  </si>
  <si>
    <t>制</t>
  </si>
  <si>
    <t>manufacture</t>
  </si>
  <si>
    <t>control</t>
  </si>
  <si>
    <t>裂</t>
  </si>
  <si>
    <t>レツ</t>
  </si>
  <si>
    <t>さ・ける、さ・く</t>
  </si>
  <si>
    <t>rip</t>
  </si>
  <si>
    <t>row</t>
  </si>
  <si>
    <t>烈</t>
  </si>
  <si>
    <t>severe</t>
  </si>
  <si>
    <t>裏</t>
  </si>
  <si>
    <t>reverse</t>
  </si>
  <si>
    <t>襲</t>
  </si>
  <si>
    <t>おそ・う</t>
  </si>
  <si>
    <t>raid</t>
  </si>
  <si>
    <t>ちから</t>
  </si>
  <si>
    <t>power</t>
  </si>
  <si>
    <t>励</t>
  </si>
  <si>
    <t>厉</t>
  </si>
  <si>
    <t>はげ・む</t>
  </si>
  <si>
    <t>encourage</t>
  </si>
  <si>
    <t>幼</t>
  </si>
  <si>
    <t>おさな・い</t>
  </si>
  <si>
    <t>infant</t>
  </si>
  <si>
    <t>勉</t>
  </si>
  <si>
    <t>study</t>
  </si>
  <si>
    <t>勤</t>
  </si>
  <si>
    <t>𦰌</t>
  </si>
  <si>
    <t>work for</t>
  </si>
  <si>
    <t>勘</t>
  </si>
  <si>
    <t>甚</t>
  </si>
  <si>
    <t>bill</t>
  </si>
  <si>
    <t>労</t>
  </si>
  <si>
    <t>labor</t>
  </si>
  <si>
    <t>劣</t>
  </si>
  <si>
    <t>おと・る</t>
  </si>
  <si>
    <t>inferiority</t>
  </si>
  <si>
    <t>勢</t>
  </si>
  <si>
    <t>いきお・い</t>
  </si>
  <si>
    <t>energy</t>
  </si>
  <si>
    <t>ゆう</t>
  </si>
  <si>
    <t>evening</t>
  </si>
  <si>
    <t>おお・い</t>
  </si>
  <si>
    <t>many</t>
  </si>
  <si>
    <t>外</t>
  </si>
  <si>
    <t>ガイ、ゲ</t>
  </si>
  <si>
    <t>outside</t>
  </si>
  <si>
    <t>殊</t>
  </si>
  <si>
    <t>admirable</t>
  </si>
  <si>
    <t>残</t>
  </si>
  <si>
    <t>ザン</t>
  </si>
  <si>
    <t>のこ・る、のこ・す</t>
  </si>
  <si>
    <t>remain</t>
  </si>
  <si>
    <t>上</t>
  </si>
  <si>
    <t>up</t>
  </si>
  <si>
    <t>下</t>
  </si>
  <si>
    <t>カ、ゲ</t>
  </si>
  <si>
    <t>down</t>
  </si>
  <si>
    <t>互</t>
  </si>
  <si>
    <t>たが・い</t>
  </si>
  <si>
    <t>mutually</t>
  </si>
  <si>
    <t>世</t>
  </si>
  <si>
    <t>セ、セイ</t>
  </si>
  <si>
    <t>よ</t>
  </si>
  <si>
    <t>generation</t>
  </si>
  <si>
    <t>甘</t>
  </si>
  <si>
    <t>sweet</t>
  </si>
  <si>
    <t>気</t>
  </si>
  <si>
    <t>キ、ケ</t>
  </si>
  <si>
    <t>atmosphere</t>
  </si>
  <si>
    <t>風</t>
  </si>
  <si>
    <t>フウ、フ</t>
  </si>
  <si>
    <t>かぜ</t>
  </si>
  <si>
    <t>1 wind 2 style</t>
  </si>
  <si>
    <t>乳</t>
  </si>
  <si>
    <t>ち、ちち</t>
  </si>
  <si>
    <t>milk</t>
  </si>
  <si>
    <t>興</t>
  </si>
  <si>
    <t>コウ、キョウ</t>
  </si>
  <si>
    <t>interest</t>
  </si>
  <si>
    <t>疑</t>
  </si>
  <si>
    <t>うたが・う</t>
  </si>
  <si>
    <t>doubt</t>
  </si>
  <si>
    <t>STEP 1</t>
  </si>
  <si>
    <t>STEP 2</t>
  </si>
  <si>
    <t>STEP 3</t>
  </si>
  <si>
    <t>STEP 3a</t>
  </si>
  <si>
    <t>STEP 3b</t>
  </si>
  <si>
    <t>STEP 4</t>
  </si>
  <si>
    <t>STEP 4a</t>
  </si>
  <si>
    <t>STEP 4b</t>
  </si>
  <si>
    <t>STEP 4c</t>
  </si>
  <si>
    <t>STEP 4d</t>
  </si>
  <si>
    <t>STEP 4e</t>
  </si>
  <si>
    <t>STEP 4f</t>
  </si>
  <si>
    <t>STEP 5</t>
  </si>
  <si>
    <t>STEP 5a</t>
  </si>
  <si>
    <t>STEP 6</t>
  </si>
  <si>
    <t>STEP 7</t>
  </si>
  <si>
    <t>stem kanji</t>
  </si>
  <si>
    <t>numbers 2</t>
  </si>
  <si>
    <t>numbers 3</t>
  </si>
  <si>
    <t>numbers 4</t>
  </si>
  <si>
    <t>numbers 5</t>
  </si>
  <si>
    <t>numbers 6</t>
  </si>
  <si>
    <t>numbers 7</t>
  </si>
  <si>
    <t>numbers 8</t>
  </si>
  <si>
    <t>numbers 9</t>
  </si>
  <si>
    <t>numbers 10</t>
  </si>
  <si>
    <t>numbers 11</t>
  </si>
  <si>
    <t>numbers 12</t>
  </si>
  <si>
    <t>numbers 13</t>
  </si>
  <si>
    <t>numbers 14</t>
  </si>
  <si>
    <t>C = C</t>
  </si>
  <si>
    <t>numbers 15</t>
  </si>
  <si>
    <t>SRL 1 = 1</t>
  </si>
  <si>
    <t>C = A, VR</t>
  </si>
  <si>
    <t>family 2</t>
  </si>
  <si>
    <t>family 3</t>
  </si>
  <si>
    <t>family 4</t>
  </si>
  <si>
    <t>C = A</t>
  </si>
  <si>
    <t>family 5</t>
  </si>
  <si>
    <r>
      <rPr>
        <sz val="11"/>
        <color rgb="FF000000"/>
        <rFont val="Microsoft YaHei"/>
        <family val="2"/>
        <charset val="1"/>
      </rPr>
      <t>姉</t>
    </r>
    <r>
      <rPr>
        <sz val="11"/>
        <color rgb="FF000000"/>
        <rFont val="Times New Roman"/>
        <family val="1"/>
        <charset val="238"/>
      </rPr>
      <t>, VR</t>
    </r>
  </si>
  <si>
    <t>family 6</t>
  </si>
  <si>
    <t>colors 2</t>
  </si>
  <si>
    <t>colors 3</t>
  </si>
  <si>
    <r>
      <rPr>
        <sz val="11"/>
        <color rgb="FF000000"/>
        <rFont val="Microsoft YaHei"/>
        <family val="2"/>
        <charset val="1"/>
      </rPr>
      <t>請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精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情</t>
    </r>
  </si>
  <si>
    <t>SRL 5 = 5</t>
  </si>
  <si>
    <r>
      <rPr>
        <sz val="11"/>
        <color rgb="FF000000"/>
        <rFont val="Microsoft YaHei"/>
        <family val="2"/>
        <charset val="1"/>
      </rPr>
      <t>清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精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情</t>
    </r>
  </si>
  <si>
    <r>
      <rPr>
        <sz val="11"/>
        <color rgb="FF000000"/>
        <rFont val="Microsoft YaHei"/>
        <family val="2"/>
        <charset val="1"/>
      </rPr>
      <t>清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請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情</t>
    </r>
  </si>
  <si>
    <r>
      <rPr>
        <sz val="11"/>
        <color rgb="FF000000"/>
        <rFont val="Microsoft YaHei"/>
        <family val="2"/>
        <charset val="1"/>
      </rPr>
      <t>清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請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精</t>
    </r>
  </si>
  <si>
    <r>
      <rPr>
        <sz val="11"/>
        <color rgb="FF000000"/>
        <rFont val="Microsoft YaHei"/>
        <family val="2"/>
        <charset val="1"/>
      </rPr>
      <t>静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浄</t>
    </r>
  </si>
  <si>
    <t>2+, [visual]</t>
  </si>
  <si>
    <t>lower ID</t>
  </si>
  <si>
    <t>colors 4</t>
  </si>
  <si>
    <r>
      <rPr>
        <sz val="11"/>
        <color rgb="FF000000"/>
        <rFont val="Microsoft YaHei"/>
        <family val="2"/>
        <charset val="1"/>
      </rPr>
      <t>紅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項</t>
    </r>
    <r>
      <rPr>
        <sz val="11"/>
        <color rgb="FF000000"/>
        <rFont val="Times New Roman"/>
        <family val="1"/>
        <charset val="238"/>
      </rPr>
      <t>, etc.</t>
    </r>
  </si>
  <si>
    <r>
      <rPr>
        <sz val="11"/>
        <color rgb="FF000000"/>
        <rFont val="Microsoft YaHei"/>
        <family val="2"/>
        <charset val="1"/>
      </rPr>
      <t>紅</t>
    </r>
    <r>
      <rPr>
        <sz val="11"/>
        <color rgb="FF000000"/>
        <rFont val="Times New Roman"/>
        <family val="1"/>
        <charset val="238"/>
      </rPr>
      <t>, VR</t>
    </r>
  </si>
  <si>
    <r>
      <rPr>
        <sz val="11"/>
        <color rgb="FF000000"/>
        <rFont val="Microsoft YaHei"/>
        <family val="2"/>
        <charset val="1"/>
      </rPr>
      <t>攻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功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貢</t>
    </r>
  </si>
  <si>
    <r>
      <rPr>
        <sz val="11"/>
        <color rgb="FF000000"/>
        <rFont val="Microsoft YaHei"/>
        <family val="2"/>
        <charset val="1"/>
      </rPr>
      <t>項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功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貢</t>
    </r>
  </si>
  <si>
    <r>
      <rPr>
        <sz val="11"/>
        <color rgb="FF000000"/>
        <rFont val="Microsoft YaHei"/>
        <family val="2"/>
        <charset val="1"/>
      </rPr>
      <t>攻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項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貢</t>
    </r>
  </si>
  <si>
    <r>
      <rPr>
        <sz val="11"/>
        <color rgb="FF000000"/>
        <rFont val="Microsoft YaHei"/>
        <family val="2"/>
        <charset val="1"/>
      </rPr>
      <t>攻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項</t>
    </r>
    <r>
      <rPr>
        <sz val="11"/>
        <color rgb="FF000000"/>
        <rFont val="Times New Roman"/>
        <family val="1"/>
        <charset val="238"/>
      </rPr>
      <t>,</t>
    </r>
    <r>
      <rPr>
        <sz val="11"/>
        <color rgb="FF000000"/>
        <rFont val="Microsoft YaHei"/>
        <family val="2"/>
        <charset val="1"/>
      </rPr>
      <t>功</t>
    </r>
  </si>
  <si>
    <t>colors 5</t>
  </si>
  <si>
    <t>colors 6</t>
  </si>
  <si>
    <t>colors 7</t>
  </si>
  <si>
    <t>colors 8</t>
  </si>
  <si>
    <t>VISUAL?</t>
  </si>
  <si>
    <t>1, VISUAL</t>
  </si>
  <si>
    <t>STEP</t>
  </si>
  <si>
    <t>CONDITION</t>
  </si>
  <si>
    <t xml:space="preserve">T / F </t>
  </si>
  <si>
    <t>ACTION</t>
  </si>
  <si>
    <t>check if KEYWORD (col I) is in [keyword.list] col A</t>
  </si>
  <si>
    <t>move to a specific place in a group within [semgroup.list] as TYPE = "MEAN" (col K) or append to [special.list] as TYPE = "SPECIAL" or append to [other.list] as TYPE = "OTHER"</t>
  </si>
  <si>
    <t>check if CHAR (col A) is in [stem.list] col A</t>
  </si>
  <si>
    <t>move to the first position in a group as TYPE = "STEM" (col K)</t>
  </si>
  <si>
    <t>go to step 2</t>
  </si>
  <si>
    <t>go to step 3</t>
  </si>
  <si>
    <t>check if CHAR (col A) is in COMPONENTS (col C)</t>
  </si>
  <si>
    <t>go to step 3a</t>
  </si>
  <si>
    <t>3a</t>
  </si>
  <si>
    <t>check if CHAR's ON (col G) = other CHAR's ON (col G)</t>
  </si>
  <si>
    <t>go to step 3b</t>
  </si>
  <si>
    <t>go to step 4</t>
  </si>
  <si>
    <t>3b</t>
  </si>
  <si>
    <t>how many other CHAR(s) have the same ON (col G)?</t>
  </si>
  <si>
    <t>append the original CHAR (kanji) to the kanji with the same ON ...  as TYPE (col K) = "VR" and add "crown" tag</t>
  </si>
  <si>
    <t>* crown tag = CHAR (kanji) with this tag is appended to the kanji with the highest SRL level among all kanji within a cluster</t>
  </si>
  <si>
    <t>2+</t>
  </si>
  <si>
    <t>append the original CHAR (kanji) to the kanji with the same ON and the highest SRL ... as TYPE (col K) = "VR" and add "crown tag"</t>
  </si>
  <si>
    <t>check if kanji COMPONENTS (col C) are in (col C / A)</t>
  </si>
  <si>
    <t>go to step 4a</t>
  </si>
  <si>
    <t>4a</t>
  </si>
  <si>
    <t>go to step 4b</t>
  </si>
  <si>
    <t>go to step 5</t>
  </si>
  <si>
    <t>4b</t>
  </si>
  <si>
    <t>how many other chars have the same ON (col G) ?</t>
  </si>
  <si>
    <t>go to step 4c</t>
  </si>
  <si>
    <t>4c</t>
  </si>
  <si>
    <t>check the CHAR's SRL (col J) ... is it higher than SRL (col J) of the other char?</t>
  </si>
  <si>
    <t>move to step 4e</t>
  </si>
  <si>
    <t>go to step 4d</t>
  </si>
  <si>
    <t xml:space="preserve">FALSE </t>
  </si>
  <si>
    <t>append the original CHAR (kanji) to the other char as TYPE = "VR" (col K)</t>
  </si>
  <si>
    <t>4d</t>
  </si>
  <si>
    <t>check the CHAR's SRL (col J) ... is it higher than SRL (col J) of the other chars?</t>
  </si>
  <si>
    <t>append the original CHAR (kanji) to a specific group within [group.list] as TYPE = "MEAN" (col K)</t>
  </si>
  <si>
    <t>4e</t>
  </si>
  <si>
    <t>does the original CHAR's SRL &gt; 2?</t>
  </si>
  <si>
    <t>append the original CHAR (kanji) to the kanji with highest SRL as TYPE = "VR" (col K)</t>
  </si>
  <si>
    <t>append the original CHAR (kanji) to a specific group within [group.list] as TYPE = "FORM" (col K)</t>
  </si>
  <si>
    <t>check if COMPONENTS (col B-D) are in [stem.list]</t>
  </si>
  <si>
    <t>go to step 5a</t>
  </si>
  <si>
    <t>5a</t>
  </si>
  <si>
    <t>is the CHAR's SRL &gt; 2?</t>
  </si>
  <si>
    <t>append the kanji to a specific group within [group.list] as TYPE = "MEAN" (col K)</t>
  </si>
  <si>
    <t>go to step 6</t>
  </si>
  <si>
    <t>append the kanji to a specific group within [group.list] as TYPE = "FORM" (col K)</t>
  </si>
  <si>
    <t>check if (col A) is in (col B-D)</t>
  </si>
  <si>
    <t>append the original kanji as TYPE = "VISUAL" (col K)</t>
  </si>
  <si>
    <t>append the kanji to the [other.list] as TYPE = "OTHER" (col K)</t>
  </si>
  <si>
    <r>
      <rPr>
        <sz val="12"/>
        <color rgb="FF00B050"/>
        <rFont val="Times New Roman"/>
        <family val="1"/>
        <charset val="238"/>
      </rPr>
      <t xml:space="preserve">check if (col C) is in (col C) </t>
    </r>
    <r>
      <rPr>
        <sz val="12"/>
        <color rgb="FF00B050"/>
        <rFont val="Microsoft YaHei"/>
        <family val="2"/>
        <charset val="1"/>
      </rPr>
      <t>野 師</t>
    </r>
  </si>
  <si>
    <r>
      <rPr>
        <sz val="12"/>
        <color rgb="FF00B050"/>
        <rFont val="Times New Roman"/>
        <family val="1"/>
        <charset val="238"/>
      </rPr>
      <t xml:space="preserve">check if (col B) is in (col A) </t>
    </r>
    <r>
      <rPr>
        <sz val="12"/>
        <color rgb="FF00B050"/>
        <rFont val="Microsoft YaHei"/>
        <family val="2"/>
        <charset val="1"/>
      </rPr>
      <t>響 州 勇 森</t>
    </r>
  </si>
  <si>
    <t>append the original CHAR (kanji) to the kanji with the highest SRL as TYPE = "VISUAL" (col K)</t>
  </si>
  <si>
    <t>KEYWORD</t>
  </si>
  <si>
    <t>GROUP</t>
  </si>
  <si>
    <t>STEM KANJI</t>
  </si>
  <si>
    <t>STEM 1</t>
  </si>
  <si>
    <t>STEM 2</t>
  </si>
  <si>
    <t>STEM 3</t>
  </si>
  <si>
    <t>STEM 4</t>
  </si>
  <si>
    <t>STEM 5</t>
  </si>
  <si>
    <t>STEM 6</t>
  </si>
  <si>
    <t>10 Thursday</t>
  </si>
  <si>
    <t>11 Friday</t>
  </si>
  <si>
    <t>12 Saturday</t>
  </si>
  <si>
    <t>13 human</t>
  </si>
  <si>
    <t>14 woman</t>
  </si>
  <si>
    <t>15 child</t>
  </si>
  <si>
    <t>16 ear</t>
  </si>
  <si>
    <t>17 eye</t>
  </si>
  <si>
    <t>18 to see</t>
  </si>
  <si>
    <t>19 mouth</t>
  </si>
  <si>
    <t>20 tongue</t>
  </si>
  <si>
    <t>21 talk</t>
  </si>
  <si>
    <t>44 dog</t>
  </si>
  <si>
    <t>45 hound</t>
  </si>
  <si>
    <t>47 cow</t>
  </si>
  <si>
    <t>48 horse</t>
  </si>
  <si>
    <t>49 bird</t>
  </si>
  <si>
    <t>71 halberd</t>
  </si>
  <si>
    <t>72 axe</t>
  </si>
  <si>
    <t>74 dress</t>
  </si>
  <si>
    <t>75 ka</t>
  </si>
  <si>
    <t>USEFUL COMPONENTS</t>
  </si>
  <si>
    <t>COMP</t>
  </si>
  <si>
    <t>KANJI</t>
  </si>
  <si>
    <t>𡭔</t>
  </si>
  <si>
    <t>𠮥</t>
  </si>
  <si>
    <t>KEY</t>
  </si>
  <si>
    <t>跳</t>
  </si>
  <si>
    <t>釜</t>
  </si>
  <si>
    <t>昧</t>
  </si>
  <si>
    <t>柴</t>
  </si>
  <si>
    <t>雌</t>
  </si>
  <si>
    <t>靖</t>
  </si>
  <si>
    <t>禄</t>
  </si>
  <si>
    <t>伯</t>
  </si>
  <si>
    <t>酢</t>
  </si>
  <si>
    <t>詐</t>
  </si>
  <si>
    <t>牲</t>
  </si>
  <si>
    <t>暫</t>
  </si>
  <si>
    <t>斬</t>
  </si>
  <si>
    <t>膝</t>
  </si>
  <si>
    <t>股</t>
  </si>
  <si>
    <t>碗</t>
  </si>
  <si>
    <t>腸</t>
  </si>
  <si>
    <t>汗</t>
  </si>
  <si>
    <t>肺</t>
  </si>
  <si>
    <t>膜</t>
  </si>
  <si>
    <t>泡</t>
  </si>
  <si>
    <t>飽</t>
  </si>
  <si>
    <t>豚</t>
  </si>
  <si>
    <t>騰</t>
  </si>
  <si>
    <t>肯</t>
  </si>
  <si>
    <t>炉</t>
  </si>
  <si>
    <t>炒</t>
  </si>
  <si>
    <t>粘</t>
  </si>
  <si>
    <t>塾</t>
  </si>
  <si>
    <t>潟</t>
  </si>
  <si>
    <t>澤</t>
  </si>
  <si>
    <t>濁</t>
  </si>
  <si>
    <t>滝</t>
  </si>
  <si>
    <t>漠</t>
  </si>
  <si>
    <t>湧</t>
  </si>
  <si>
    <t>沸</t>
  </si>
  <si>
    <t>漂</t>
  </si>
  <si>
    <t>潤</t>
  </si>
  <si>
    <t>漬</t>
  </si>
  <si>
    <t>濡</t>
  </si>
  <si>
    <t>儒</t>
  </si>
  <si>
    <t>枕</t>
  </si>
  <si>
    <t>践</t>
  </si>
  <si>
    <t>淵</t>
  </si>
  <si>
    <t>洪</t>
  </si>
  <si>
    <t>濯</t>
  </si>
  <si>
    <t>淳</t>
  </si>
  <si>
    <t>潔</t>
  </si>
  <si>
    <t>潰</t>
  </si>
  <si>
    <t>汁</t>
  </si>
  <si>
    <t>詠</t>
  </si>
  <si>
    <t>汽</t>
  </si>
  <si>
    <t>浩</t>
  </si>
  <si>
    <t>涯</t>
  </si>
  <si>
    <t>崖</t>
  </si>
  <si>
    <t>零</t>
  </si>
  <si>
    <t>凄</t>
  </si>
  <si>
    <t>凝</t>
  </si>
  <si>
    <t>酬</t>
  </si>
  <si>
    <t>醜</t>
  </si>
  <si>
    <t>酵</t>
  </si>
  <si>
    <t>杉</t>
  </si>
  <si>
    <t>桂</t>
  </si>
  <si>
    <t>栃</t>
  </si>
  <si>
    <t>朴</t>
  </si>
  <si>
    <t>桐</t>
  </si>
  <si>
    <t>訟</t>
  </si>
  <si>
    <t>柿</t>
  </si>
  <si>
    <t>恨</t>
  </si>
  <si>
    <t>痕</t>
  </si>
  <si>
    <t>肢</t>
  </si>
  <si>
    <t>鼓</t>
  </si>
  <si>
    <t>捧</t>
  </si>
  <si>
    <t>杖</t>
  </si>
  <si>
    <t>椅</t>
  </si>
  <si>
    <t>机</t>
  </si>
  <si>
    <t>飢</t>
  </si>
  <si>
    <t>樽</t>
  </si>
  <si>
    <t>槽</t>
  </si>
  <si>
    <t>柵</t>
  </si>
  <si>
    <t>郊</t>
  </si>
  <si>
    <t>梨</t>
  </si>
  <si>
    <t>桑</t>
  </si>
  <si>
    <t>李</t>
  </si>
  <si>
    <t>禅</t>
  </si>
  <si>
    <t>紳</t>
  </si>
  <si>
    <t>祥</t>
  </si>
  <si>
    <t>裾</t>
  </si>
  <si>
    <t>襟</t>
  </si>
  <si>
    <t>胴</t>
  </si>
  <si>
    <t>弘</t>
  </si>
  <si>
    <t>鋼</t>
  </si>
  <si>
    <t>剛</t>
  </si>
  <si>
    <t>鉛</t>
  </si>
  <si>
    <t>鎌</t>
  </si>
  <si>
    <t>釘</t>
  </si>
  <si>
    <t>鈍</t>
  </si>
  <si>
    <t>鍵</t>
  </si>
  <si>
    <t>錠</t>
  </si>
  <si>
    <t>鍛</t>
  </si>
  <si>
    <t>鉢</t>
  </si>
  <si>
    <t>鍋</t>
  </si>
  <si>
    <t>鐘</t>
  </si>
  <si>
    <t>錦</t>
  </si>
  <si>
    <t>錯</t>
  </si>
  <si>
    <t>鎮</t>
  </si>
  <si>
    <t>堤</t>
  </si>
  <si>
    <t>塀</t>
  </si>
  <si>
    <t>塔</t>
  </si>
  <si>
    <t>搭</t>
  </si>
  <si>
    <t>堪</t>
  </si>
  <si>
    <t>塊</t>
  </si>
  <si>
    <t>瓶</t>
  </si>
  <si>
    <t>瓦</t>
  </si>
  <si>
    <t>璧</t>
  </si>
  <si>
    <t>墨</t>
  </si>
  <si>
    <t>珠</t>
  </si>
  <si>
    <t>班</t>
  </si>
  <si>
    <t>麺</t>
  </si>
  <si>
    <t>泰</t>
  </si>
  <si>
    <t>寮</t>
  </si>
  <si>
    <t>儲</t>
  </si>
  <si>
    <t>褒</t>
  </si>
  <si>
    <t>緯</t>
  </si>
  <si>
    <t>俊</t>
  </si>
  <si>
    <t>駿</t>
  </si>
  <si>
    <t>佳</t>
  </si>
  <si>
    <t>傑</t>
  </si>
  <si>
    <t>培</t>
  </si>
  <si>
    <t>伊</t>
  </si>
  <si>
    <t>偵</t>
  </si>
  <si>
    <t>貞</t>
  </si>
  <si>
    <t>侯</t>
  </si>
  <si>
    <t>喉</t>
  </si>
  <si>
    <t>俵</t>
  </si>
  <si>
    <t>傍</t>
  </si>
  <si>
    <t>衡</t>
  </si>
  <si>
    <t>疫</t>
  </si>
  <si>
    <t>循</t>
  </si>
  <si>
    <t>盾</t>
  </si>
  <si>
    <t>嬢</t>
  </si>
  <si>
    <t>姫</t>
  </si>
  <si>
    <t>妃</t>
  </si>
  <si>
    <t>婿</t>
  </si>
  <si>
    <t>媒</t>
  </si>
  <si>
    <t>姻</t>
  </si>
  <si>
    <t>娠</t>
  </si>
  <si>
    <t>唇</t>
  </si>
  <si>
    <t>嬉</t>
  </si>
  <si>
    <t>如</t>
  </si>
  <si>
    <t>妖</t>
  </si>
  <si>
    <t>謙</t>
  </si>
  <si>
    <t>孔</t>
  </si>
  <si>
    <t>狐</t>
  </si>
  <si>
    <t>爪</t>
  </si>
  <si>
    <t>瞳</t>
  </si>
  <si>
    <t>憧</t>
  </si>
  <si>
    <t>覇</t>
  </si>
  <si>
    <t>溝</t>
  </si>
  <si>
    <t>貼</t>
  </si>
  <si>
    <t>賭</t>
  </si>
  <si>
    <t>賊</t>
  </si>
  <si>
    <t>賦</t>
  </si>
  <si>
    <t>貿</t>
  </si>
  <si>
    <t>嘉</t>
  </si>
  <si>
    <t>贅</t>
  </si>
  <si>
    <t>須</t>
  </si>
  <si>
    <t>覗</t>
  </si>
  <si>
    <t>炊</t>
  </si>
  <si>
    <t>墳</t>
  </si>
  <si>
    <t>憤</t>
  </si>
  <si>
    <t>喚</t>
  </si>
  <si>
    <t>呪</t>
  </si>
  <si>
    <t>喧</t>
  </si>
  <si>
    <t>叱</t>
  </si>
  <si>
    <t>嘆</t>
  </si>
  <si>
    <t>晶</t>
  </si>
  <si>
    <t>唄</t>
  </si>
  <si>
    <t>叶</t>
  </si>
  <si>
    <t>咲</t>
  </si>
  <si>
    <t>噂</t>
  </si>
  <si>
    <t>嘘</t>
  </si>
  <si>
    <t>后</t>
  </si>
  <si>
    <t>廻</t>
  </si>
  <si>
    <t>耕</t>
  </si>
  <si>
    <t>拳</t>
  </si>
  <si>
    <t>箇</t>
  </si>
  <si>
    <t>囚</t>
  </si>
  <si>
    <t>犠</t>
  </si>
  <si>
    <t>謎</t>
  </si>
  <si>
    <t>刃</t>
  </si>
  <si>
    <t>諾</t>
  </si>
  <si>
    <t>伺</t>
  </si>
  <si>
    <t>菓</t>
  </si>
  <si>
    <t>彙</t>
  </si>
  <si>
    <t>訂</t>
  </si>
  <si>
    <t>該</t>
  </si>
  <si>
    <t>譜</t>
  </si>
  <si>
    <t>誓</t>
  </si>
  <si>
    <t>盲</t>
  </si>
  <si>
    <t>妄</t>
  </si>
  <si>
    <t>霜</t>
  </si>
  <si>
    <t>扉</t>
  </si>
  <si>
    <t>斐</t>
  </si>
  <si>
    <t>怠</t>
  </si>
  <si>
    <t>胎</t>
  </si>
  <si>
    <t>懇</t>
  </si>
  <si>
    <t>憩</t>
  </si>
  <si>
    <t>懲</t>
  </si>
  <si>
    <t>恒</t>
  </si>
  <si>
    <t>悼</t>
  </si>
  <si>
    <t>慌</t>
  </si>
  <si>
    <t>揃</t>
  </si>
  <si>
    <t>挿</t>
  </si>
  <si>
    <t>窟</t>
  </si>
  <si>
    <t>抹</t>
  </si>
  <si>
    <t>胆</t>
  </si>
  <si>
    <t>擬</t>
  </si>
  <si>
    <t>拙</t>
  </si>
  <si>
    <t>据</t>
  </si>
  <si>
    <t>扶</t>
  </si>
  <si>
    <t>挨</t>
  </si>
  <si>
    <t>拶</t>
  </si>
  <si>
    <t>拓</t>
  </si>
  <si>
    <t>拷</t>
  </si>
  <si>
    <t>滴</t>
  </si>
  <si>
    <t>挟</t>
  </si>
  <si>
    <t>峡</t>
  </si>
  <si>
    <t>謡</t>
  </si>
  <si>
    <t>遥</t>
  </si>
  <si>
    <t>擦</t>
  </si>
  <si>
    <t>琶</t>
  </si>
  <si>
    <t>措</t>
  </si>
  <si>
    <t>擁</t>
  </si>
  <si>
    <t>捉</t>
  </si>
  <si>
    <t>蹴</t>
  </si>
  <si>
    <t>克</t>
  </si>
  <si>
    <t>赴</t>
  </si>
  <si>
    <t>忌</t>
  </si>
  <si>
    <t>遮</t>
  </si>
  <si>
    <t>疎</t>
  </si>
  <si>
    <t>逮</t>
  </si>
  <si>
    <t>渦</t>
  </si>
  <si>
    <t>辻</t>
  </si>
  <si>
    <t>肪</t>
  </si>
  <si>
    <t>妨</t>
  </si>
  <si>
    <t>芳</t>
  </si>
  <si>
    <t>欺</t>
  </si>
  <si>
    <t>於</t>
  </si>
  <si>
    <t>旋</t>
  </si>
  <si>
    <t>諭</t>
  </si>
  <si>
    <t>愉</t>
  </si>
  <si>
    <t>癒</t>
  </si>
  <si>
    <t>軌</t>
  </si>
  <si>
    <t>艇</t>
  </si>
  <si>
    <t>丹</t>
  </si>
  <si>
    <t>曇</t>
  </si>
  <si>
    <t>雰</t>
  </si>
  <si>
    <t>霞</t>
  </si>
  <si>
    <t>閑</t>
  </si>
  <si>
    <t>閲</t>
  </si>
  <si>
    <t>悦</t>
  </si>
  <si>
    <t>閥</t>
  </si>
  <si>
    <t>伐</t>
  </si>
  <si>
    <t>冗</t>
  </si>
  <si>
    <t>蜜</t>
  </si>
  <si>
    <t>寧</t>
  </si>
  <si>
    <t>宜</t>
  </si>
  <si>
    <t>宰</t>
  </si>
  <si>
    <t>塞</t>
  </si>
  <si>
    <t>寂</t>
  </si>
  <si>
    <t>窮</t>
  </si>
  <si>
    <t>巣</t>
  </si>
  <si>
    <t>曖</t>
  </si>
  <si>
    <t>妥</t>
  </si>
  <si>
    <t>掌</t>
  </si>
  <si>
    <t>喪</t>
  </si>
  <si>
    <t>厄</t>
  </si>
  <si>
    <t>暦</t>
  </si>
  <si>
    <t>朗</t>
  </si>
  <si>
    <t>挫</t>
  </si>
  <si>
    <t>附</t>
  </si>
  <si>
    <t>庶</t>
  </si>
  <si>
    <t>庵</t>
  </si>
  <si>
    <t>麗</t>
  </si>
  <si>
    <t>慶</t>
  </si>
  <si>
    <t>疾</t>
  </si>
  <si>
    <t>嫉</t>
  </si>
  <si>
    <t>披</t>
  </si>
  <si>
    <t>痴</t>
  </si>
  <si>
    <t>癌</t>
  </si>
  <si>
    <t>虎</t>
  </si>
  <si>
    <t>虜</t>
  </si>
  <si>
    <t>膚</t>
  </si>
  <si>
    <t>尿</t>
  </si>
  <si>
    <t>扇</t>
  </si>
  <si>
    <t>傘</t>
  </si>
  <si>
    <t>吟</t>
  </si>
  <si>
    <t>琴</t>
  </si>
  <si>
    <t>侍</t>
  </si>
  <si>
    <t>鮎</t>
  </si>
  <si>
    <t>鯉</t>
  </si>
  <si>
    <t>鯛</t>
  </si>
  <si>
    <t>鮭</t>
  </si>
  <si>
    <t>鮫</t>
  </si>
  <si>
    <t>鯨</t>
  </si>
  <si>
    <t>蝶</t>
  </si>
  <si>
    <t>蜂</t>
  </si>
  <si>
    <t>蚊</t>
  </si>
  <si>
    <t>蛇</t>
  </si>
  <si>
    <t>蛮</t>
  </si>
  <si>
    <t>蟹</t>
  </si>
  <si>
    <t>猟</t>
  </si>
  <si>
    <t>粗</t>
  </si>
  <si>
    <t>阻</t>
  </si>
  <si>
    <t>穫</t>
  </si>
  <si>
    <t>猿</t>
  </si>
  <si>
    <t>獅</t>
  </si>
  <si>
    <t>猪</t>
  </si>
  <si>
    <t>狼</t>
  </si>
  <si>
    <t>駒</t>
  </si>
  <si>
    <t>綺</t>
  </si>
  <si>
    <t>嶋</t>
  </si>
  <si>
    <t>鶴</t>
  </si>
  <si>
    <t>鶏</t>
  </si>
  <si>
    <t>渓</t>
  </si>
  <si>
    <t>鳩</t>
  </si>
  <si>
    <t>鴨</t>
  </si>
  <si>
    <t>鷹</t>
  </si>
  <si>
    <t>翻</t>
  </si>
  <si>
    <t>胃</t>
  </si>
  <si>
    <t>累</t>
  </si>
  <si>
    <t>塁</t>
  </si>
  <si>
    <t>溜</t>
  </si>
  <si>
    <t>魂</t>
  </si>
  <si>
    <t>茨</t>
  </si>
  <si>
    <t>芽</t>
  </si>
  <si>
    <t>雅</t>
  </si>
  <si>
    <t>嘩</t>
  </si>
  <si>
    <t>茂</t>
  </si>
  <si>
    <t>葛</t>
  </si>
  <si>
    <t>菊</t>
  </si>
  <si>
    <t>藍</t>
  </si>
  <si>
    <t>蓮</t>
  </si>
  <si>
    <t>茸</t>
  </si>
  <si>
    <t>蘭</t>
  </si>
  <si>
    <t>欄</t>
  </si>
  <si>
    <t>菅</t>
  </si>
  <si>
    <t>芋</t>
  </si>
  <si>
    <t>菱</t>
  </si>
  <si>
    <t>陵</t>
  </si>
  <si>
    <t>菌</t>
  </si>
  <si>
    <t>萎</t>
  </si>
  <si>
    <t>薦</t>
  </si>
  <si>
    <t>蘇</t>
  </si>
  <si>
    <t>紐</t>
  </si>
  <si>
    <t>燥</t>
  </si>
  <si>
    <t>遍</t>
  </si>
  <si>
    <t>篇</t>
  </si>
  <si>
    <t>縛</t>
  </si>
  <si>
    <t>諦</t>
  </si>
  <si>
    <t>絹</t>
  </si>
  <si>
    <t>繊</t>
  </si>
  <si>
    <t>綾</t>
  </si>
  <si>
    <t>斎</t>
  </si>
  <si>
    <t>茎</t>
  </si>
  <si>
    <t>繋</t>
  </si>
  <si>
    <t>笠</t>
  </si>
  <si>
    <t>篠</t>
  </si>
  <si>
    <t>笹</t>
  </si>
  <si>
    <t>籠</t>
  </si>
  <si>
    <t>笛</t>
  </si>
  <si>
    <t>箸</t>
  </si>
  <si>
    <t>簿</t>
  </si>
  <si>
    <t>粛</t>
  </si>
  <si>
    <t>粧</t>
  </si>
  <si>
    <t>庄</t>
  </si>
  <si>
    <t>糧</t>
  </si>
  <si>
    <t>粒</t>
  </si>
  <si>
    <t>穏</t>
  </si>
  <si>
    <t>秩</t>
  </si>
  <si>
    <t>穂</t>
  </si>
  <si>
    <t>腫</t>
  </si>
  <si>
    <t>稽</t>
  </si>
  <si>
    <t>稀</t>
  </si>
  <si>
    <t>碑</t>
  </si>
  <si>
    <t>卑</t>
  </si>
  <si>
    <t>痺</t>
  </si>
  <si>
    <t>沙</t>
  </si>
  <si>
    <t>磁</t>
  </si>
  <si>
    <t>慈</t>
  </si>
  <si>
    <t>砕</t>
  </si>
  <si>
    <t>磯</t>
  </si>
  <si>
    <t>碁</t>
  </si>
  <si>
    <t>仙</t>
  </si>
  <si>
    <t>峰</t>
  </si>
  <si>
    <t>逢</t>
  </si>
  <si>
    <t>縫</t>
  </si>
  <si>
    <t>岳</t>
  </si>
  <si>
    <t>丘</t>
  </si>
  <si>
    <t>峠</t>
  </si>
  <si>
    <t>嵐</t>
  </si>
  <si>
    <t>萌</t>
  </si>
  <si>
    <t>崇</t>
  </si>
  <si>
    <t>埼</t>
  </si>
  <si>
    <t>岬</t>
  </si>
  <si>
    <t>搬</t>
  </si>
  <si>
    <t>蓋</t>
  </si>
  <si>
    <t>辱</t>
  </si>
  <si>
    <t>奈</t>
  </si>
  <si>
    <t>醤</t>
  </si>
  <si>
    <t>餓</t>
  </si>
  <si>
    <t>餅</t>
  </si>
  <si>
    <t>餌</t>
  </si>
  <si>
    <t>餃</t>
  </si>
  <si>
    <t>飴</t>
  </si>
  <si>
    <t>亀</t>
  </si>
  <si>
    <t>幌</t>
  </si>
  <si>
    <t>幡</t>
  </si>
  <si>
    <t>帆</t>
  </si>
  <si>
    <t>幣</t>
  </si>
  <si>
    <t>剥</t>
  </si>
  <si>
    <t>刈</t>
  </si>
  <si>
    <t>剰</t>
  </si>
  <si>
    <t>槍</t>
  </si>
  <si>
    <t>弦</t>
  </si>
  <si>
    <t>弥</t>
  </si>
  <si>
    <t>栽</t>
  </si>
  <si>
    <t>戴</t>
  </si>
  <si>
    <t>戚</t>
  </si>
  <si>
    <t>戯</t>
  </si>
  <si>
    <t>殴</t>
  </si>
  <si>
    <t>殻</t>
  </si>
  <si>
    <t>穀</t>
  </si>
  <si>
    <t>殉</t>
  </si>
  <si>
    <t>旬</t>
  </si>
  <si>
    <t>匹</t>
  </si>
  <si>
    <t>匠</t>
  </si>
  <si>
    <t>幽</t>
  </si>
  <si>
    <t>巧</t>
  </si>
  <si>
    <t>虹</t>
  </si>
  <si>
    <t>陛</t>
  </si>
  <si>
    <t>陳</t>
  </si>
  <si>
    <t>隆</t>
  </si>
  <si>
    <t>隙</t>
  </si>
  <si>
    <t>徐</t>
  </si>
  <si>
    <t>阿</t>
  </si>
  <si>
    <t>陶</t>
  </si>
  <si>
    <t>缶</t>
  </si>
  <si>
    <t>郭</t>
  </si>
  <si>
    <t>赦</t>
  </si>
  <si>
    <t>枯</t>
  </si>
  <si>
    <t>賑</t>
  </si>
  <si>
    <t>馴</t>
  </si>
  <si>
    <t>煌</t>
  </si>
  <si>
    <t>燻</t>
  </si>
  <si>
    <t>撫</t>
  </si>
  <si>
    <t>轟</t>
  </si>
  <si>
    <t>剃</t>
  </si>
  <si>
    <t>錆</t>
  </si>
  <si>
    <t>溢</t>
  </si>
  <si>
    <t>些</t>
  </si>
  <si>
    <t>忽</t>
  </si>
  <si>
    <t>儚</t>
  </si>
  <si>
    <t>鮑</t>
  </si>
  <si>
    <t>鮪</t>
  </si>
  <si>
    <t>鰐</t>
  </si>
  <si>
    <t>鯵</t>
  </si>
  <si>
    <t>鯖</t>
  </si>
  <si>
    <t>鰯</t>
  </si>
  <si>
    <t>鰹</t>
  </si>
  <si>
    <t>蛸</t>
  </si>
  <si>
    <t>芥</t>
  </si>
  <si>
    <t>苔</t>
  </si>
  <si>
    <t>苺</t>
  </si>
  <si>
    <t>茄</t>
  </si>
  <si>
    <t>糊</t>
  </si>
  <si>
    <t>塵</t>
  </si>
  <si>
    <t>蠍</t>
  </si>
  <si>
    <t>蠅</t>
  </si>
  <si>
    <t>饅</t>
  </si>
  <si>
    <t>餡</t>
  </si>
  <si>
    <t>曙</t>
  </si>
  <si>
    <t>灘</t>
  </si>
  <si>
    <t>柚</t>
  </si>
  <si>
    <t>樺</t>
  </si>
  <si>
    <t>柏</t>
  </si>
  <si>
    <t>槌</t>
  </si>
  <si>
    <t>檎</t>
  </si>
  <si>
    <t>噛</t>
  </si>
  <si>
    <t>喋</t>
  </si>
  <si>
    <t>絆</t>
  </si>
  <si>
    <t>掴</t>
  </si>
  <si>
    <t>胚</t>
  </si>
  <si>
    <t>貰</t>
  </si>
  <si>
    <t>歪</t>
  </si>
  <si>
    <t>罠</t>
  </si>
  <si>
    <t>椀</t>
  </si>
  <si>
    <t>杏</t>
  </si>
  <si>
    <t>蛙</t>
  </si>
  <si>
    <t>鴉</t>
  </si>
  <si>
    <t>烏</t>
  </si>
  <si>
    <t>軋</t>
  </si>
  <si>
    <t>鬱</t>
  </si>
  <si>
    <t>洩</t>
  </si>
  <si>
    <t>怨</t>
  </si>
  <si>
    <t>堰</t>
  </si>
  <si>
    <t>凧</t>
  </si>
  <si>
    <t>蝸</t>
  </si>
  <si>
    <t>訝</t>
  </si>
  <si>
    <t>蛾</t>
  </si>
  <si>
    <t>兜</t>
  </si>
  <si>
    <t>咳</t>
  </si>
  <si>
    <t>鎧</t>
  </si>
  <si>
    <t>顎</t>
  </si>
  <si>
    <t>函</t>
  </si>
  <si>
    <t>姦</t>
  </si>
  <si>
    <t>竿</t>
  </si>
  <si>
    <t>檻</t>
  </si>
  <si>
    <t>頷</t>
  </si>
  <si>
    <t>蟻</t>
  </si>
  <si>
    <t>掬</t>
  </si>
  <si>
    <t>麹</t>
  </si>
  <si>
    <t>仇</t>
  </si>
  <si>
    <t>臼</t>
  </si>
  <si>
    <t>厩</t>
  </si>
  <si>
    <t>嗅</t>
  </si>
  <si>
    <t>炬</t>
  </si>
  <si>
    <t>鋸</t>
  </si>
  <si>
    <t>欅</t>
  </si>
  <si>
    <t>怯</t>
  </si>
  <si>
    <t>蕎</t>
  </si>
  <si>
    <t>藁</t>
  </si>
  <si>
    <t>鋏</t>
  </si>
  <si>
    <t>頬</t>
  </si>
  <si>
    <t>脛</t>
  </si>
  <si>
    <t>痙</t>
  </si>
  <si>
    <t>抉</t>
  </si>
  <si>
    <t>腱</t>
  </si>
  <si>
    <t>瞼</t>
  </si>
  <si>
    <t>眩</t>
  </si>
  <si>
    <t>呟</t>
  </si>
  <si>
    <t>囁</t>
  </si>
  <si>
    <t>舐</t>
  </si>
  <si>
    <t>諺</t>
  </si>
  <si>
    <t>姑</t>
  </si>
  <si>
    <t>袴</t>
  </si>
  <si>
    <t>勾</t>
  </si>
  <si>
    <t>肛</t>
  </si>
  <si>
    <t>狡</t>
  </si>
  <si>
    <t>鉤</t>
  </si>
  <si>
    <t>縞</t>
  </si>
  <si>
    <t>惚</t>
  </si>
  <si>
    <t>褌</t>
  </si>
  <si>
    <t>蓑</t>
  </si>
  <si>
    <t>晒</t>
  </si>
  <si>
    <t>砦</t>
  </si>
  <si>
    <t>榊</t>
  </si>
  <si>
    <t>霰</t>
  </si>
  <si>
    <t>弛</t>
  </si>
  <si>
    <t>髭</t>
  </si>
  <si>
    <t>櫛</t>
  </si>
  <si>
    <t>雀</t>
  </si>
  <si>
    <t>惹</t>
  </si>
  <si>
    <t>鷲</t>
  </si>
  <si>
    <t>揉</t>
  </si>
  <si>
    <t>粥</t>
  </si>
  <si>
    <t>娼</t>
  </si>
  <si>
    <t>踵</t>
  </si>
  <si>
    <t>鞘</t>
  </si>
  <si>
    <t>拭</t>
  </si>
  <si>
    <t>唸</t>
  </si>
  <si>
    <t>疹</t>
  </si>
  <si>
    <t>訊</t>
  </si>
  <si>
    <t>腎</t>
  </si>
  <si>
    <t>儘</t>
  </si>
  <si>
    <t>脊</t>
  </si>
  <si>
    <t>啜</t>
  </si>
  <si>
    <t>楔</t>
  </si>
  <si>
    <t>蝉</t>
  </si>
  <si>
    <t>鼠</t>
  </si>
  <si>
    <t>埃</t>
  </si>
  <si>
    <t>遜</t>
  </si>
  <si>
    <t>鱒</t>
  </si>
  <si>
    <t>唾</t>
  </si>
  <si>
    <t>舵</t>
  </si>
  <si>
    <t>殆</t>
  </si>
  <si>
    <t>堆</t>
  </si>
  <si>
    <t>憚</t>
  </si>
  <si>
    <t>膣</t>
  </si>
  <si>
    <t>肘</t>
  </si>
  <si>
    <t>酎</t>
  </si>
  <si>
    <t>逞</t>
  </si>
  <si>
    <t>綴</t>
  </si>
  <si>
    <t>姪</t>
  </si>
  <si>
    <t>填</t>
  </si>
  <si>
    <t>兎</t>
  </si>
  <si>
    <t>桶</t>
  </si>
  <si>
    <t>樋</t>
  </si>
  <si>
    <t>梶</t>
  </si>
  <si>
    <t>芭</t>
  </si>
  <si>
    <t>磐</t>
  </si>
  <si>
    <t>脾</t>
  </si>
  <si>
    <t>斧</t>
  </si>
  <si>
    <t>諷</t>
  </si>
  <si>
    <t>糞</t>
  </si>
  <si>
    <t>蔑</t>
  </si>
  <si>
    <t>鞄</t>
  </si>
  <si>
    <t>騙</t>
  </si>
  <si>
    <t>鰻</t>
  </si>
  <si>
    <t>鵡</t>
  </si>
  <si>
    <t>痒</t>
  </si>
  <si>
    <t>傭</t>
  </si>
  <si>
    <t>鷺</t>
  </si>
  <si>
    <t>櫓</t>
  </si>
  <si>
    <t>礫</t>
  </si>
  <si>
    <t>鱗</t>
  </si>
  <si>
    <t>淋</t>
  </si>
  <si>
    <t>狸</t>
  </si>
  <si>
    <t>鯰</t>
  </si>
  <si>
    <t>鰤</t>
  </si>
  <si>
    <t>窯</t>
  </si>
  <si>
    <t>翔</t>
  </si>
  <si>
    <t>蒼</t>
  </si>
  <si>
    <t>悠</t>
  </si>
  <si>
    <t>莉</t>
  </si>
  <si>
    <t>凛</t>
  </si>
  <si>
    <t>茜</t>
  </si>
  <si>
    <t>奢</t>
  </si>
  <si>
    <t>諮</t>
  </si>
  <si>
    <t>捲</t>
  </si>
  <si>
    <t>筅</t>
  </si>
  <si>
    <t>醸</t>
  </si>
  <si>
    <t>痩</t>
  </si>
  <si>
    <t>丼</t>
  </si>
  <si>
    <t>但</t>
  </si>
  <si>
    <t>只</t>
  </si>
  <si>
    <t>倶</t>
  </si>
  <si>
    <t>噌</t>
  </si>
  <si>
    <t>弊</t>
  </si>
  <si>
    <t>梱</t>
  </si>
  <si>
    <t>爽</t>
  </si>
  <si>
    <t>迅</t>
  </si>
  <si>
    <t>僅</t>
  </si>
  <si>
    <t>匿</t>
  </si>
  <si>
    <t>坪</t>
  </si>
  <si>
    <t>垢</t>
  </si>
  <si>
    <t>壌</t>
  </si>
  <si>
    <t>婆</t>
  </si>
  <si>
    <t>媛</t>
  </si>
  <si>
    <t>宏</t>
  </si>
  <si>
    <t>拉</t>
  </si>
  <si>
    <t>桁</t>
  </si>
  <si>
    <t>滋</t>
  </si>
  <si>
    <t>煎</t>
  </si>
  <si>
    <t>爺</t>
  </si>
  <si>
    <t>矯</t>
  </si>
  <si>
    <t>紺</t>
  </si>
  <si>
    <t>繍</t>
  </si>
  <si>
    <t>羨</t>
  </si>
  <si>
    <t>艶</t>
  </si>
  <si>
    <t>芯</t>
  </si>
  <si>
    <t>蛍</t>
  </si>
  <si>
    <t>詫</t>
  </si>
  <si>
    <t>賠</t>
  </si>
  <si>
    <t>辿</t>
  </si>
  <si>
    <t>迄</t>
  </si>
  <si>
    <t>雛</t>
  </si>
  <si>
    <t>馳</t>
  </si>
  <si>
    <t>畝</t>
  </si>
  <si>
    <t>瘤</t>
  </si>
  <si>
    <t>ニ、ジン</t>
  </si>
  <si>
    <t>み・っつ</t>
  </si>
  <si>
    <t>よ・っつ、よん、よ</t>
  </si>
  <si>
    <t>む・っつ</t>
  </si>
  <si>
    <t>や・っつ、よう</t>
  </si>
  <si>
    <t>は・ねる</t>
  </si>
  <si>
    <t>jump</t>
  </si>
  <si>
    <t>𰡮</t>
  </si>
  <si>
    <t>かま</t>
  </si>
  <si>
    <t>kettle</t>
  </si>
  <si>
    <t>丷</t>
  </si>
  <si>
    <t>弔</t>
  </si>
  <si>
    <t>ambiguous</t>
  </si>
  <si>
    <t>こ～</t>
  </si>
  <si>
    <t>this</t>
  </si>
  <si>
    <t>firewood</t>
  </si>
  <si>
    <t>めす</t>
  </si>
  <si>
    <t>feminime</t>
  </si>
  <si>
    <t>は・れる、は・らす</t>
  </si>
  <si>
    <t>きよ・まる、きよ・める、きよ・い</t>
  </si>
  <si>
    <t>こ・う</t>
  </si>
  <si>
    <t>やす</t>
  </si>
  <si>
    <t>Yasukuni</t>
  </si>
  <si>
    <t>ゼイ、ジョウ</t>
  </si>
  <si>
    <t>あか・らむ、あか・らめる、あか・い</t>
  </si>
  <si>
    <t>ロク、リョク</t>
  </si>
  <si>
    <t>stipend</t>
  </si>
  <si>
    <t>オウ、コウ</t>
  </si>
  <si>
    <t>ハク、ビャク</t>
  </si>
  <si>
    <t>earl</t>
  </si>
  <si>
    <t>す</t>
  </si>
  <si>
    <t>vinegar</t>
  </si>
  <si>
    <t>fraud</t>
  </si>
  <si>
    <t>うつ・る、うつ・す、は・える</t>
  </si>
  <si>
    <t>わきま・える</t>
  </si>
  <si>
    <t>い・きる、い・ける、は・える、は・やす、お・う、う・まれる、なま、き</t>
  </si>
  <si>
    <t>sacrifice</t>
  </si>
  <si>
    <t>う・まれる、う・む</t>
  </si>
  <si>
    <t>オン、イン</t>
  </si>
  <si>
    <t>おと、ね</t>
  </si>
  <si>
    <t>かお・る</t>
  </si>
  <si>
    <t>interim</t>
  </si>
  <si>
    <t>き・る</t>
  </si>
  <si>
    <t>behead</t>
  </si>
  <si>
    <t>ぬ・げる、ぬ・ぐ</t>
  </si>
  <si>
    <t>桼</t>
  </si>
  <si>
    <t>ひざ</t>
  </si>
  <si>
    <t>knee</t>
  </si>
  <si>
    <t>また、もも</t>
  </si>
  <si>
    <t>thigh</t>
  </si>
  <si>
    <t>くつがえ・る、きつがえ・す、おお・う</t>
  </si>
  <si>
    <t>おど・す、おど・かす</t>
  </si>
  <si>
    <t>なや・む、なや・ます、なや・ましい</t>
  </si>
  <si>
    <t>guts</t>
  </si>
  <si>
    <t>あせ</t>
  </si>
  <si>
    <t>sweat</t>
  </si>
  <si>
    <t>𫢉</t>
  </si>
  <si>
    <t>lungs</t>
  </si>
  <si>
    <t>マク</t>
  </si>
  <si>
    <t>membrane</t>
  </si>
  <si>
    <t>くる・む、つつ・む</t>
  </si>
  <si>
    <t>あわ</t>
  </si>
  <si>
    <t>bubble</t>
  </si>
  <si>
    <t>だ・く、いだ・く、かか・える</t>
  </si>
  <si>
    <t>あ・きる、あ・かす</t>
  </si>
  <si>
    <t>こ・える、こ・やす</t>
  </si>
  <si>
    <t>豕</t>
  </si>
  <si>
    <t>トン</t>
  </si>
  <si>
    <t>ぶた</t>
  </si>
  <si>
    <t>pig</t>
  </si>
  <si>
    <t>か・つ、まさ・る</t>
  </si>
  <si>
    <t>駦</t>
  </si>
  <si>
    <t>uproar</t>
  </si>
  <si>
    <t>ふく・れる、ふく・らむ</t>
  </si>
  <si>
    <t>affirmation</t>
  </si>
  <si>
    <t>ひ、ほ</t>
  </si>
  <si>
    <t>fireplace</t>
  </si>
  <si>
    <t>けむ・る、けむり</t>
  </si>
  <si>
    <t>い・る、いた・める</t>
  </si>
  <si>
    <t>fry</t>
  </si>
  <si>
    <t>とも・す、とも・る</t>
  </si>
  <si>
    <t>はた、はたけ</t>
  </si>
  <si>
    <t>あば・れる、あば・く</t>
  </si>
  <si>
    <t>む・れる、む・す</t>
  </si>
  <si>
    <r>
      <t>ショウ、</t>
    </r>
    <r>
      <rPr>
        <sz val="12"/>
        <color rgb="FFFF0000"/>
        <rFont val="Yu Mincho"/>
        <family val="1"/>
        <charset val="238"/>
      </rPr>
      <t>ジョウ</t>
    </r>
  </si>
  <si>
    <t>receival</t>
  </si>
  <si>
    <t>に・える、に・る</t>
  </si>
  <si>
    <t>お・いる、ふ・ける</t>
  </si>
  <si>
    <t>こ・げる、こ・がす、あせ・る</t>
  </si>
  <si>
    <t>ねば・る</t>
  </si>
  <si>
    <t>sticky</t>
  </si>
  <si>
    <t>cram</t>
  </si>
  <si>
    <t>いりえ</t>
  </si>
  <si>
    <t>あぎな・う</t>
  </si>
  <si>
    <t></t>
  </si>
  <si>
    <t>lagoon</t>
  </si>
  <si>
    <t>pepper</t>
  </si>
  <si>
    <t>あきら</t>
  </si>
  <si>
    <t>て・れる、て・らす、て・る</t>
  </si>
  <si>
    <t>睪</t>
  </si>
  <si>
    <t>bog</t>
  </si>
  <si>
    <t>デイ</t>
  </si>
  <si>
    <t>よご・れる、よご・す、けが・れる、きたな・い</t>
  </si>
  <si>
    <t>蜀</t>
  </si>
  <si>
    <t>ダク</t>
  </si>
  <si>
    <t>にご・る、にご・す</t>
  </si>
  <si>
    <t>muddy</t>
  </si>
  <si>
    <t>たき</t>
  </si>
  <si>
    <t>waterfall</t>
  </si>
  <si>
    <t>なり</t>
  </si>
  <si>
    <t>being</t>
  </si>
  <si>
    <t>desert</t>
  </si>
  <si>
    <t>わ・く</t>
  </si>
  <si>
    <t>gush out</t>
  </si>
  <si>
    <t>いさ・む、いさ・ましい</t>
  </si>
  <si>
    <t>フツ</t>
  </si>
  <si>
    <t>わ・く、わ・かす</t>
  </si>
  <si>
    <t>seethe</t>
  </si>
  <si>
    <t>ほ・っする、ほ・しい</t>
  </si>
  <si>
    <t>ただよ・う</t>
  </si>
  <si>
    <t>drift</t>
  </si>
  <si>
    <t>emblem</t>
  </si>
  <si>
    <t>閏</t>
  </si>
  <si>
    <t>うるお・う、うるお・す</t>
  </si>
  <si>
    <t>lubricate</t>
  </si>
  <si>
    <t>つ・ける</t>
  </si>
  <si>
    <t>pickle</t>
  </si>
  <si>
    <t>しめ・る、しめ・す</t>
  </si>
  <si>
    <t>ぬ・れる、ぬ・らす</t>
  </si>
  <si>
    <t>moisten</t>
  </si>
  <si>
    <t>Confucian</t>
  </si>
  <si>
    <t>まくら</t>
  </si>
  <si>
    <t>pillow</t>
  </si>
  <si>
    <t>practical</t>
  </si>
  <si>
    <r>
      <t>タン、</t>
    </r>
    <r>
      <rPr>
        <sz val="12"/>
        <color rgb="FFFF0000"/>
        <rFont val="Yu Mincho"/>
        <family val="1"/>
        <charset val="238"/>
      </rPr>
      <t>ダン</t>
    </r>
  </si>
  <si>
    <t>がわ</t>
  </si>
  <si>
    <t>𫩏</t>
  </si>
  <si>
    <t>𣶒</t>
  </si>
  <si>
    <t>abyss</t>
  </si>
  <si>
    <t>flood</t>
  </si>
  <si>
    <t>なお・る、なお・す、おさ・まる、おさ・める</t>
  </si>
  <si>
    <r>
      <rPr>
        <sz val="12"/>
        <color theme="1"/>
        <rFont val="Yu Mincho"/>
        <family val="1"/>
        <charset val="238"/>
      </rPr>
      <t>サイ</t>
    </r>
    <r>
      <rPr>
        <sz val="12"/>
        <color rgb="FF000000"/>
        <rFont val="Yu Mincho"/>
        <family val="1"/>
        <charset val="238"/>
      </rPr>
      <t>、セイ</t>
    </r>
  </si>
  <si>
    <t>unison</t>
  </si>
  <si>
    <r>
      <t>ザイ、</t>
    </r>
    <r>
      <rPr>
        <sz val="12"/>
        <color rgb="FFFF0000"/>
        <rFont val="Yu Mincho"/>
        <family val="1"/>
        <charset val="238"/>
      </rPr>
      <t>サイ</t>
    </r>
  </si>
  <si>
    <t>あやか・る</t>
  </si>
  <si>
    <t>resemblance</t>
  </si>
  <si>
    <t>ト、ド、タク</t>
  </si>
  <si>
    <t>Chinese</t>
  </si>
  <si>
    <t>laundry</t>
  </si>
  <si>
    <t>ト、トウ</t>
  </si>
  <si>
    <t>sterling</t>
  </si>
  <si>
    <t>絜</t>
  </si>
  <si>
    <t>いさぎよ・い</t>
  </si>
  <si>
    <t>unsullied</t>
  </si>
  <si>
    <r>
      <t>さけ、</t>
    </r>
    <r>
      <rPr>
        <sz val="12"/>
        <color theme="1"/>
        <rFont val="Yu Mincho"/>
        <family val="1"/>
        <charset val="238"/>
      </rPr>
      <t>さか</t>
    </r>
  </si>
  <si>
    <t>しぶ・る、しぶ・い</t>
  </si>
  <si>
    <t>くく・る</t>
  </si>
  <si>
    <t>つぶ・れる、つぶ・す</t>
  </si>
  <si>
    <t>smash</t>
  </si>
  <si>
    <t>ユ、ユウ、ユイ</t>
  </si>
  <si>
    <t>しる</t>
  </si>
  <si>
    <t>broth</t>
  </si>
  <si>
    <t>およ・ぶ</t>
  </si>
  <si>
    <t>recite</t>
  </si>
  <si>
    <t>气</t>
  </si>
  <si>
    <t>vapor</t>
  </si>
  <si>
    <t>1 mind 2 atmosphere</t>
  </si>
  <si>
    <t>bulky</t>
  </si>
  <si>
    <t>1 insect 2 konbu</t>
  </si>
  <si>
    <t>厓</t>
  </si>
  <si>
    <t>career</t>
  </si>
  <si>
    <t>がけ</t>
  </si>
  <si>
    <t>cliff</t>
  </si>
  <si>
    <t>レイ、リン</t>
  </si>
  <si>
    <t>zero</t>
  </si>
  <si>
    <t>すご・い</t>
  </si>
  <si>
    <t>wonderful</t>
  </si>
  <si>
    <t>こ・る</t>
  </si>
  <si>
    <t>stiffen</t>
  </si>
  <si>
    <t>むく・いる</t>
  </si>
  <si>
    <t>retribution</t>
  </si>
  <si>
    <t>みにく・い</t>
  </si>
  <si>
    <t>ugly</t>
  </si>
  <si>
    <t>enzyme</t>
  </si>
  <si>
    <t>す・い、す・っぱい</t>
  </si>
  <si>
    <t>モク、ボク</t>
  </si>
  <si>
    <t>すぎ</t>
  </si>
  <si>
    <t>cedar</t>
  </si>
  <si>
    <t>かつら</t>
  </si>
  <si>
    <t>katsura</t>
  </si>
  <si>
    <t>とち</t>
  </si>
  <si>
    <t>chestnut tree</t>
  </si>
  <si>
    <t>naïve</t>
  </si>
  <si>
    <t>paulownia</t>
  </si>
  <si>
    <t>sue</t>
  </si>
  <si>
    <t>persimmon</t>
  </si>
  <si>
    <t>うら・む</t>
  </si>
  <si>
    <t>resent</t>
  </si>
  <si>
    <t>limb</t>
  </si>
  <si>
    <t>壴</t>
  </si>
  <si>
    <t>つづみ</t>
  </si>
  <si>
    <t>drum</t>
  </si>
  <si>
    <r>
      <t>ボウ、</t>
    </r>
    <r>
      <rPr>
        <sz val="12"/>
        <color rgb="FFFF0000"/>
        <rFont val="Yu Mincho"/>
        <family val="1"/>
        <charset val="238"/>
      </rPr>
      <t>ホウ</t>
    </r>
  </si>
  <si>
    <t>baton</t>
  </si>
  <si>
    <t>ホウ、ブ</t>
  </si>
  <si>
    <t>たてまつ・る</t>
  </si>
  <si>
    <t>ささ・げる</t>
  </si>
  <si>
    <t>dedicate</t>
  </si>
  <si>
    <t>つえ</t>
  </si>
  <si>
    <t>cane</t>
  </si>
  <si>
    <t>chair</t>
  </si>
  <si>
    <t>つくえ</t>
  </si>
  <si>
    <t>starve</t>
  </si>
  <si>
    <t>たる</t>
  </si>
  <si>
    <t>keg</t>
  </si>
  <si>
    <t>tub</t>
  </si>
  <si>
    <t>railing</t>
  </si>
  <si>
    <t>サク、サツ</t>
  </si>
  <si>
    <t>まじ・る、まじ・える、まじ・わる、かわ・す</t>
  </si>
  <si>
    <t>⻏</t>
  </si>
  <si>
    <t>suburbs</t>
  </si>
  <si>
    <t>カク、コウ</t>
  </si>
  <si>
    <t>カク、キャク</t>
  </si>
  <si>
    <t>いく・つ、いく・ら</t>
  </si>
  <si>
    <t>several</t>
  </si>
  <si>
    <t>いまし・める</t>
  </si>
  <si>
    <t>さかずき</t>
  </si>
  <si>
    <t>がら、え</t>
  </si>
  <si>
    <t>ジュウ、ニュウ</t>
  </si>
  <si>
    <t>あつ・まる、あつ・める、つど・う</t>
  </si>
  <si>
    <t>そ・まる、そ・める、し・みる</t>
  </si>
  <si>
    <t>なし</t>
  </si>
  <si>
    <t>pear</t>
  </si>
  <si>
    <t>くわ</t>
  </si>
  <si>
    <t>mulberry</t>
  </si>
  <si>
    <t>すもも</t>
  </si>
  <si>
    <t>prune</t>
  </si>
  <si>
    <r>
      <t>ゼン、</t>
    </r>
    <r>
      <rPr>
        <sz val="12"/>
        <color rgb="FFFF0000"/>
        <rFont val="Yu Mincho"/>
        <family val="1"/>
        <charset val="238"/>
      </rPr>
      <t>セン</t>
    </r>
  </si>
  <si>
    <t>zen</t>
  </si>
  <si>
    <t>たたか・う、いくさ</t>
  </si>
  <si>
    <t>gentleman</t>
  </si>
  <si>
    <t>シュク、シュウ</t>
  </si>
  <si>
    <t>レイ、ライ</t>
  </si>
  <si>
    <t>auspicious</t>
  </si>
  <si>
    <r>
      <t>くわ・しい、</t>
    </r>
    <r>
      <rPr>
        <sz val="12"/>
        <color theme="1"/>
        <rFont val="Yu Mincho"/>
        <family val="1"/>
        <charset val="238"/>
      </rPr>
      <t>つまび・らか</t>
    </r>
  </si>
  <si>
    <t>すそ</t>
  </si>
  <si>
    <t>hem</t>
  </si>
  <si>
    <t>えり</t>
  </si>
  <si>
    <t>collar</t>
  </si>
  <si>
    <t>キン、コン</t>
  </si>
  <si>
    <t>かね、かな</t>
  </si>
  <si>
    <t>trunk</t>
  </si>
  <si>
    <t>den</t>
  </si>
  <si>
    <t>ひろ・がる、ひろ・げる、ひろ・い</t>
  </si>
  <si>
    <t>vast</t>
  </si>
  <si>
    <t>はがね</t>
  </si>
  <si>
    <t>steel</t>
  </si>
  <si>
    <r>
      <t>ゴウ、</t>
    </r>
    <r>
      <rPr>
        <sz val="12"/>
        <color rgb="FFFF0000"/>
        <rFont val="Yu Mincho"/>
        <family val="1"/>
        <charset val="238"/>
      </rPr>
      <t>コウ</t>
    </r>
  </si>
  <si>
    <t>sturdy</t>
  </si>
  <si>
    <t>なまり</t>
  </si>
  <si>
    <t>lead</t>
  </si>
  <si>
    <t>sickle</t>
  </si>
  <si>
    <t>くぎ</t>
  </si>
  <si>
    <t>nail</t>
  </si>
  <si>
    <t>ドン</t>
  </si>
  <si>
    <t>にぶ・る、にぶ・い</t>
  </si>
  <si>
    <t>blunt</t>
  </si>
  <si>
    <t>かぎ</t>
  </si>
  <si>
    <t>key</t>
  </si>
  <si>
    <t>ケン、コン</t>
  </si>
  <si>
    <t>shackles</t>
  </si>
  <si>
    <t>さだ・まる、さだ・める、さだ・か</t>
  </si>
  <si>
    <t>きた・える</t>
  </si>
  <si>
    <t>forge</t>
  </si>
  <si>
    <t>ハツ、ハチ</t>
  </si>
  <si>
    <t>pot</t>
  </si>
  <si>
    <t>なべ</t>
  </si>
  <si>
    <t>pan</t>
  </si>
  <si>
    <t>bell</t>
  </si>
  <si>
    <t>にしき</t>
  </si>
  <si>
    <t>brocade</t>
  </si>
  <si>
    <t>tranquilizer</t>
  </si>
  <si>
    <t>つつみ</t>
  </si>
  <si>
    <t>embankment</t>
  </si>
  <si>
    <t>さ・げる</t>
  </si>
  <si>
    <t>屏</t>
  </si>
  <si>
    <t>palisade</t>
  </si>
  <si>
    <t>荅</t>
  </si>
  <si>
    <t>tower</t>
  </si>
  <si>
    <t>boarding</t>
  </si>
  <si>
    <t>も・る、さか・る、さか・ん</t>
  </si>
  <si>
    <t>カン、タン</t>
  </si>
  <si>
    <r>
      <t>た・える、</t>
    </r>
    <r>
      <rPr>
        <sz val="12"/>
        <color theme="1"/>
        <rFont val="Yu Mincho"/>
        <family val="1"/>
        <charset val="238"/>
      </rPr>
      <t>こら・える</t>
    </r>
  </si>
  <si>
    <t>withstand</t>
  </si>
  <si>
    <t>はたは・だしい</t>
  </si>
  <si>
    <t>tremendous</t>
  </si>
  <si>
    <t>なつ・く、なつ・かしい、ふところ</t>
  </si>
  <si>
    <t>う・まる、う・める、う・もれる</t>
  </si>
  <si>
    <t>かたまり</t>
  </si>
  <si>
    <t>lump</t>
  </si>
  <si>
    <t>bottle</t>
  </si>
  <si>
    <t>かわら</t>
  </si>
  <si>
    <t>gram</t>
  </si>
  <si>
    <t>perfect</t>
  </si>
  <si>
    <t>ink</t>
  </si>
  <si>
    <t>pearl</t>
  </si>
  <si>
    <t>vermillion</t>
  </si>
  <si>
    <t>𧚣</t>
  </si>
  <si>
    <t>squad</t>
  </si>
  <si>
    <t>肓</t>
  </si>
  <si>
    <t>モウ、ボウ</t>
  </si>
  <si>
    <t>noodles</t>
  </si>
  <si>
    <t>おもて</t>
  </si>
  <si>
    <t>かな・でる</t>
  </si>
  <si>
    <t>musical</t>
  </si>
  <si>
    <t>氺</t>
  </si>
  <si>
    <t>calmness</t>
  </si>
  <si>
    <t>つ・く、き・る</t>
  </si>
  <si>
    <t>beat</t>
  </si>
  <si>
    <t>ゴウ、ギョウ</t>
  </si>
  <si>
    <t>勹</t>
  </si>
  <si>
    <t>ユウ、ウ</t>
  </si>
  <si>
    <t>comrade</t>
  </si>
  <si>
    <t>dormitory</t>
  </si>
  <si>
    <t>つぐな・う</t>
  </si>
  <si>
    <t>ホウ、ボウ</t>
  </si>
  <si>
    <t>あき・れる、ぼ・ける</t>
  </si>
  <si>
    <t>astonishment</t>
  </si>
  <si>
    <t>ほ・める</t>
  </si>
  <si>
    <t>praise</t>
  </si>
  <si>
    <t>great-</t>
  </si>
  <si>
    <r>
      <t>ゾウ、</t>
    </r>
    <r>
      <rPr>
        <sz val="12"/>
        <color rgb="FFFF0000"/>
        <rFont val="Yu Mincho"/>
        <family val="1"/>
        <charset val="238"/>
      </rPr>
      <t>ソウ</t>
    </r>
  </si>
  <si>
    <t>にく・む、にく・い、にく・しみ</t>
  </si>
  <si>
    <r>
      <t>ブツ、</t>
    </r>
    <r>
      <rPr>
        <sz val="12"/>
        <color rgb="FFFF0000"/>
        <rFont val="Yu Mincho"/>
        <family val="1"/>
        <charset val="238"/>
      </rPr>
      <t>フツ</t>
    </r>
  </si>
  <si>
    <t>シュ、シュウ</t>
  </si>
  <si>
    <t>うれ・える</t>
  </si>
  <si>
    <t>melancholy</t>
  </si>
  <si>
    <t>latitude</t>
  </si>
  <si>
    <t>swift</t>
  </si>
  <si>
    <t>swiftness</t>
  </si>
  <si>
    <t>桀</t>
  </si>
  <si>
    <t>greatness</t>
  </si>
  <si>
    <t>かたど・る</t>
  </si>
  <si>
    <t>やから</t>
  </si>
  <si>
    <t>つちか・う</t>
  </si>
  <si>
    <t>foster</t>
  </si>
  <si>
    <t>くらい</t>
  </si>
  <si>
    <t>尹</t>
  </si>
  <si>
    <t>[i]</t>
  </si>
  <si>
    <t>イ、エ</t>
  </si>
  <si>
    <t>よ・る</t>
  </si>
  <si>
    <t>あたい、ね</t>
  </si>
  <si>
    <t>ビン、ベン</t>
  </si>
  <si>
    <t>spy</t>
  </si>
  <si>
    <t>chastity</t>
  </si>
  <si>
    <t>そうろう</t>
  </si>
  <si>
    <t>marquis</t>
  </si>
  <si>
    <t>のど</t>
  </si>
  <si>
    <t>throat</t>
  </si>
  <si>
    <r>
      <t>あお・ぐ、</t>
    </r>
    <r>
      <rPr>
        <sz val="12"/>
        <color theme="1"/>
        <rFont val="Yu Mincho"/>
        <family val="1"/>
        <charset val="238"/>
      </rPr>
      <t>おっしゃ・る</t>
    </r>
    <r>
      <rPr>
        <sz val="12"/>
        <color rgb="FF000000"/>
        <rFont val="Yu Mincho"/>
        <family val="1"/>
        <charset val="238"/>
      </rPr>
      <t>、おお・せ</t>
    </r>
  </si>
  <si>
    <t>キョウ、ク</t>
  </si>
  <si>
    <t>タイ、テイ</t>
  </si>
  <si>
    <t>torso</t>
  </si>
  <si>
    <t>ふ・す、ふ・せる</t>
  </si>
  <si>
    <t>たわら</t>
  </si>
  <si>
    <t>ring (sumō)</t>
  </si>
  <si>
    <t>あらわ・れる、あらわ・す、おもて</t>
  </si>
  <si>
    <t>旁</t>
  </si>
  <si>
    <t>かたわ・ら</t>
  </si>
  <si>
    <t>besides</t>
  </si>
  <si>
    <t>ソン、ゾン</t>
  </si>
  <si>
    <t>コウ、ギョウ、アン</t>
  </si>
  <si>
    <t>うし・ろ、あと、のち</t>
  </si>
  <si>
    <t>𩵋</t>
  </si>
  <si>
    <t>equilibrium</t>
  </si>
  <si>
    <t>お～</t>
  </si>
  <si>
    <t>エキ、ヤク</t>
  </si>
  <si>
    <t>epidemic</t>
  </si>
  <si>
    <t>shield</t>
  </si>
  <si>
    <t>ジョ、ニョ、ニョウ</t>
  </si>
  <si>
    <t>lass</t>
  </si>
  <si>
    <t>ひめ</t>
  </si>
  <si>
    <t>princess</t>
  </si>
  <si>
    <t>consort</t>
  </si>
  <si>
    <t>よめ</t>
  </si>
  <si>
    <t>胥</t>
  </si>
  <si>
    <t>むこ</t>
  </si>
  <si>
    <t>bridegroom</t>
  </si>
  <si>
    <t>mediator</t>
  </si>
  <si>
    <t>matrimony</t>
  </si>
  <si>
    <t>pregnant</t>
  </si>
  <si>
    <t>dragon (sign)</t>
  </si>
  <si>
    <t>くちびる</t>
  </si>
  <si>
    <t>lips</t>
  </si>
  <si>
    <t>うれ・しい</t>
  </si>
  <si>
    <t>ニョ、ジョ</t>
  </si>
  <si>
    <t>ごと・く</t>
  </si>
  <si>
    <t>likeness</t>
  </si>
  <si>
    <t>bewitch</t>
  </si>
  <si>
    <t>い・や、きら・い</t>
  </si>
  <si>
    <t>modesty</t>
  </si>
  <si>
    <t>孑</t>
  </si>
  <si>
    <t>cavity</t>
  </si>
  <si>
    <t>きつね</t>
  </si>
  <si>
    <t>fox</t>
  </si>
  <si>
    <t>つめ、つま</t>
  </si>
  <si>
    <t>nail (finger)</t>
  </si>
  <si>
    <r>
      <t>は・じる、は・ずかしい、</t>
    </r>
    <r>
      <rPr>
        <sz val="12"/>
        <color theme="1"/>
        <rFont val="Yu Mincho"/>
        <family val="1"/>
        <charset val="238"/>
      </rPr>
      <t>はじ</t>
    </r>
  </si>
  <si>
    <t>め、ま</t>
  </si>
  <si>
    <t>ゲン、カン</t>
  </si>
  <si>
    <t>ひとみ</t>
  </si>
  <si>
    <t>pupil (eye)</t>
  </si>
  <si>
    <t>わらべ</t>
  </si>
  <si>
    <t>あこが・れる</t>
  </si>
  <si>
    <t>yearn</t>
  </si>
  <si>
    <t></t>
  </si>
  <si>
    <t>ちい・さい、お～、こ～</t>
  </si>
  <si>
    <t>バツ、バチ</t>
  </si>
  <si>
    <t>䩗</t>
  </si>
  <si>
    <t>hegemony</t>
  </si>
  <si>
    <t>かい</t>
  </si>
  <si>
    <t>shellfish</t>
  </si>
  <si>
    <t>みぞ</t>
  </si>
  <si>
    <t>ditch</t>
  </si>
  <si>
    <t>か・ける</t>
  </si>
  <si>
    <t>gamble</t>
  </si>
  <si>
    <t>戎</t>
  </si>
  <si>
    <t>bandit</t>
  </si>
  <si>
    <r>
      <t>フ、</t>
    </r>
    <r>
      <rPr>
        <sz val="12"/>
        <color rgb="FFFF0000"/>
        <rFont val="Yu Mincho"/>
        <family val="1"/>
        <charset val="238"/>
      </rPr>
      <t>ブ</t>
    </r>
  </si>
  <si>
    <t>installment</t>
  </si>
  <si>
    <t>poor</t>
  </si>
  <si>
    <t>とうと・い、たっと・い</t>
  </si>
  <si>
    <t>trading</t>
  </si>
  <si>
    <r>
      <t>ガ、</t>
    </r>
    <r>
      <rPr>
        <sz val="12"/>
        <color rgb="FFFF0000"/>
        <rFont val="Yu Mincho"/>
        <family val="1"/>
        <charset val="238"/>
      </rPr>
      <t>カ</t>
    </r>
  </si>
  <si>
    <t>congratulations</t>
  </si>
  <si>
    <t>applaud</t>
  </si>
  <si>
    <t>か・わる、か・える、よ、しろ</t>
  </si>
  <si>
    <t>敖</t>
  </si>
  <si>
    <t>luxury</t>
  </si>
  <si>
    <r>
      <t>ケツ、</t>
    </r>
    <r>
      <rPr>
        <sz val="12"/>
        <color theme="1"/>
        <rFont val="Yu Mincho"/>
        <family val="1"/>
        <charset val="238"/>
      </rPr>
      <t>ページ</t>
    </r>
  </si>
  <si>
    <t>page</t>
  </si>
  <si>
    <t>たよ・る、たの・む、たの・もしい</t>
  </si>
  <si>
    <t>ある・く、あゆ・む</t>
  </si>
  <si>
    <t>たぐい</t>
  </si>
  <si>
    <t>ス</t>
  </si>
  <si>
    <t>compulsory</t>
  </si>
  <si>
    <r>
      <t>ガク、</t>
    </r>
    <r>
      <rPr>
        <sz val="12"/>
        <color rgb="FFFF0000"/>
        <rFont val="Yu Mincho"/>
        <family val="1"/>
        <charset val="238"/>
      </rPr>
      <t>カク</t>
    </r>
  </si>
  <si>
    <t>ひこ</t>
  </si>
  <si>
    <t>lad</t>
  </si>
  <si>
    <t></t>
  </si>
  <si>
    <t>peek</t>
  </si>
  <si>
    <t>おや</t>
  </si>
  <si>
    <t>た・く</t>
  </si>
  <si>
    <t>cook</t>
  </si>
  <si>
    <t>tumulus</t>
  </si>
  <si>
    <t>いきどお・る</t>
  </si>
  <si>
    <t>resentment</t>
  </si>
  <si>
    <t>あじ</t>
  </si>
  <si>
    <t>ま・だ</t>
  </si>
  <si>
    <t>わめ・く</t>
  </si>
  <si>
    <t>scream</t>
  </si>
  <si>
    <t>のろ・う</t>
  </si>
  <si>
    <t>curse</t>
  </si>
  <si>
    <t>やかま・しい</t>
  </si>
  <si>
    <t>boisterous</t>
  </si>
  <si>
    <t>しか・る</t>
  </si>
  <si>
    <t>scold</t>
  </si>
  <si>
    <t>なげ・く</t>
  </si>
  <si>
    <t>lament</t>
  </si>
  <si>
    <t>flourishing</t>
  </si>
  <si>
    <t>crystal</t>
  </si>
  <si>
    <t>うた</t>
  </si>
  <si>
    <t>ballad</t>
  </si>
  <si>
    <t>たた・く</t>
  </si>
  <si>
    <t>かな・う、かな・える</t>
  </si>
  <si>
    <t>fulfill</t>
  </si>
  <si>
    <t>さ・く</t>
  </si>
  <si>
    <t>bloom</t>
  </si>
  <si>
    <t>うわさ</t>
  </si>
  <si>
    <t>rumour</t>
  </si>
  <si>
    <t>うそ</t>
  </si>
  <si>
    <t>falsehood</t>
  </si>
  <si>
    <t>いな</t>
  </si>
  <si>
    <t>𠂋</t>
  </si>
  <si>
    <t>みさき</t>
  </si>
  <si>
    <t>empress</t>
  </si>
  <si>
    <t>rotate (archaic)</t>
  </si>
  <si>
    <t>ジョウ、セイ</t>
  </si>
  <si>
    <t>たがや・す</t>
  </si>
  <si>
    <t>cultivate</t>
  </si>
  <si>
    <t>こぶし</t>
  </si>
  <si>
    <t>fist</t>
  </si>
  <si>
    <t>ト、ズ</t>
  </si>
  <si>
    <t>エン、オン</t>
  </si>
  <si>
    <t>far</t>
  </si>
  <si>
    <t>コ、カ</t>
  </si>
  <si>
    <t>articles (CW)</t>
  </si>
  <si>
    <t>captivity</t>
  </si>
  <si>
    <t>ゲン、ゴン</t>
  </si>
  <si>
    <t>victim</t>
  </si>
  <si>
    <t>かた・る、かた・らう</t>
  </si>
  <si>
    <t>our (archaic)</t>
  </si>
  <si>
    <t>なぞ</t>
  </si>
  <si>
    <t>riddle</t>
  </si>
  <si>
    <t>ボウ、ム</t>
  </si>
  <si>
    <t>certain</t>
  </si>
  <si>
    <t>セツ、ゼイ</t>
  </si>
  <si>
    <t>blade</t>
  </si>
  <si>
    <t>consent</t>
  </si>
  <si>
    <t>うかが・う</t>
  </si>
  <si>
    <t>は・てる、は・たす</t>
  </si>
  <si>
    <t>confectionery</t>
  </si>
  <si>
    <t>vocabulary</t>
  </si>
  <si>
    <r>
      <t>ヒョウ、</t>
    </r>
    <r>
      <rPr>
        <sz val="12"/>
        <color rgb="FFFF0000"/>
        <rFont val="Yu Mincho"/>
        <family val="1"/>
        <charset val="238"/>
      </rPr>
      <t>ビョウ</t>
    </r>
  </si>
  <si>
    <t>ビョウ、ヘイ</t>
  </si>
  <si>
    <t>く・れる</t>
  </si>
  <si>
    <t>give</t>
  </si>
  <si>
    <t>ただ・す</t>
  </si>
  <si>
    <t>correction</t>
  </si>
  <si>
    <t>テイ、チョウ</t>
  </si>
  <si>
    <t>above-stated</t>
  </si>
  <si>
    <t>genealogy</t>
  </si>
  <si>
    <t>universally</t>
  </si>
  <si>
    <t>の・べる、の・ばす、の・びる</t>
  </si>
  <si>
    <t>うやま・う</t>
  </si>
  <si>
    <t>ちか・う</t>
  </si>
  <si>
    <t>vow</t>
  </si>
  <si>
    <t>ア</t>
  </si>
  <si>
    <t>1 [a] 2 sub-</t>
  </si>
  <si>
    <t>𠮛</t>
  </si>
  <si>
    <t>あ・る、ある・いは</t>
  </si>
  <si>
    <t>some</t>
  </si>
  <si>
    <t>おこ・る、いか・る</t>
  </si>
  <si>
    <r>
      <t>ボウ、</t>
    </r>
    <r>
      <rPr>
        <sz val="12"/>
        <color rgb="FFFF0000"/>
        <rFont val="Yu Mincho"/>
        <family val="1"/>
        <charset val="238"/>
      </rPr>
      <t>モウ</t>
    </r>
  </si>
  <si>
    <t>ボウ、モウ</t>
  </si>
  <si>
    <t>blind</t>
  </si>
  <si>
    <t>delusion</t>
  </si>
  <si>
    <t>ソウ、ソ</t>
  </si>
  <si>
    <t>しも</t>
  </si>
  <si>
    <t>frost</t>
  </si>
  <si>
    <t>くし</t>
  </si>
  <si>
    <t>skewer</t>
  </si>
  <si>
    <t>とびら</t>
  </si>
  <si>
    <t>front door</t>
  </si>
  <si>
    <t>worth</t>
  </si>
  <si>
    <t>なま・ける、おこた・る</t>
  </si>
  <si>
    <t>neglect</t>
  </si>
  <si>
    <t>womb</t>
  </si>
  <si>
    <t>巩</t>
  </si>
  <si>
    <t>貇</t>
  </si>
  <si>
    <t>ねんご・る</t>
  </si>
  <si>
    <t>hospitable</t>
  </si>
  <si>
    <t>なぐさ・む、なぐさ・める</t>
  </si>
  <si>
    <t>lieutenant</t>
  </si>
  <si>
    <t>𦧗</t>
  </si>
  <si>
    <t>いこ・う</t>
  </si>
  <si>
    <t>relax</t>
  </si>
  <si>
    <t>縣</t>
  </si>
  <si>
    <t>ケン、ケ</t>
  </si>
  <si>
    <t>𡩜</t>
  </si>
  <si>
    <t>こ・りる、こ・らす</t>
  </si>
  <si>
    <t>chastise</t>
  </si>
  <si>
    <t>あや・しむ、あや・しい</t>
  </si>
  <si>
    <t>な・れる、な・らす</t>
  </si>
  <si>
    <t>サン、ザン</t>
  </si>
  <si>
    <r>
      <t>みじ・め、</t>
    </r>
    <r>
      <rPr>
        <sz val="12"/>
        <color theme="1"/>
        <rFont val="Yu Mincho"/>
        <family val="1"/>
        <charset val="238"/>
      </rPr>
      <t>むご・い</t>
    </r>
  </si>
  <si>
    <t>こわ・がる、こわ・げる、こわ・い</t>
  </si>
  <si>
    <t>constancy</t>
  </si>
  <si>
    <t>いた・む</t>
  </si>
  <si>
    <t>grieve</t>
  </si>
  <si>
    <t>desk</t>
  </si>
  <si>
    <t>つつ・しむ</t>
  </si>
  <si>
    <t>あわ・てる、あわ・ただしい</t>
  </si>
  <si>
    <t>chaotic</t>
  </si>
  <si>
    <t>さぐ・る、さが・す</t>
  </si>
  <si>
    <t>そろ・う、そろ・える</t>
  </si>
  <si>
    <t>collect</t>
  </si>
  <si>
    <t>incorporate</t>
  </si>
  <si>
    <r>
      <t>バツ、</t>
    </r>
    <r>
      <rPr>
        <sz val="12"/>
        <color rgb="FFFF0000"/>
        <rFont val="Yu Mincho"/>
        <family val="1"/>
        <charset val="238"/>
      </rPr>
      <t>ハツ</t>
    </r>
  </si>
  <si>
    <t>ぬ・ける、ぬか・す、ぬ・く</t>
  </si>
  <si>
    <t>erasure</t>
  </si>
  <si>
    <t>gall bladder</t>
  </si>
  <si>
    <t>たずさ・わる、たずさ・える</t>
  </si>
  <si>
    <t>キ、ギ</t>
  </si>
  <si>
    <t>pseudo-</t>
  </si>
  <si>
    <t>つたな・い</t>
  </si>
  <si>
    <t>clumsy</t>
  </si>
  <si>
    <t>す・える</t>
  </si>
  <si>
    <t>install</t>
  </si>
  <si>
    <t>にお・う</t>
  </si>
  <si>
    <t>scent</t>
  </si>
  <si>
    <t>assist</t>
  </si>
  <si>
    <t>矣</t>
  </si>
  <si>
    <t>greetings</t>
  </si>
  <si>
    <t>𡿪</t>
  </si>
  <si>
    <t>greeting</t>
  </si>
  <si>
    <t>reclamation</t>
  </si>
  <si>
    <t>お・す</t>
  </si>
  <si>
    <t>torture</t>
  </si>
  <si>
    <t>したた・る、しずく</t>
  </si>
  <si>
    <t>drip</t>
  </si>
  <si>
    <t>かたき</t>
  </si>
  <si>
    <t>はさ・まる、はさ・む</t>
  </si>
  <si>
    <t>pinching</t>
  </si>
  <si>
    <t>せば・まる、せば・める、せま・い</t>
  </si>
  <si>
    <t>gorge</t>
  </si>
  <si>
    <t>䍃</t>
  </si>
  <si>
    <t>ゆ・れる、ゆ・る、ゆ・らぐ</t>
  </si>
  <si>
    <t>うたい</t>
  </si>
  <si>
    <t>はる・か</t>
  </si>
  <si>
    <t>far away</t>
  </si>
  <si>
    <r>
      <t>かがや・く、</t>
    </r>
    <r>
      <rPr>
        <sz val="12"/>
        <color theme="1"/>
        <rFont val="Yu Mincho"/>
        <family val="1"/>
        <charset val="238"/>
      </rPr>
      <t>かがや・かしい</t>
    </r>
  </si>
  <si>
    <r>
      <t>す・れる、す・る、</t>
    </r>
    <r>
      <rPr>
        <sz val="12"/>
        <color theme="1"/>
        <rFont val="Yu Mincho"/>
        <family val="1"/>
        <charset val="238"/>
      </rPr>
      <t>こす・る</t>
    </r>
  </si>
  <si>
    <t>rub</t>
  </si>
  <si>
    <t>ハ、ワ</t>
  </si>
  <si>
    <t>lute</t>
  </si>
  <si>
    <t>こだわ・る</t>
  </si>
  <si>
    <t>countermeasure</t>
  </si>
  <si>
    <t>雍</t>
  </si>
  <si>
    <t>hug</t>
  </si>
  <si>
    <t>とら・える</t>
  </si>
  <si>
    <t>catch</t>
  </si>
  <si>
    <t>け・る</t>
  </si>
  <si>
    <t>kick</t>
  </si>
  <si>
    <t>シュウ、ジュ</t>
  </si>
  <si>
    <t>ジ、二</t>
  </si>
  <si>
    <t>overcome</t>
  </si>
  <si>
    <t>きそ・う、せ・る</t>
  </si>
  <si>
    <t>卜</t>
  </si>
  <si>
    <t>おもむ・く</t>
  </si>
  <si>
    <t>proceed</t>
  </si>
  <si>
    <t>キ、コ</t>
  </si>
  <si>
    <t>おのれ</t>
  </si>
  <si>
    <t>い・む</t>
  </si>
  <si>
    <t>mourn</t>
  </si>
  <si>
    <t>おもむき</t>
  </si>
  <si>
    <t>あま・る、あま・す</t>
  </si>
  <si>
    <t>sergeant</t>
  </si>
  <si>
    <t>さえぎ・る</t>
  </si>
  <si>
    <t>intercept</t>
  </si>
  <si>
    <t>はや・まる、はや・める、はや・い、すみ・やか</t>
  </si>
  <si>
    <t>たば・ねる、たば</t>
  </si>
  <si>
    <t>うと・い</t>
  </si>
  <si>
    <t>arrest</t>
  </si>
  <si>
    <t>さ・ける、よ・ける</t>
  </si>
  <si>
    <t>そ・れる、そ・らす、はぐ・れる</t>
  </si>
  <si>
    <t>イ、ユイ</t>
  </si>
  <si>
    <t>おく・れる、おく・らす、おそ・い</t>
  </si>
  <si>
    <t>たち</t>
  </si>
  <si>
    <t>はい・る、い・れる</t>
  </si>
  <si>
    <t>しりぞ・く、しりぞ・ける</t>
  </si>
  <si>
    <r>
      <t>あた・り、べ、</t>
    </r>
    <r>
      <rPr>
        <sz val="12"/>
        <color theme="1"/>
        <rFont val="Yu Mincho"/>
        <family val="1"/>
        <charset val="238"/>
      </rPr>
      <t>なべ</t>
    </r>
  </si>
  <si>
    <t>ことわ・る、た・つ</t>
  </si>
  <si>
    <t>さか・らう、さか</t>
  </si>
  <si>
    <t>circuit</t>
  </si>
  <si>
    <r>
      <t>すぎ・る、すご・す、あやま・つ、</t>
    </r>
    <r>
      <rPr>
        <sz val="12"/>
        <color theme="1"/>
        <rFont val="Yu Mincho"/>
        <family val="1"/>
        <charset val="238"/>
      </rPr>
      <t>よぎ・る</t>
    </r>
  </si>
  <si>
    <t>うず</t>
  </si>
  <si>
    <t>whirlpool</t>
  </si>
  <si>
    <t>す・ける、す・かす</t>
  </si>
  <si>
    <t>辶</t>
  </si>
  <si>
    <t>つじ</t>
  </si>
  <si>
    <t>intersection</t>
  </si>
  <si>
    <r>
      <t>ホウ、</t>
    </r>
    <r>
      <rPr>
        <sz val="12"/>
        <color rgb="FFFF0000"/>
        <rFont val="Yu Mincho"/>
        <family val="1"/>
        <charset val="238"/>
      </rPr>
      <t>ボウ</t>
    </r>
  </si>
  <si>
    <t>obese</t>
  </si>
  <si>
    <t>さまた・げる</t>
  </si>
  <si>
    <t>hindrance</t>
  </si>
  <si>
    <t>はな・れる、はな・す、はな・つ、ほう・る</t>
  </si>
  <si>
    <t>かんば・しい</t>
  </si>
  <si>
    <t>fragrant</t>
  </si>
  <si>
    <r>
      <t>キ、</t>
    </r>
    <r>
      <rPr>
        <sz val="12"/>
        <color rgb="FFFF0000"/>
        <rFont val="Yu Mincho"/>
        <family val="1"/>
        <charset val="238"/>
      </rPr>
      <t>ギ</t>
    </r>
  </si>
  <si>
    <t>あざむ・く</t>
  </si>
  <si>
    <t>trick</t>
  </si>
  <si>
    <t>そ～</t>
  </si>
  <si>
    <t>that</t>
  </si>
  <si>
    <t>仒</t>
  </si>
  <si>
    <t>お・ける、おい・て</t>
  </si>
  <si>
    <t>at</t>
  </si>
  <si>
    <t>シ、セ</t>
  </si>
  <si>
    <t>疋</t>
  </si>
  <si>
    <t>rotation</t>
  </si>
  <si>
    <t>むね、むな</t>
  </si>
  <si>
    <t>かわ・く、かわ・かす</t>
  </si>
  <si>
    <t>オツ</t>
  </si>
  <si>
    <t>latter</t>
  </si>
  <si>
    <t>さと・す</t>
  </si>
  <si>
    <t>admonish</t>
  </si>
  <si>
    <t>pleasure</t>
  </si>
  <si>
    <t>いや・す</t>
  </si>
  <si>
    <t>heal</t>
  </si>
  <si>
    <t>trajectory</t>
  </si>
  <si>
    <r>
      <t>テン、</t>
    </r>
    <r>
      <rPr>
        <sz val="12"/>
        <color rgb="FFFF0000"/>
        <rFont val="Yu Mincho"/>
        <family val="1"/>
        <charset val="238"/>
      </rPr>
      <t>デン</t>
    </r>
  </si>
  <si>
    <t>ころ・がる、ころ・がす、ころ・げる、ころ・ぶ</t>
  </si>
  <si>
    <t>つた・わる、つた・える、つた・う</t>
  </si>
  <si>
    <t>ふね、ふな</t>
  </si>
  <si>
    <t>ship</t>
  </si>
  <si>
    <t>かんが・みる</t>
  </si>
  <si>
    <t>rowboat</t>
  </si>
  <si>
    <t>あらが・う</t>
  </si>
  <si>
    <t>painstaking</t>
  </si>
  <si>
    <t>say (archaic)</t>
  </si>
  <si>
    <t>くも・る</t>
  </si>
  <si>
    <t>cloudy</t>
  </si>
  <si>
    <t>わ・かる、わ・ける、わ・かれる、わ・かつ</t>
  </si>
  <si>
    <t>まぎ・れる、まぎ・らす、まぎ・らわしい</t>
  </si>
  <si>
    <t>confusing</t>
  </si>
  <si>
    <t>ほこ</t>
  </si>
  <si>
    <t>halberd</t>
  </si>
  <si>
    <t>かす・む</t>
  </si>
  <si>
    <t>haze</t>
  </si>
  <si>
    <t>レイ、リョウ</t>
  </si>
  <si>
    <t>かか・わる、せき</t>
  </si>
  <si>
    <t>tranquil</t>
  </si>
  <si>
    <t>inspection</t>
  </si>
  <si>
    <t>ecstasy</t>
  </si>
  <si>
    <t>𭔰</t>
  </si>
  <si>
    <t>clique</t>
  </si>
  <si>
    <t>logging</t>
  </si>
  <si>
    <t>哥</t>
  </si>
  <si>
    <t>sing</t>
  </si>
  <si>
    <t>joke</t>
  </si>
  <si>
    <t>シュウ、ソウ</t>
  </si>
  <si>
    <t>ジ、シ</t>
  </si>
  <si>
    <t>キュウ、グウ</t>
  </si>
  <si>
    <t>spine</t>
  </si>
  <si>
    <t>かこつ・ける、かこ・つ</t>
  </si>
  <si>
    <t>うたげ</t>
  </si>
  <si>
    <t>ひそ・か</t>
  </si>
  <si>
    <t>𮔀</t>
  </si>
  <si>
    <t>honey</t>
  </si>
  <si>
    <t>𪫩</t>
  </si>
  <si>
    <t>ネイ</t>
  </si>
  <si>
    <t>むし・ろ</t>
  </si>
  <si>
    <t>politeness</t>
  </si>
  <si>
    <t>よろ・しく、よろ・しい</t>
  </si>
  <si>
    <t>best regards</t>
  </si>
  <si>
    <r>
      <t>カン、</t>
    </r>
    <r>
      <rPr>
        <sz val="12"/>
        <color rgb="FFFF0000"/>
        <rFont val="Yu Mincho"/>
        <family val="1"/>
        <charset val="238"/>
      </rPr>
      <t>ガン</t>
    </r>
  </si>
  <si>
    <t>ガン、ゲン</t>
  </si>
  <si>
    <t>かたく・な</t>
  </si>
  <si>
    <t>㝴</t>
  </si>
  <si>
    <t xml:space="preserve"> ⺀</t>
  </si>
  <si>
    <t>やす・い、やす・らか</t>
  </si>
  <si>
    <t>𪱴</t>
  </si>
  <si>
    <t>superintend</t>
  </si>
  <si>
    <t>happiness</t>
  </si>
  <si>
    <t>シュウ、シツ</t>
  </si>
  <si>
    <t>まる・める、まる・い</t>
  </si>
  <si>
    <t>のたま・う</t>
  </si>
  <si>
    <t>ソク、サイ</t>
  </si>
  <si>
    <t>ふさ・ぐ</t>
  </si>
  <si>
    <t>obstruct</t>
  </si>
  <si>
    <t>あざ</t>
  </si>
  <si>
    <t>さび・れる、さび・しい</t>
  </si>
  <si>
    <t>lonely</t>
  </si>
  <si>
    <t>あ・く、す・く、そら、から</t>
  </si>
  <si>
    <t>躬</t>
  </si>
  <si>
    <t>さか・える、は・える</t>
  </si>
  <si>
    <t>いたわ・る、ねぎら・う</t>
  </si>
  <si>
    <t>nest</t>
  </si>
  <si>
    <t>あ・がる、あ・げる</t>
  </si>
  <si>
    <t>ほま・れ</t>
  </si>
  <si>
    <r>
      <t>きび・しい、</t>
    </r>
    <r>
      <rPr>
        <sz val="12"/>
        <color theme="1"/>
        <rFont val="Yu Mincho"/>
        <family val="1"/>
        <charset val="238"/>
      </rPr>
      <t>いか・めしい</t>
    </r>
    <r>
      <rPr>
        <sz val="12"/>
        <color rgb="FF000000"/>
        <rFont val="Yu Mincho"/>
        <family val="1"/>
        <charset val="238"/>
      </rPr>
      <t>、おごそ・か</t>
    </r>
  </si>
  <si>
    <t>あ・えて</t>
  </si>
  <si>
    <t>deliberately</t>
  </si>
  <si>
    <t>め・でる、いと・しい</t>
  </si>
  <si>
    <t>vague</t>
  </si>
  <si>
    <t>validity</t>
  </si>
  <si>
    <t>commonly</t>
  </si>
  <si>
    <t>suspend</t>
  </si>
  <si>
    <t>てのひら</t>
  </si>
  <si>
    <t>palm</t>
  </si>
  <si>
    <t>ソツ、リツ</t>
  </si>
  <si>
    <t>𡘜</t>
  </si>
  <si>
    <t>も</t>
  </si>
  <si>
    <t>mourning</t>
  </si>
  <si>
    <t>enjoyment</t>
  </si>
  <si>
    <t>あわれ</t>
  </si>
  <si>
    <t>misfortunate</t>
  </si>
  <si>
    <t>こよみ</t>
  </si>
  <si>
    <t>calendar</t>
  </si>
  <si>
    <t>guy</t>
  </si>
  <si>
    <t>ほが・らか</t>
  </si>
  <si>
    <t>merry</t>
  </si>
  <si>
    <t>sprain</t>
  </si>
  <si>
    <t>𥓙</t>
  </si>
  <si>
    <t>仌</t>
  </si>
  <si>
    <t>attach (archaic)</t>
  </si>
  <si>
    <t>廿</t>
  </si>
  <si>
    <t>commoner</t>
  </si>
  <si>
    <t>つい・で</t>
  </si>
  <si>
    <t>いおり</t>
  </si>
  <si>
    <t>hermitage</t>
  </si>
  <si>
    <r>
      <t>うるわ・しい、</t>
    </r>
    <r>
      <rPr>
        <sz val="12"/>
        <color theme="1"/>
        <rFont val="Yu Mincho"/>
        <family val="1"/>
        <charset val="238"/>
      </rPr>
      <t>うら・らか</t>
    </r>
  </si>
  <si>
    <t>lovely</t>
  </si>
  <si>
    <t>𠕸</t>
  </si>
  <si>
    <t>rapid</t>
  </si>
  <si>
    <t>jealousy</t>
  </si>
  <si>
    <r>
      <rPr>
        <sz val="12"/>
        <color theme="1"/>
        <rFont val="Yu Mincho"/>
        <family val="1"/>
        <charset val="238"/>
      </rPr>
      <t>かぶ・る、かぶ・せる、</t>
    </r>
    <r>
      <rPr>
        <sz val="12"/>
        <color rgb="FF000000"/>
        <rFont val="Yu Mincho"/>
        <family val="1"/>
        <charset val="238"/>
      </rPr>
      <t>こうむ・る</t>
    </r>
  </si>
  <si>
    <t>demonstration</t>
  </si>
  <si>
    <t>stupid</t>
  </si>
  <si>
    <t>し・る、し・らせる</t>
  </si>
  <si>
    <t>嵒</t>
  </si>
  <si>
    <t>cancer</t>
  </si>
  <si>
    <t>とら</t>
  </si>
  <si>
    <t>tiger</t>
  </si>
  <si>
    <t>しいた・げる</t>
  </si>
  <si>
    <t>とりこ</t>
  </si>
  <si>
    <t>prisoner</t>
  </si>
  <si>
    <t>derma</t>
  </si>
  <si>
    <t>あま</t>
  </si>
  <si>
    <t>nun</t>
  </si>
  <si>
    <t>お</t>
  </si>
  <si>
    <t>ニョウ</t>
  </si>
  <si>
    <t>urine</t>
  </si>
  <si>
    <t>つぼね</t>
  </si>
  <si>
    <t>つ・きる、つ・かす</t>
  </si>
  <si>
    <t>おうぎ</t>
  </si>
  <si>
    <t>folding fan</t>
  </si>
  <si>
    <t>くわだ・てる</t>
  </si>
  <si>
    <t>从</t>
  </si>
  <si>
    <t>かさ</t>
  </si>
  <si>
    <t>umbrella</t>
  </si>
  <si>
    <r>
      <t>ギン、</t>
    </r>
    <r>
      <rPr>
        <sz val="12"/>
        <color rgb="FFFF0000"/>
        <rFont val="Yu Mincho"/>
        <family val="1"/>
        <charset val="238"/>
      </rPr>
      <t>キン</t>
    </r>
  </si>
  <si>
    <t>recital</t>
  </si>
  <si>
    <t>harp</t>
  </si>
  <si>
    <t>さむらい</t>
  </si>
  <si>
    <t>さかな、うお</t>
  </si>
  <si>
    <t>あゆ</t>
  </si>
  <si>
    <t>sweetfish</t>
  </si>
  <si>
    <t>carp</t>
  </si>
  <si>
    <t>たい</t>
  </si>
  <si>
    <t>bream</t>
  </si>
  <si>
    <t>さけ、しゃけ</t>
  </si>
  <si>
    <t>salmon</t>
  </si>
  <si>
    <t>さめ</t>
  </si>
  <si>
    <t>shark</t>
  </si>
  <si>
    <t>くじら</t>
  </si>
  <si>
    <t>whale</t>
  </si>
  <si>
    <t>butterfly</t>
  </si>
  <si>
    <t>夆</t>
  </si>
  <si>
    <t>はち</t>
  </si>
  <si>
    <t>wasp</t>
  </si>
  <si>
    <t>か</t>
  </si>
  <si>
    <t>mosquito</t>
  </si>
  <si>
    <t>它</t>
  </si>
  <si>
    <t>ダ、ジャ</t>
  </si>
  <si>
    <t>へび</t>
  </si>
  <si>
    <t>snake</t>
  </si>
  <si>
    <t>barbarian</t>
  </si>
  <si>
    <t>かに</t>
  </si>
  <si>
    <t>crab</t>
  </si>
  <si>
    <t>まも・る、もり</t>
  </si>
  <si>
    <t>鼡</t>
  </si>
  <si>
    <t>hunting</t>
  </si>
  <si>
    <t>あら・い</t>
  </si>
  <si>
    <t>coarse</t>
  </si>
  <si>
    <t>⻖</t>
  </si>
  <si>
    <t>はば・む</t>
  </si>
  <si>
    <t>hinder</t>
  </si>
  <si>
    <t>harvest</t>
  </si>
  <si>
    <t>なえ、なわ</t>
  </si>
  <si>
    <t>seed</t>
  </si>
  <si>
    <t>さる</t>
  </si>
  <si>
    <t>monkey</t>
  </si>
  <si>
    <t>しし</t>
  </si>
  <si>
    <t>lion</t>
  </si>
  <si>
    <t>いのしし</t>
  </si>
  <si>
    <t>wild boar</t>
  </si>
  <si>
    <t>あらわ・す、いちじる・しい</t>
  </si>
  <si>
    <t>おおかみ</t>
  </si>
  <si>
    <t>wolf</t>
  </si>
  <si>
    <t>モツ</t>
  </si>
  <si>
    <t>of course</t>
  </si>
  <si>
    <t>こま</t>
  </si>
  <si>
    <t>piece (shogi)</t>
  </si>
  <si>
    <t>pretty</t>
  </si>
  <si>
    <t>か・ける、か・る</t>
  </si>
  <si>
    <r>
      <t>ダ、</t>
    </r>
    <r>
      <rPr>
        <sz val="12"/>
        <color rgb="FFFF0000"/>
        <rFont val="Yu Mincho"/>
        <family val="1"/>
        <charset val="238"/>
      </rPr>
      <t>タ</t>
    </r>
  </si>
  <si>
    <t>タ、タイ</t>
  </si>
  <si>
    <t>island (archaic)</t>
  </si>
  <si>
    <t>寉</t>
  </si>
  <si>
    <t>つる</t>
  </si>
  <si>
    <t>crane</t>
  </si>
  <si>
    <t>奚</t>
  </si>
  <si>
    <t>にわとり</t>
  </si>
  <si>
    <t>chicken</t>
  </si>
  <si>
    <t>ravine</t>
  </si>
  <si>
    <t>はと</t>
  </si>
  <si>
    <t>pidgeon</t>
  </si>
  <si>
    <t>かも</t>
  </si>
  <si>
    <t>duck</t>
  </si>
  <si>
    <t>雁</t>
  </si>
  <si>
    <t>たか</t>
  </si>
  <si>
    <t>hawk</t>
  </si>
  <si>
    <t>お、おす</t>
  </si>
  <si>
    <t>ひるがえ・す</t>
  </si>
  <si>
    <t>flip over</t>
  </si>
  <si>
    <t>ナン、ダン</t>
  </si>
  <si>
    <t>belly</t>
  </si>
  <si>
    <t>accumulation</t>
  </si>
  <si>
    <t>base (baseball)</t>
  </si>
  <si>
    <t>𰢵</t>
  </si>
  <si>
    <t>た・まる、た・める</t>
  </si>
  <si>
    <t>amass</t>
  </si>
  <si>
    <t>たましい</t>
  </si>
  <si>
    <t>soul</t>
  </si>
  <si>
    <r>
      <t>ゆた・か、</t>
    </r>
    <r>
      <rPr>
        <sz val="12"/>
        <color theme="1"/>
        <rFont val="Yu Mincho"/>
        <family val="1"/>
        <charset val="238"/>
      </rPr>
      <t>とよ</t>
    </r>
  </si>
  <si>
    <t>of</t>
  </si>
  <si>
    <t>いばら</t>
  </si>
  <si>
    <t>thorn</t>
  </si>
  <si>
    <t>bud</t>
  </si>
  <si>
    <t>ガ、ゲ</t>
  </si>
  <si>
    <t>きば</t>
  </si>
  <si>
    <t>fang</t>
  </si>
  <si>
    <t>みやび</t>
  </si>
  <si>
    <t>elegance</t>
  </si>
  <si>
    <t>ば・ける、ば・かす</t>
  </si>
  <si>
    <t>altercation</t>
  </si>
  <si>
    <t>戊</t>
  </si>
  <si>
    <t>モ</t>
  </si>
  <si>
    <t>しげ・る</t>
  </si>
  <si>
    <t>overgrown</t>
  </si>
  <si>
    <t>曷</t>
  </si>
  <si>
    <t>くず</t>
  </si>
  <si>
    <t>arrowroot</t>
  </si>
  <si>
    <t>匊</t>
  </si>
  <si>
    <t>キク</t>
  </si>
  <si>
    <t>chrysanthemum</t>
  </si>
  <si>
    <t>indigo</t>
  </si>
  <si>
    <t>はす</t>
  </si>
  <si>
    <t>lotus</t>
  </si>
  <si>
    <t>つら・なる、つら・ねる、つれ・る</t>
  </si>
  <si>
    <t>きのこ、たけ</t>
  </si>
  <si>
    <t>mushroom</t>
  </si>
  <si>
    <t>闌</t>
  </si>
  <si>
    <t>orchid</t>
  </si>
  <si>
    <t>column</t>
  </si>
  <si>
    <t>すげ</t>
  </si>
  <si>
    <t>sedge</t>
  </si>
  <si>
    <t>いも</t>
  </si>
  <si>
    <t>potato</t>
  </si>
  <si>
    <t>夌</t>
  </si>
  <si>
    <t>ひし</t>
  </si>
  <si>
    <t>caltrop</t>
  </si>
  <si>
    <t>みささぎ</t>
  </si>
  <si>
    <t>mausoleum</t>
  </si>
  <si>
    <t></t>
  </si>
  <si>
    <t>囷</t>
  </si>
  <si>
    <t>bacteria</t>
  </si>
  <si>
    <t>しお・れる、しな・びる、しぼ・む、な・える</t>
  </si>
  <si>
    <t>wilt</t>
  </si>
  <si>
    <t></t>
  </si>
  <si>
    <t>recommendation</t>
  </si>
  <si>
    <t>ラク、ガク</t>
  </si>
  <si>
    <t>穌</t>
  </si>
  <si>
    <t>よみがえ・る</t>
  </si>
  <si>
    <t>resuscitate</t>
  </si>
  <si>
    <t>livestock</t>
  </si>
  <si>
    <t>丑</t>
  </si>
  <si>
    <t>ひも</t>
  </si>
  <si>
    <t>string</t>
  </si>
  <si>
    <t>あやつ・る、みさお</t>
  </si>
  <si>
    <t>はしゃ・ぐ</t>
  </si>
  <si>
    <t>parch</t>
  </si>
  <si>
    <t>洛</t>
  </si>
  <si>
    <t>volume (book)</t>
  </si>
  <si>
    <r>
      <t>バク、</t>
    </r>
    <r>
      <rPr>
        <sz val="12"/>
        <color rgb="FFFF0000"/>
        <rFont val="Yu Mincho"/>
        <family val="1"/>
        <charset val="238"/>
      </rPr>
      <t>ハク</t>
    </r>
  </si>
  <si>
    <t>しば・る</t>
  </si>
  <si>
    <t>tie</t>
  </si>
  <si>
    <t>溥</t>
  </si>
  <si>
    <t>うす・める、うす・れる、うす・い</t>
  </si>
  <si>
    <t>ハク、バク</t>
  </si>
  <si>
    <t>あきら・める</t>
  </si>
  <si>
    <t>give up</t>
  </si>
  <si>
    <t>𤰶</t>
  </si>
  <si>
    <t>肙</t>
  </si>
  <si>
    <t>きぬ</t>
  </si>
  <si>
    <t>silk</t>
  </si>
  <si>
    <t>fiber</t>
  </si>
  <si>
    <t>ちぢ・まる、ちぢ・める、ちぢ・む</t>
  </si>
  <si>
    <t>す・べる</t>
  </si>
  <si>
    <t>あや</t>
  </si>
  <si>
    <t>twill</t>
  </si>
  <si>
    <t>worshipping</t>
  </si>
  <si>
    <t>したが・う、したが・える</t>
  </si>
  <si>
    <t>エ</t>
  </si>
  <si>
    <t>エ、カイ</t>
  </si>
  <si>
    <t>ナイ、ダイ</t>
  </si>
  <si>
    <t>かる・い、かろ・やか</t>
  </si>
  <si>
    <t>くき</t>
  </si>
  <si>
    <t>stem (herb)</t>
  </si>
  <si>
    <t>つな・がる、つな・げる、つな・ぐ</t>
  </si>
  <si>
    <t>connect</t>
  </si>
  <si>
    <t>straw hat</t>
  </si>
  <si>
    <t>は、はし、はた</t>
  </si>
  <si>
    <t>條</t>
  </si>
  <si>
    <t>しの</t>
  </si>
  <si>
    <t>bamboo grass (names)</t>
  </si>
  <si>
    <t>ささ</t>
  </si>
  <si>
    <t>bamboo grass</t>
  </si>
  <si>
    <t>かご</t>
  </si>
  <si>
    <t>basket</t>
  </si>
  <si>
    <t>ふえ</t>
  </si>
  <si>
    <t>flute</t>
  </si>
  <si>
    <t>chopsticks</t>
  </si>
  <si>
    <t>そろ</t>
  </si>
  <si>
    <t>耤</t>
  </si>
  <si>
    <t>membership</t>
  </si>
  <si>
    <t>マイ、ベイ</t>
  </si>
  <si>
    <t>restraint</t>
  </si>
  <si>
    <t>cosmetics</t>
  </si>
  <si>
    <t>countryside</t>
  </si>
  <si>
    <t>から</t>
  </si>
  <si>
    <t>かて</t>
  </si>
  <si>
    <t>provisions</t>
  </si>
  <si>
    <t>つぶ</t>
  </si>
  <si>
    <t>grain</t>
  </si>
  <si>
    <t>おだ・やか</t>
  </si>
  <si>
    <t>calm</t>
  </si>
  <si>
    <t>やわ・らぐ、やわ・らげる、なご・む、なご・やか</t>
  </si>
  <si>
    <t>チツ</t>
  </si>
  <si>
    <t>orderly</t>
  </si>
  <si>
    <t>いね、いな</t>
  </si>
  <si>
    <t>ほ</t>
  </si>
  <si>
    <t>ear (plant)</t>
  </si>
  <si>
    <t>tumor</t>
  </si>
  <si>
    <t>チョウ、ジュウ</t>
  </si>
  <si>
    <t>advantage</t>
  </si>
  <si>
    <t>presentation</t>
  </si>
  <si>
    <t>1 training 2 preposterous</t>
  </si>
  <si>
    <t>たた・える</t>
  </si>
  <si>
    <t>まれ</t>
  </si>
  <si>
    <t>seldom</t>
  </si>
  <si>
    <t>のぞみ</t>
  </si>
  <si>
    <t>たか・まる、たか・める、たか・い</t>
  </si>
  <si>
    <t>ひい・でる</t>
  </si>
  <si>
    <t>excel</t>
  </si>
  <si>
    <t>[no]</t>
  </si>
  <si>
    <t>いしずえ</t>
  </si>
  <si>
    <t>いしぶみ</t>
  </si>
  <si>
    <t>tombstone</t>
  </si>
  <si>
    <t>いや・しい</t>
  </si>
  <si>
    <t>vile</t>
  </si>
  <si>
    <t>しび・れる</t>
  </si>
  <si>
    <t>numb</t>
  </si>
  <si>
    <t>sandy</t>
  </si>
  <si>
    <t>兹</t>
  </si>
  <si>
    <t>magnet</t>
  </si>
  <si>
    <t>いつく・しむ</t>
  </si>
  <si>
    <t>mercy</t>
  </si>
  <si>
    <t>ふ・ける、ふ・かす、さら</t>
  </si>
  <si>
    <t>くだ・ける、くだ・く</t>
  </si>
  <si>
    <t>shatter</t>
  </si>
  <si>
    <t>たし・かめる</t>
  </si>
  <si>
    <t>いそ</t>
  </si>
  <si>
    <t>seashore</t>
  </si>
  <si>
    <t>go (boardgame)</t>
  </si>
  <si>
    <t>hermit</t>
  </si>
  <si>
    <t>みね</t>
  </si>
  <si>
    <t>summit</t>
  </si>
  <si>
    <t>meeting</t>
  </si>
  <si>
    <t>ぬ・う</t>
  </si>
  <si>
    <t>stitch</t>
  </si>
  <si>
    <t>peak</t>
  </si>
  <si>
    <t>hillock</t>
  </si>
  <si>
    <t>とうげ</t>
  </si>
  <si>
    <t>mountain pass</t>
  </si>
  <si>
    <t>ショウ、ジョウ</t>
  </si>
  <si>
    <t>あ・がる、あ・げる、のぼ・る、のぼ・せる、うえ、うわ、かみ</t>
  </si>
  <si>
    <t>さ・がる、さ・げる、お・りる、おろ・す、くだ・さる、した、しも、もと</t>
  </si>
  <si>
    <t>厈</t>
  </si>
  <si>
    <r>
      <t>ガン、</t>
    </r>
    <r>
      <rPr>
        <sz val="12"/>
        <color rgb="FFFF0000"/>
        <rFont val="Yu Mincho"/>
        <family val="1"/>
        <charset val="238"/>
      </rPr>
      <t>カン</t>
    </r>
  </si>
  <si>
    <t>あらし</t>
  </si>
  <si>
    <t>storm</t>
  </si>
  <si>
    <t>𠘨</t>
  </si>
  <si>
    <t>䖝</t>
  </si>
  <si>
    <t>sprout</t>
  </si>
  <si>
    <t>あが・める</t>
  </si>
  <si>
    <t>revere</t>
  </si>
  <si>
    <t>さい</t>
  </si>
  <si>
    <t>Saitama</t>
  </si>
  <si>
    <t>headland</t>
  </si>
  <si>
    <t>worthy</t>
  </si>
  <si>
    <r>
      <t>バン、</t>
    </r>
    <r>
      <rPr>
        <sz val="12"/>
        <color rgb="FFFF0000"/>
        <rFont val="Yu Mincho"/>
        <family val="1"/>
        <charset val="238"/>
      </rPr>
      <t>ハン</t>
    </r>
  </si>
  <si>
    <t>conveyor</t>
  </si>
  <si>
    <t>lid</t>
  </si>
  <si>
    <t>あ・ける、あ・かす、あ・く、あか・るい、あき・らか</t>
  </si>
  <si>
    <t>タイ、ツイ</t>
  </si>
  <si>
    <t>ことぶき</t>
  </si>
  <si>
    <t>ジョク</t>
  </si>
  <si>
    <t>はずかし・める</t>
  </si>
  <si>
    <t>humiliate</t>
  </si>
  <si>
    <t>たず・れる</t>
  </si>
  <si>
    <t>interrogate</t>
  </si>
  <si>
    <t>おお・きい、おお・いに</t>
  </si>
  <si>
    <t>Nara</t>
  </si>
  <si>
    <t>ふる・う</t>
  </si>
  <si>
    <t>ちぎ・る</t>
  </si>
  <si>
    <t>ひしお</t>
  </si>
  <si>
    <t>soy</t>
  </si>
  <si>
    <t>そ・る、そ・らす</t>
  </si>
  <si>
    <t>starvation</t>
  </si>
  <si>
    <t>すなわ・ち</t>
  </si>
  <si>
    <t>⻞</t>
  </si>
  <si>
    <t>もち</t>
  </si>
  <si>
    <t>rice cake</t>
  </si>
  <si>
    <t>え、えさ</t>
  </si>
  <si>
    <t>pet food</t>
  </si>
  <si>
    <t>gyōza</t>
  </si>
  <si>
    <t>あめ</t>
  </si>
  <si>
    <t>candy</t>
  </si>
  <si>
    <t>カイ、ゲ</t>
  </si>
  <si>
    <t>と・く、と・ける</t>
  </si>
  <si>
    <t>⺕</t>
  </si>
  <si>
    <t>亅</t>
  </si>
  <si>
    <t>あや・ぶむ、あや・うい、あぶ・ない</t>
  </si>
  <si>
    <t>かめ</t>
  </si>
  <si>
    <t>turtle</t>
  </si>
  <si>
    <t>晃</t>
  </si>
  <si>
    <t>ほろ</t>
  </si>
  <si>
    <t>canopy</t>
  </si>
  <si>
    <t>banner</t>
  </si>
  <si>
    <t>潘</t>
  </si>
  <si>
    <r>
      <t>ハン、</t>
    </r>
    <r>
      <rPr>
        <sz val="12"/>
        <color rgb="FF00B050"/>
        <rFont val="Yu Mincho"/>
        <family val="1"/>
        <charset val="238"/>
      </rPr>
      <t>バン</t>
    </r>
  </si>
  <si>
    <t>sail</t>
  </si>
  <si>
    <t>ハン、ボン</t>
  </si>
  <si>
    <t>敝</t>
  </si>
  <si>
    <t>cash</t>
  </si>
  <si>
    <t>わ・れる、わ・る、さ・く</t>
  </si>
  <si>
    <t>む・ける、む・く、は・げる、は・がす、は・ぐ</t>
  </si>
  <si>
    <t>peel</t>
  </si>
  <si>
    <t>reap</t>
  </si>
  <si>
    <t>excess</t>
  </si>
  <si>
    <t>す・る</t>
  </si>
  <si>
    <t>やり</t>
  </si>
  <si>
    <t>spear</t>
  </si>
  <si>
    <t>bowstring</t>
  </si>
  <si>
    <t>ひ・ける、ひ・く</t>
  </si>
  <si>
    <t>つよ・まる、つよ・める、し・いる、つよ・い</t>
  </si>
  <si>
    <t>ひ・く、はず・む、たま</t>
  </si>
  <si>
    <t>Amida</t>
  </si>
  <si>
    <t>とばり</t>
  </si>
  <si>
    <t>よわ・まる、よわ・める、よわ・る、よわ・い</t>
  </si>
  <si>
    <t>plantation</t>
  </si>
  <si>
    <t>receiving</t>
  </si>
  <si>
    <t>サイ、セイ</t>
  </si>
  <si>
    <t>尗</t>
  </si>
  <si>
    <t>relative</t>
  </si>
  <si>
    <t>たわむ・れる</t>
  </si>
  <si>
    <t>playful</t>
  </si>
  <si>
    <t>なぐ・る</t>
  </si>
  <si>
    <t>punch</t>
  </si>
  <si>
    <t>テン、デン</t>
  </si>
  <si>
    <t>との、どの</t>
  </si>
  <si>
    <t>壳</t>
  </si>
  <si>
    <t>shell</t>
  </si>
  <si>
    <t>cereals</t>
  </si>
  <si>
    <t>リキ、リョク</t>
  </si>
  <si>
    <t>まぬが・れる</t>
  </si>
  <si>
    <t>つと・まる、つと・める</t>
  </si>
  <si>
    <t>はず・れる、はず・す、そと、ほか</t>
  </si>
  <si>
    <t>martyrdom</t>
  </si>
  <si>
    <t>decameron</t>
  </si>
  <si>
    <t>ひき</t>
  </si>
  <si>
    <t>small animals (CW)</t>
  </si>
  <si>
    <t>たくみ</t>
  </si>
  <si>
    <t>artisan</t>
  </si>
  <si>
    <t>lethal</t>
  </si>
  <si>
    <t>𢆶</t>
  </si>
  <si>
    <t>seclusion</t>
  </si>
  <si>
    <t>たく・み</t>
  </si>
  <si>
    <t>skillful</t>
  </si>
  <si>
    <t>にじ</t>
  </si>
  <si>
    <t>rainbow</t>
  </si>
  <si>
    <t>みつ・ぐ</t>
  </si>
  <si>
    <t>㘳</t>
  </si>
  <si>
    <t>majesty</t>
  </si>
  <si>
    <t>express</t>
  </si>
  <si>
    <t>㚅</t>
  </si>
  <si>
    <t>thriving</t>
  </si>
  <si>
    <t>粦</t>
  </si>
  <si>
    <t>おちい・る</t>
  </si>
  <si>
    <t>𣌢</t>
  </si>
  <si>
    <t>すき</t>
  </si>
  <si>
    <t>gap</t>
  </si>
  <si>
    <t>さわ・る</t>
  </si>
  <si>
    <t>gradually</t>
  </si>
  <si>
    <t>ア、オ</t>
  </si>
  <si>
    <t>fool</t>
  </si>
  <si>
    <t>porcelain</t>
  </si>
  <si>
    <t>tin</t>
  </si>
  <si>
    <r>
      <t>クン、</t>
    </r>
    <r>
      <rPr>
        <sz val="12"/>
        <color rgb="FFFF0000"/>
        <rFont val="Yu Mincho"/>
        <family val="1"/>
        <charset val="238"/>
      </rPr>
      <t>グン</t>
    </r>
  </si>
  <si>
    <t>む・れる、むれ</t>
  </si>
  <si>
    <t>よこしま</t>
  </si>
  <si>
    <t>outline</t>
  </si>
  <si>
    <t>あらた・まる、あらた・める</t>
  </si>
  <si>
    <t>まつりごと</t>
  </si>
  <si>
    <t>forgiveness</t>
  </si>
  <si>
    <t>か・れる、か・らす</t>
  </si>
  <si>
    <t>wither</t>
  </si>
  <si>
    <t xml:space="preserve">𠫔 </t>
  </si>
  <si>
    <t>あま、あめ</t>
  </si>
  <si>
    <t>あま・える、あま・やかす、あま・い</t>
  </si>
  <si>
    <t>サイ、サ</t>
  </si>
  <si>
    <t>あきな・う</t>
  </si>
  <si>
    <t></t>
  </si>
  <si>
    <t>おこ・す</t>
  </si>
  <si>
    <t>にぎ・わう、にぎ・やか</t>
  </si>
  <si>
    <t>bustling</t>
  </si>
  <si>
    <t>familiar</t>
  </si>
  <si>
    <t>きら・めく、きら・びやか</t>
  </si>
  <si>
    <t>dazzling</t>
  </si>
  <si>
    <t>熏</t>
  </si>
  <si>
    <t>いぶ・る、いぶ・す</t>
  </si>
  <si>
    <t>fumigate</t>
  </si>
  <si>
    <t>な・でる</t>
  </si>
  <si>
    <t>caress</t>
  </si>
  <si>
    <t>とどろ・く</t>
  </si>
  <si>
    <t>reverberate</t>
  </si>
  <si>
    <t>そ・る</t>
  </si>
  <si>
    <t>shave</t>
  </si>
  <si>
    <t>さ・びる、さび</t>
  </si>
  <si>
    <t>rust</t>
  </si>
  <si>
    <t>あふ・れる</t>
  </si>
  <si>
    <t>overflow</t>
  </si>
  <si>
    <t>いささ・か</t>
  </si>
  <si>
    <t>trivial</t>
  </si>
  <si>
    <t>たちま・ち</t>
  </si>
  <si>
    <t>instant</t>
  </si>
  <si>
    <t>はかな・い</t>
  </si>
  <si>
    <t>ephemeral</t>
  </si>
  <si>
    <t>あわび</t>
  </si>
  <si>
    <t>abalone</t>
  </si>
  <si>
    <t>まぐろ</t>
  </si>
  <si>
    <t>tuna</t>
  </si>
  <si>
    <t>咢</t>
  </si>
  <si>
    <t>わに</t>
  </si>
  <si>
    <t>crocodile</t>
  </si>
  <si>
    <t>horse mackerel</t>
  </si>
  <si>
    <t>さば</t>
  </si>
  <si>
    <t>mackerel</t>
  </si>
  <si>
    <t>いわし</t>
  </si>
  <si>
    <t>sardine</t>
  </si>
  <si>
    <t>かつお</t>
  </si>
  <si>
    <t>bonito</t>
  </si>
  <si>
    <t>たこ</t>
  </si>
  <si>
    <t>octopus</t>
  </si>
  <si>
    <t>あくた</t>
  </si>
  <si>
    <t>rubbish</t>
  </si>
  <si>
    <t>こけ</t>
  </si>
  <si>
    <t>moss</t>
  </si>
  <si>
    <t>いちご</t>
  </si>
  <si>
    <t>strawberry</t>
  </si>
  <si>
    <t>eggplant</t>
  </si>
  <si>
    <t>のり</t>
  </si>
  <si>
    <t>glue</t>
  </si>
  <si>
    <t>ごみ、ちり</t>
  </si>
  <si>
    <t>garbage</t>
  </si>
  <si>
    <t>歇</t>
  </si>
  <si>
    <t>さそり</t>
  </si>
  <si>
    <t>scorpion</t>
  </si>
  <si>
    <t>黽</t>
  </si>
  <si>
    <t>はえ</t>
  </si>
  <si>
    <t>fly (insect)</t>
  </si>
  <si>
    <t>dumpling</t>
  </si>
  <si>
    <t>臽</t>
  </si>
  <si>
    <t>bean jam</t>
  </si>
  <si>
    <t>あけぼの</t>
  </si>
  <si>
    <t>daybreak</t>
  </si>
  <si>
    <t>なだ</t>
  </si>
  <si>
    <t>open sea</t>
  </si>
  <si>
    <t>lemon</t>
  </si>
  <si>
    <t>かば</t>
  </si>
  <si>
    <t>birch</t>
  </si>
  <si>
    <t>かしわ</t>
  </si>
  <si>
    <t>oak</t>
  </si>
  <si>
    <t>hammer</t>
  </si>
  <si>
    <t>禽</t>
  </si>
  <si>
    <t>apple</t>
  </si>
  <si>
    <t>か・む</t>
  </si>
  <si>
    <t>bite</t>
  </si>
  <si>
    <t>しゃべ・る</t>
  </si>
  <si>
    <t>chat</t>
  </si>
  <si>
    <t>きずな</t>
  </si>
  <si>
    <t>bond</t>
  </si>
  <si>
    <t>つか・む</t>
  </si>
  <si>
    <t>grab</t>
  </si>
  <si>
    <t>丕</t>
  </si>
  <si>
    <t>embryo</t>
  </si>
  <si>
    <t>もら・う</t>
  </si>
  <si>
    <t>ゆが・む、ゆが・める</t>
  </si>
  <si>
    <t>warp</t>
  </si>
  <si>
    <t>わな</t>
  </si>
  <si>
    <t>trap</t>
  </si>
  <si>
    <t>teacup</t>
  </si>
  <si>
    <t>あんず</t>
  </si>
  <si>
    <t>apricot</t>
  </si>
  <si>
    <t>かえる、かわず</t>
  </si>
  <si>
    <t>frog</t>
  </si>
  <si>
    <t>からす</t>
  </si>
  <si>
    <t>raven</t>
  </si>
  <si>
    <t>crow</t>
  </si>
  <si>
    <t>きし・む</t>
  </si>
  <si>
    <t>creak</t>
  </si>
  <si>
    <t>ウツ</t>
  </si>
  <si>
    <t>depression</t>
  </si>
  <si>
    <t>曳</t>
  </si>
  <si>
    <t>leakage</t>
  </si>
  <si>
    <t>夗</t>
  </si>
  <si>
    <t>grudge</t>
  </si>
  <si>
    <t>あて</t>
  </si>
  <si>
    <t>address</t>
  </si>
  <si>
    <t>匽</t>
  </si>
  <si>
    <t>せき</t>
  </si>
  <si>
    <t>dam</t>
  </si>
  <si>
    <t>うり</t>
  </si>
  <si>
    <t>cucumber</t>
  </si>
  <si>
    <t>kite</t>
  </si>
  <si>
    <t>かたつむり</t>
  </si>
  <si>
    <t>snail</t>
  </si>
  <si>
    <t>いぶか・る、いぶか・しい</t>
  </si>
  <si>
    <t>dubious</t>
  </si>
  <si>
    <t>moth</t>
  </si>
  <si>
    <t>かぶと</t>
  </si>
  <si>
    <t>helmet</t>
  </si>
  <si>
    <t>cough</t>
  </si>
  <si>
    <t>豈</t>
  </si>
  <si>
    <t>よろい</t>
  </si>
  <si>
    <t>あご</t>
  </si>
  <si>
    <t>jaw</t>
  </si>
  <si>
    <t>box (archaic)</t>
  </si>
  <si>
    <t>wickedness</t>
  </si>
  <si>
    <t>さお</t>
  </si>
  <si>
    <t>rod</t>
  </si>
  <si>
    <t>おり</t>
  </si>
  <si>
    <t>cage</t>
  </si>
  <si>
    <t>うなず・く</t>
  </si>
  <si>
    <t>nod</t>
  </si>
  <si>
    <t>あり</t>
  </si>
  <si>
    <t>ant</t>
  </si>
  <si>
    <t>scoop</t>
  </si>
  <si>
    <t>こうじ</t>
  </si>
  <si>
    <t>yeast</t>
  </si>
  <si>
    <t>あだ</t>
  </si>
  <si>
    <t>foe</t>
  </si>
  <si>
    <t>うす</t>
  </si>
  <si>
    <t>mortar</t>
  </si>
  <si>
    <t>うまや</t>
  </si>
  <si>
    <t>stable</t>
  </si>
  <si>
    <t>か・ぐ</t>
  </si>
  <si>
    <t>sniff</t>
  </si>
  <si>
    <t>torch</t>
  </si>
  <si>
    <t>のこぎり</t>
  </si>
  <si>
    <t>saw</t>
  </si>
  <si>
    <t>擧</t>
  </si>
  <si>
    <t>けやき</t>
  </si>
  <si>
    <t>zelkova tree</t>
  </si>
  <si>
    <t>おび・える</t>
  </si>
  <si>
    <t>flinch</t>
  </si>
  <si>
    <t>そば</t>
  </si>
  <si>
    <t>buckwheat</t>
  </si>
  <si>
    <t>わら</t>
  </si>
  <si>
    <t>straw</t>
  </si>
  <si>
    <t>夾</t>
  </si>
  <si>
    <t>はさみ</t>
  </si>
  <si>
    <t>scissors</t>
  </si>
  <si>
    <t>ほお</t>
  </si>
  <si>
    <t>cheek</t>
  </si>
  <si>
    <t>towel</t>
  </si>
  <si>
    <t>巠</t>
  </si>
  <si>
    <t>すね</t>
  </si>
  <si>
    <t>shin</t>
  </si>
  <si>
    <t>cramp</t>
  </si>
  <si>
    <t>えぐ・る、こじ・る</t>
  </si>
  <si>
    <t>gouge</t>
  </si>
  <si>
    <t>tendon</t>
  </si>
  <si>
    <t>僉</t>
  </si>
  <si>
    <t>まぶた</t>
  </si>
  <si>
    <t>eyelid</t>
  </si>
  <si>
    <t>まぶ・しい</t>
  </si>
  <si>
    <t>radiant</t>
  </si>
  <si>
    <t>つぶや・く</t>
  </si>
  <si>
    <t>murmur</t>
  </si>
  <si>
    <t>聶</t>
  </si>
  <si>
    <t>ささや・く</t>
  </si>
  <si>
    <t>whisper</t>
  </si>
  <si>
    <t>な・める</t>
  </si>
  <si>
    <t>lick</t>
  </si>
  <si>
    <t>ことわざ</t>
  </si>
  <si>
    <t>proverb</t>
  </si>
  <si>
    <t>しゅうとめ</t>
  </si>
  <si>
    <t>mother-in-law</t>
  </si>
  <si>
    <t>はかま</t>
  </si>
  <si>
    <t>hakama</t>
  </si>
  <si>
    <t>gradient</t>
  </si>
  <si>
    <t>anus</t>
  </si>
  <si>
    <t>ずる・い</t>
  </si>
  <si>
    <t>sly</t>
  </si>
  <si>
    <t>hook</t>
  </si>
  <si>
    <t>stripe</t>
  </si>
  <si>
    <t>ほ・れる、ぼ・ける</t>
  </si>
  <si>
    <t>dementia</t>
  </si>
  <si>
    <t>dusk</t>
  </si>
  <si>
    <t>ふんどし</t>
  </si>
  <si>
    <t>loincoth</t>
  </si>
  <si>
    <t>みの</t>
  </si>
  <si>
    <t>raincoat</t>
  </si>
  <si>
    <t>さら・す</t>
  </si>
  <si>
    <t>expose</t>
  </si>
  <si>
    <t>とりで</t>
  </si>
  <si>
    <t>fortress</t>
  </si>
  <si>
    <t>さかき</t>
  </si>
  <si>
    <t>sakaki</t>
  </si>
  <si>
    <t>あられ</t>
  </si>
  <si>
    <t>hail</t>
  </si>
  <si>
    <t>たる・む</t>
  </si>
  <si>
    <t>slacken</t>
  </si>
  <si>
    <t>ひげ</t>
  </si>
  <si>
    <t>beard</t>
  </si>
  <si>
    <t>comb</t>
  </si>
  <si>
    <t>すずめ</t>
  </si>
  <si>
    <t>sparrow</t>
  </si>
  <si>
    <t>captivate</t>
  </si>
  <si>
    <t>わし</t>
  </si>
  <si>
    <t>eagle</t>
  </si>
  <si>
    <t>も・む</t>
  </si>
  <si>
    <t>massage</t>
  </si>
  <si>
    <t>かゆ</t>
  </si>
  <si>
    <t>porridge</t>
  </si>
  <si>
    <t>prostitute</t>
  </si>
  <si>
    <t>かかと</t>
  </si>
  <si>
    <t>heel</t>
  </si>
  <si>
    <t>さや</t>
  </si>
  <si>
    <t>sheath</t>
  </si>
  <si>
    <t>wipe</t>
  </si>
  <si>
    <t>うな・る</t>
  </si>
  <si>
    <t>moan</t>
  </si>
  <si>
    <t>rash</t>
  </si>
  <si>
    <t>卂</t>
  </si>
  <si>
    <t>investigate</t>
  </si>
  <si>
    <t>kidney</t>
  </si>
  <si>
    <t>盡</t>
  </si>
  <si>
    <t>まま</t>
  </si>
  <si>
    <t>unchanged</t>
  </si>
  <si>
    <t>stature</t>
  </si>
  <si>
    <t>叕</t>
  </si>
  <si>
    <t>すす・る</t>
  </si>
  <si>
    <t>slurp</t>
  </si>
  <si>
    <t>くさび</t>
  </si>
  <si>
    <t>wedge</t>
  </si>
  <si>
    <t>せみ</t>
  </si>
  <si>
    <t>cicada</t>
  </si>
  <si>
    <t>ねずみ</t>
  </si>
  <si>
    <t>rat</t>
  </si>
  <si>
    <t>ほこり</t>
  </si>
  <si>
    <t>dust</t>
  </si>
  <si>
    <t>humble</t>
  </si>
  <si>
    <t>ます</t>
  </si>
  <si>
    <t>trout</t>
  </si>
  <si>
    <t>つば</t>
  </si>
  <si>
    <t>saliva</t>
  </si>
  <si>
    <t>かじ</t>
  </si>
  <si>
    <t>rudder</t>
  </si>
  <si>
    <t>ほとん・ど</t>
  </si>
  <si>
    <t>quite</t>
  </si>
  <si>
    <t>heap</t>
  </si>
  <si>
    <t>單</t>
  </si>
  <si>
    <t>はばか・る</t>
  </si>
  <si>
    <t>hesitate</t>
  </si>
  <si>
    <t>窒</t>
  </si>
  <si>
    <t>vagina</t>
  </si>
  <si>
    <t>ひじ</t>
  </si>
  <si>
    <t>elbow</t>
  </si>
  <si>
    <t>shōchū</t>
  </si>
  <si>
    <t>たくま・しい</t>
  </si>
  <si>
    <t>brawny</t>
  </si>
  <si>
    <t>つづ・る、と・じる</t>
  </si>
  <si>
    <t>binding</t>
  </si>
  <si>
    <t>めい</t>
  </si>
  <si>
    <t>niece</t>
  </si>
  <si>
    <t>fill up</t>
  </si>
  <si>
    <t>うさぎ</t>
  </si>
  <si>
    <t>rabbit</t>
  </si>
  <si>
    <t>おけ</t>
  </si>
  <si>
    <t>bucket</t>
  </si>
  <si>
    <t>とい</t>
  </si>
  <si>
    <t>gutter</t>
  </si>
  <si>
    <t>oar</t>
  </si>
  <si>
    <t>banana</t>
  </si>
  <si>
    <t>boulder</t>
  </si>
  <si>
    <t>spleen</t>
  </si>
  <si>
    <t>おの</t>
  </si>
  <si>
    <t>hatchet</t>
  </si>
  <si>
    <t>フウ</t>
  </si>
  <si>
    <t>insinuation</t>
  </si>
  <si>
    <t>くそ</t>
  </si>
  <si>
    <t>crap</t>
  </si>
  <si>
    <t>さげす・む</t>
  </si>
  <si>
    <t>contempt</t>
  </si>
  <si>
    <t>かばん</t>
  </si>
  <si>
    <t>handbag</t>
  </si>
  <si>
    <t>だま・す</t>
  </si>
  <si>
    <t>deceive</t>
  </si>
  <si>
    <t>うなぎ</t>
  </si>
  <si>
    <t>eel</t>
  </si>
  <si>
    <t>cockatoo</t>
  </si>
  <si>
    <t>かゆ・い</t>
  </si>
  <si>
    <t>itchy</t>
  </si>
  <si>
    <t>庸</t>
  </si>
  <si>
    <t>employee</t>
  </si>
  <si>
    <t>あばら</t>
  </si>
  <si>
    <t>rib</t>
  </si>
  <si>
    <t>さぎ</t>
  </si>
  <si>
    <t>heron</t>
  </si>
  <si>
    <t>魯</t>
  </si>
  <si>
    <t>やぐら</t>
  </si>
  <si>
    <t>watchtower</t>
  </si>
  <si>
    <t>樂</t>
  </si>
  <si>
    <t>pebble</t>
  </si>
  <si>
    <t>fish scale</t>
  </si>
  <si>
    <t>さみ・しい</t>
  </si>
  <si>
    <t>solitary</t>
  </si>
  <si>
    <t>たぬき</t>
  </si>
  <si>
    <t>raccoon</t>
  </si>
  <si>
    <t>なまず</t>
  </si>
  <si>
    <t>catfish</t>
  </si>
  <si>
    <t>ぶり</t>
  </si>
  <si>
    <t>yellowtail</t>
  </si>
  <si>
    <t>羔</t>
  </si>
  <si>
    <t>oven</t>
  </si>
  <si>
    <t>𠂎</t>
  </si>
  <si>
    <t>う</t>
  </si>
  <si>
    <t>hare</t>
  </si>
  <si>
    <t>[to]</t>
  </si>
  <si>
    <t>かけ・る</t>
  </si>
  <si>
    <t>soar</t>
  </si>
  <si>
    <t>azure</t>
  </si>
  <si>
    <t>攸</t>
  </si>
  <si>
    <t>leisure</t>
  </si>
  <si>
    <t>jasmine</t>
  </si>
  <si>
    <t>禀</t>
  </si>
  <si>
    <t>Rin (name)</t>
  </si>
  <si>
    <t>あかね</t>
  </si>
  <si>
    <t>Akane (name)</t>
  </si>
  <si>
    <t>おご・る</t>
  </si>
  <si>
    <t>treat</t>
  </si>
  <si>
    <t>咨</t>
  </si>
  <si>
    <t>consulting</t>
  </si>
  <si>
    <t>め・くる、ま・くる</t>
  </si>
  <si>
    <t>turnover</t>
  </si>
  <si>
    <t>bamboo whisk</t>
  </si>
  <si>
    <t>かも・す</t>
  </si>
  <si>
    <t>brew</t>
  </si>
  <si>
    <t>や・せる</t>
  </si>
  <si>
    <t>get thin</t>
  </si>
  <si>
    <t>どんぶり</t>
  </si>
  <si>
    <t>bowl</t>
  </si>
  <si>
    <t>ただ・し</t>
  </si>
  <si>
    <t>however</t>
  </si>
  <si>
    <t>ただ</t>
  </si>
  <si>
    <r>
      <t>ク、</t>
    </r>
    <r>
      <rPr>
        <sz val="12"/>
        <color rgb="FFFF0000"/>
        <rFont val="Yu Mincho"/>
        <family val="1"/>
        <charset val="238"/>
      </rPr>
      <t>グ</t>
    </r>
  </si>
  <si>
    <t>[ku]</t>
  </si>
  <si>
    <t>おろ・す、おろし</t>
  </si>
  <si>
    <t>wholesale</t>
  </si>
  <si>
    <t>miso</t>
  </si>
  <si>
    <t>harmful</t>
  </si>
  <si>
    <t>packing</t>
  </si>
  <si>
    <t>爻</t>
  </si>
  <si>
    <t>さわ・やか</t>
  </si>
  <si>
    <t>invigorating</t>
  </si>
  <si>
    <t>prompt</t>
  </si>
  <si>
    <t></t>
  </si>
  <si>
    <t>わず・か</t>
  </si>
  <si>
    <t>wee</t>
  </si>
  <si>
    <t>かくま・う</t>
  </si>
  <si>
    <t>shelter</t>
  </si>
  <si>
    <t>つぼ</t>
  </si>
  <si>
    <t>tsubo</t>
  </si>
  <si>
    <t>あか</t>
  </si>
  <si>
    <t>dirt</t>
  </si>
  <si>
    <t>soil</t>
  </si>
  <si>
    <t>ばば</t>
  </si>
  <si>
    <t>grandma</t>
  </si>
  <si>
    <t>duchess</t>
  </si>
  <si>
    <t>spacious</t>
  </si>
  <si>
    <t>kidnapping</t>
  </si>
  <si>
    <t>けた</t>
  </si>
  <si>
    <t>digit</t>
  </si>
  <si>
    <t>nutritious</t>
  </si>
  <si>
    <r>
      <t>セン、</t>
    </r>
    <r>
      <rPr>
        <sz val="12"/>
        <color rgb="FFFF0000"/>
        <rFont val="Yu Mincho"/>
        <family val="1"/>
        <charset val="238"/>
      </rPr>
      <t>ゼン</t>
    </r>
  </si>
  <si>
    <t>sencha</t>
  </si>
  <si>
    <t>耶</t>
  </si>
  <si>
    <t>じい、じじ</t>
  </si>
  <si>
    <t>grandpa</t>
  </si>
  <si>
    <t>た・める</t>
  </si>
  <si>
    <t>rectify</t>
  </si>
  <si>
    <t>navy</t>
  </si>
  <si>
    <t>embroidery</t>
  </si>
  <si>
    <t>うらや・ましい</t>
  </si>
  <si>
    <t>envious</t>
  </si>
  <si>
    <t>つや</t>
  </si>
  <si>
    <t>glossy</t>
  </si>
  <si>
    <t>wick</t>
  </si>
  <si>
    <t>ほたる</t>
  </si>
  <si>
    <t>firefly</t>
  </si>
  <si>
    <t>わ・びる、わび</t>
  </si>
  <si>
    <t>apology</t>
  </si>
  <si>
    <t>indemnity</t>
  </si>
  <si>
    <t>たど・る</t>
  </si>
  <si>
    <t>pursue</t>
  </si>
  <si>
    <t>まで</t>
  </si>
  <si>
    <t>until</t>
  </si>
  <si>
    <t>芻</t>
  </si>
  <si>
    <t>ひな、ひよこ</t>
  </si>
  <si>
    <t>fledgling</t>
  </si>
  <si>
    <t>は・せる</t>
  </si>
  <si>
    <t>gallop</t>
  </si>
  <si>
    <t>うね・る</t>
  </si>
  <si>
    <t>furrow</t>
  </si>
  <si>
    <t>こぶ</t>
  </si>
  <si>
    <t>swelling</t>
  </si>
  <si>
    <t>shaku (= 3 cm)</t>
  </si>
  <si>
    <t>1a</t>
  </si>
  <si>
    <t>2a</t>
  </si>
  <si>
    <t>54c</t>
  </si>
  <si>
    <t>5b</t>
  </si>
  <si>
    <t>5c</t>
  </si>
  <si>
    <t>5d</t>
  </si>
  <si>
    <t>6a</t>
  </si>
  <si>
    <t>6b</t>
  </si>
  <si>
    <t>6c</t>
  </si>
  <si>
    <t>7a</t>
  </si>
  <si>
    <t>7b</t>
  </si>
  <si>
    <t>19d</t>
  </si>
  <si>
    <t>59a</t>
  </si>
  <si>
    <t>8a</t>
  </si>
  <si>
    <t>22a</t>
  </si>
  <si>
    <t>59b</t>
  </si>
  <si>
    <t>8c</t>
  </si>
  <si>
    <t>25a</t>
  </si>
  <si>
    <t>8b</t>
  </si>
  <si>
    <t>21a</t>
  </si>
  <si>
    <t>5e</t>
  </si>
  <si>
    <t>8g</t>
  </si>
  <si>
    <t>8e</t>
  </si>
  <si>
    <t>8d</t>
  </si>
  <si>
    <t>8f</t>
  </si>
  <si>
    <t>9a</t>
  </si>
  <si>
    <t>23e</t>
  </si>
  <si>
    <t>60b</t>
  </si>
  <si>
    <t>8h</t>
  </si>
  <si>
    <t>10a</t>
  </si>
  <si>
    <t>10d</t>
  </si>
  <si>
    <t>27a</t>
  </si>
  <si>
    <t>21b</t>
  </si>
  <si>
    <t>10b</t>
  </si>
  <si>
    <t>72a</t>
  </si>
  <si>
    <t>53d</t>
  </si>
  <si>
    <t>10c</t>
  </si>
  <si>
    <t>39e</t>
  </si>
  <si>
    <t>10f</t>
  </si>
  <si>
    <t>10e</t>
  </si>
  <si>
    <t>10g</t>
  </si>
  <si>
    <t>18a</t>
  </si>
  <si>
    <t>66a</t>
  </si>
  <si>
    <t>10h</t>
  </si>
  <si>
    <t>11a</t>
  </si>
  <si>
    <t>11b</t>
  </si>
  <si>
    <t>11c</t>
  </si>
  <si>
    <t>70a</t>
  </si>
  <si>
    <t>12a</t>
  </si>
  <si>
    <t>12b</t>
  </si>
  <si>
    <t>12c</t>
  </si>
  <si>
    <t>12d</t>
  </si>
  <si>
    <t>12e</t>
  </si>
  <si>
    <t>12f</t>
  </si>
  <si>
    <t>12g</t>
  </si>
  <si>
    <t>12h</t>
  </si>
  <si>
    <t>13a</t>
  </si>
  <si>
    <t>14a</t>
  </si>
  <si>
    <t>13d</t>
  </si>
  <si>
    <t>13c</t>
  </si>
  <si>
    <t>48a</t>
  </si>
  <si>
    <t>13b</t>
  </si>
  <si>
    <t>13f</t>
  </si>
  <si>
    <t>74a</t>
  </si>
  <si>
    <t>13e</t>
  </si>
  <si>
    <t>13g</t>
  </si>
  <si>
    <t>13i</t>
  </si>
  <si>
    <t>13h</t>
  </si>
  <si>
    <t>13j</t>
  </si>
  <si>
    <t>14b</t>
  </si>
  <si>
    <t>14c</t>
  </si>
  <si>
    <t>14d</t>
  </si>
  <si>
    <t>17g</t>
  </si>
  <si>
    <t>15a</t>
  </si>
  <si>
    <t>43a</t>
  </si>
  <si>
    <t>45a</t>
  </si>
  <si>
    <t>16a</t>
  </si>
  <si>
    <t>17a</t>
  </si>
  <si>
    <t>17d</t>
  </si>
  <si>
    <t>17b</t>
  </si>
  <si>
    <t>17c</t>
  </si>
  <si>
    <t>17e</t>
  </si>
  <si>
    <t>17f</t>
  </si>
  <si>
    <t>17h</t>
  </si>
  <si>
    <t>17i</t>
  </si>
  <si>
    <t>19a</t>
  </si>
  <si>
    <t>19b</t>
  </si>
  <si>
    <t>19c</t>
  </si>
  <si>
    <t>20a</t>
  </si>
  <si>
    <t>19e</t>
  </si>
  <si>
    <t>27b</t>
  </si>
  <si>
    <t>21c</t>
  </si>
  <si>
    <t>63a</t>
  </si>
  <si>
    <t>21d</t>
  </si>
  <si>
    <t>22b</t>
  </si>
  <si>
    <t>71a</t>
  </si>
  <si>
    <t>75b</t>
  </si>
  <si>
    <t>34a</t>
  </si>
  <si>
    <t>36a</t>
  </si>
  <si>
    <t>22c</t>
  </si>
  <si>
    <t>22d</t>
  </si>
  <si>
    <t>38b</t>
  </si>
  <si>
    <t>22f</t>
  </si>
  <si>
    <t>22e</t>
  </si>
  <si>
    <t>23a</t>
  </si>
  <si>
    <t>23b</t>
  </si>
  <si>
    <t>54b</t>
  </si>
  <si>
    <t>23d</t>
  </si>
  <si>
    <t>24a</t>
  </si>
  <si>
    <t>24b</t>
  </si>
  <si>
    <t>26a</t>
  </si>
  <si>
    <t>37a</t>
  </si>
  <si>
    <t>27c</t>
  </si>
  <si>
    <t>27d</t>
  </si>
  <si>
    <t>28a</t>
  </si>
  <si>
    <t>28b</t>
  </si>
  <si>
    <t>29a</t>
  </si>
  <si>
    <t>30a</t>
  </si>
  <si>
    <t>31a</t>
  </si>
  <si>
    <t>32a</t>
  </si>
  <si>
    <t>32b</t>
  </si>
  <si>
    <t>33a</t>
  </si>
  <si>
    <t>57a</t>
  </si>
  <si>
    <t>35a</t>
  </si>
  <si>
    <t>38a</t>
  </si>
  <si>
    <t>38c</t>
  </si>
  <si>
    <t>58b</t>
  </si>
  <si>
    <t>38d</t>
  </si>
  <si>
    <t>75a</t>
  </si>
  <si>
    <t>68a</t>
  </si>
  <si>
    <t>38e</t>
  </si>
  <si>
    <t>62b</t>
  </si>
  <si>
    <t>39a</t>
  </si>
  <si>
    <t>39f</t>
  </si>
  <si>
    <t>39b</t>
  </si>
  <si>
    <t>59c</t>
  </si>
  <si>
    <t>39c</t>
  </si>
  <si>
    <t>39d</t>
  </si>
  <si>
    <t>46a</t>
  </si>
  <si>
    <t>36b</t>
  </si>
  <si>
    <t>36c</t>
  </si>
  <si>
    <t>36d</t>
  </si>
  <si>
    <t>40a</t>
  </si>
  <si>
    <t>56c</t>
  </si>
  <si>
    <t>42a</t>
  </si>
  <si>
    <t>41a</t>
  </si>
  <si>
    <t>41b</t>
  </si>
  <si>
    <t>47a</t>
  </si>
  <si>
    <t>48b</t>
  </si>
  <si>
    <t>49a</t>
  </si>
  <si>
    <t>60a</t>
  </si>
  <si>
    <t>49b</t>
  </si>
  <si>
    <t>50a</t>
  </si>
  <si>
    <t>51a</t>
  </si>
  <si>
    <t>51b</t>
  </si>
  <si>
    <t>52a</t>
  </si>
  <si>
    <t>77b</t>
  </si>
  <si>
    <t>52b</t>
  </si>
  <si>
    <t>52c</t>
  </si>
  <si>
    <t>54a</t>
  </si>
  <si>
    <t>54d</t>
  </si>
  <si>
    <t>55a</t>
  </si>
  <si>
    <t>55b</t>
  </si>
  <si>
    <t>55c</t>
  </si>
  <si>
    <t>55d</t>
  </si>
  <si>
    <t>58d</t>
  </si>
  <si>
    <t>55e</t>
  </si>
  <si>
    <t>56a</t>
  </si>
  <si>
    <t>56b</t>
  </si>
  <si>
    <t>56d</t>
  </si>
  <si>
    <t>58a</t>
  </si>
  <si>
    <t>58c</t>
  </si>
  <si>
    <t>58e</t>
  </si>
  <si>
    <t>61a</t>
  </si>
  <si>
    <t>61b</t>
  </si>
  <si>
    <t>61c</t>
  </si>
  <si>
    <t>64a</t>
  </si>
  <si>
    <t>64b</t>
  </si>
  <si>
    <t>65a</t>
  </si>
  <si>
    <t>65b</t>
  </si>
  <si>
    <t>44a</t>
  </si>
  <si>
    <t>63b</t>
  </si>
  <si>
    <t>76a</t>
  </si>
  <si>
    <t>62a</t>
  </si>
  <si>
    <t>67a</t>
  </si>
  <si>
    <t>67b</t>
  </si>
  <si>
    <t>69a</t>
  </si>
  <si>
    <t>69b</t>
  </si>
  <si>
    <t>71b</t>
  </si>
  <si>
    <t>70b</t>
  </si>
  <si>
    <t>70c</t>
  </si>
  <si>
    <t>78a</t>
  </si>
  <si>
    <t>78b</t>
  </si>
  <si>
    <t>77a</t>
  </si>
  <si>
    <t>53b</t>
  </si>
  <si>
    <t>53c</t>
  </si>
  <si>
    <t>53a</t>
  </si>
  <si>
    <t>57b</t>
  </si>
  <si>
    <t>63c</t>
  </si>
  <si>
    <t>50b</t>
  </si>
  <si>
    <t>73a</t>
  </si>
  <si>
    <t>72b</t>
  </si>
  <si>
    <t>22 heart</t>
  </si>
  <si>
    <t>23 arm</t>
  </si>
  <si>
    <t>24 leg</t>
  </si>
  <si>
    <t>25 kneel</t>
  </si>
  <si>
    <t>26 run</t>
  </si>
  <si>
    <t>27 route</t>
  </si>
  <si>
    <t>28 direction</t>
  </si>
  <si>
    <t>29 cardinals</t>
  </si>
  <si>
    <t>30 seasons of the year</t>
  </si>
  <si>
    <t>31 parts of the day</t>
  </si>
  <si>
    <t>32 car</t>
  </si>
  <si>
    <t>33 ship</t>
  </si>
  <si>
    <t>34 rain</t>
  </si>
  <si>
    <t>35 gate</t>
  </si>
  <si>
    <t>36 door</t>
  </si>
  <si>
    <t>37 roof A</t>
  </si>
  <si>
    <t>38 roof B</t>
  </si>
  <si>
    <t>39 roof C</t>
  </si>
  <si>
    <t>40 temple</t>
  </si>
  <si>
    <t>41 insect</t>
  </si>
  <si>
    <t>42 fish</t>
  </si>
  <si>
    <t>43 fish hook</t>
  </si>
  <si>
    <t>46 tiger</t>
  </si>
  <si>
    <t>50 birdie</t>
  </si>
  <si>
    <t>51 feather</t>
  </si>
  <si>
    <t>52 field</t>
  </si>
  <si>
    <t>53 mound</t>
  </si>
  <si>
    <t>54 grass</t>
  </si>
  <si>
    <t>55 thread</t>
  </si>
  <si>
    <t>56 bamboo</t>
  </si>
  <si>
    <t>57 rice</t>
  </si>
  <si>
    <t>58 grain</t>
  </si>
  <si>
    <t>59 stone</t>
  </si>
  <si>
    <t>60 mountain</t>
  </si>
  <si>
    <t>61 dishes</t>
  </si>
  <si>
    <t>62 cloth</t>
  </si>
  <si>
    <t>63 to eat</t>
  </si>
  <si>
    <t>64 tiny</t>
  </si>
  <si>
    <t>65 big</t>
  </si>
  <si>
    <t>66 katana</t>
  </si>
  <si>
    <t>67 sword</t>
  </si>
  <si>
    <t>68 to strike</t>
  </si>
  <si>
    <t>69 bow</t>
  </si>
  <si>
    <t>70 pike</t>
  </si>
  <si>
    <t>73 leather</t>
  </si>
  <si>
    <t>76 ku</t>
  </si>
  <si>
    <t>77 ko</t>
  </si>
  <si>
    <t>78 ta</t>
  </si>
  <si>
    <t>STEM</t>
  </si>
  <si>
    <t>VISUAL</t>
  </si>
  <si>
    <t>BRANCH</t>
  </si>
  <si>
    <t>SPECIAL</t>
  </si>
  <si>
    <t>READ</t>
  </si>
  <si>
    <t>OTHER</t>
  </si>
  <si>
    <t>38f</t>
  </si>
  <si>
    <t>23c</t>
  </si>
  <si>
    <t>38g</t>
  </si>
  <si>
    <t>コウ、オウ.</t>
  </si>
  <si>
    <t>01 numbers</t>
  </si>
  <si>
    <t>02 family</t>
  </si>
  <si>
    <t>03 colors</t>
  </si>
  <si>
    <t>04 Sunday</t>
  </si>
  <si>
    <t>05 Monday</t>
  </si>
  <si>
    <t>06 Tuesday</t>
  </si>
  <si>
    <t>07 flame</t>
  </si>
  <si>
    <t>08 Wednesday</t>
  </si>
  <si>
    <t>09 alcohol</t>
  </si>
  <si>
    <t>wooden bowl</t>
  </si>
  <si>
    <t>grow weary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</si>
</sst>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Yu Mincho"/>
      <family val="1"/>
      <charset val="238"/>
    </font>
    <font>
      <b/>
      <sz val="14"/>
      <color rgb="FF000000"/>
      <name val="Microsoft YaHei"/>
      <family val="2"/>
      <charset val="1"/>
    </font>
    <font>
      <b/>
      <sz val="14"/>
      <color rgb="FF000000"/>
      <name val="Times New Roman"/>
      <family val="1"/>
      <charset val="238"/>
    </font>
    <font>
      <sz val="12"/>
      <color rgb="FF000000"/>
      <name val="Microsoft YaHei"/>
      <family val="2"/>
      <charset val="1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b/>
      <sz val="12"/>
      <color rgb="FFC65911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b/>
      <sz val="11"/>
      <color rgb="FF000000"/>
      <name val="Times New Roman"/>
      <family val="1"/>
      <charset val="238"/>
    </font>
    <font>
      <sz val="11"/>
      <color rgb="FFFF0000"/>
      <name val="Times New Roman"/>
      <family val="1"/>
      <charset val="238"/>
    </font>
    <font>
      <b/>
      <sz val="11"/>
      <color rgb="FF00B050"/>
      <name val="Times New Roman"/>
      <family val="1"/>
      <charset val="238"/>
    </font>
    <font>
      <sz val="11"/>
      <color rgb="FF000000"/>
      <name val="Microsoft YaHei"/>
      <family val="2"/>
      <charset val="1"/>
    </font>
    <font>
      <b/>
      <sz val="12"/>
      <color rgb="FF00B050"/>
      <name val="Times New Roman"/>
      <family val="1"/>
      <charset val="238"/>
    </font>
    <font>
      <b/>
      <sz val="11"/>
      <color rgb="FFFF0000"/>
      <name val="Times New Roman"/>
      <family val="1"/>
      <charset val="238"/>
    </font>
    <font>
      <sz val="14"/>
      <color rgb="FF000000"/>
      <name val="Times New Roman"/>
      <family val="1"/>
      <charset val="238"/>
    </font>
    <font>
      <sz val="12"/>
      <color rgb="FF0070C0"/>
      <name val="Times New Roman"/>
      <family val="1"/>
      <charset val="238"/>
    </font>
    <font>
      <sz val="10"/>
      <color rgb="FF0070C0"/>
      <name val="Times New Roman"/>
      <family val="1"/>
      <charset val="238"/>
    </font>
    <font>
      <sz val="12"/>
      <color rgb="FFC55A11"/>
      <name val="Times New Roman"/>
      <family val="1"/>
      <charset val="238"/>
    </font>
    <font>
      <sz val="14"/>
      <color rgb="FF0070C0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2"/>
      <color rgb="FF00B050"/>
      <name val="Times New Roman"/>
      <family val="1"/>
      <charset val="238"/>
    </font>
    <font>
      <sz val="12"/>
      <color rgb="FF00B050"/>
      <name val="Microsoft YaHei"/>
      <family val="2"/>
      <charset val="1"/>
    </font>
    <font>
      <sz val="12"/>
      <color rgb="FF808080"/>
      <name val="Times New Roman"/>
      <family val="1"/>
      <charset val="238"/>
    </font>
    <font>
      <sz val="14"/>
      <color rgb="FF000000"/>
      <name val="MS Mincho"/>
      <family val="3"/>
      <charset val="238"/>
    </font>
    <font>
      <sz val="12"/>
      <color rgb="FF000000"/>
      <name val="BabelStone Han"/>
      <family val="1"/>
    </font>
    <font>
      <sz val="11"/>
      <color rgb="FF000000"/>
      <name val="Calibri"/>
      <family val="2"/>
      <charset val="1"/>
    </font>
    <font>
      <sz val="14"/>
      <color rgb="FF000000"/>
      <name val="Yu Mincho"/>
      <family val="1"/>
      <charset val="238"/>
    </font>
    <font>
      <sz val="14"/>
      <color theme="1"/>
      <name val="Yu Mincho"/>
      <family val="1"/>
      <charset val="238"/>
    </font>
    <font>
      <sz val="12"/>
      <color rgb="FF000000"/>
      <name val="Yu Mincho"/>
      <family val="1"/>
      <charset val="238"/>
    </font>
    <font>
      <sz val="12"/>
      <color theme="1"/>
      <name val="Times New Roman"/>
      <family val="1"/>
      <charset val="238"/>
    </font>
    <font>
      <sz val="12"/>
      <color theme="1"/>
      <name val="Yu Mincho"/>
      <family val="1"/>
      <charset val="238"/>
    </font>
    <font>
      <sz val="12"/>
      <color theme="0" tint="-0.34998626667073579"/>
      <name val="Yu Mincho"/>
      <family val="1"/>
      <charset val="238"/>
    </font>
    <font>
      <b/>
      <strike/>
      <sz val="12"/>
      <color rgb="FFFF0000"/>
      <name val="Yu Mincho"/>
      <family val="1"/>
      <charset val="238"/>
    </font>
    <font>
      <b/>
      <sz val="12"/>
      <color rgb="FF00B050"/>
      <name val="Yu Mincho"/>
      <family val="1"/>
      <charset val="238"/>
    </font>
    <font>
      <sz val="12"/>
      <color rgb="FFFF0000"/>
      <name val="Yu Mincho"/>
      <family val="1"/>
      <charset val="238"/>
    </font>
    <font>
      <sz val="11"/>
      <color theme="1"/>
      <name val="Times New Roman"/>
      <family val="1"/>
      <charset val="238"/>
    </font>
    <font>
      <sz val="12"/>
      <color theme="0" tint="-0.34998626667073579"/>
      <name val="BabelStone Han"/>
      <family val="1"/>
    </font>
    <font>
      <sz val="12"/>
      <color rgb="FF00B050"/>
      <name val="Yu Mincho"/>
      <family val="1"/>
      <charset val="238"/>
    </font>
    <font>
      <sz val="12"/>
      <name val="Yu Mincho"/>
      <family val="1"/>
      <charset val="238"/>
    </font>
    <font>
      <sz val="12"/>
      <color theme="1"/>
      <name val="BabelStone Han"/>
      <family val="1"/>
    </font>
    <font>
      <sz val="12"/>
      <color rgb="FF333333"/>
      <name val="Yu Mincho"/>
      <family val="1"/>
      <charset val="238"/>
    </font>
    <font>
      <b/>
      <sz val="14"/>
      <color rgb="FF000000"/>
      <name val="Yu Mincho"/>
      <family val="1"/>
      <charset val="238"/>
    </font>
    <font>
      <sz val="14"/>
      <color rgb="FF000000"/>
      <name val="BabelStone Han"/>
      <family val="1"/>
    </font>
    <font>
      <sz val="8"/>
      <name val="Calibri"/>
      <family val="2"/>
      <charset val="1"/>
    </font>
    <font>
      <sz val="12"/>
      <color theme="0" tint="-0.499984740745262"/>
      <name val="Yu Mincho"/>
      <family val="1"/>
      <charset val="238"/>
    </font>
    <font>
      <sz val="14"/>
      <color theme="1"/>
      <name val="BabelStone H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699"/>
        <bgColor rgb="FFF8CBAD"/>
      </patternFill>
    </fill>
    <fill>
      <patternFill patternType="solid">
        <fgColor rgb="FFD9D9D9"/>
        <bgColor rgb="FFDBDBDB"/>
      </patternFill>
    </fill>
    <fill>
      <patternFill patternType="solid">
        <fgColor rgb="FFF4B183"/>
        <bgColor rgb="FFF8CBAD"/>
      </patternFill>
    </fill>
    <fill>
      <patternFill patternType="solid">
        <fgColor rgb="FF92D050"/>
        <bgColor rgb="FF969696"/>
      </patternFill>
    </fill>
    <fill>
      <patternFill patternType="solid">
        <fgColor rgb="FFDBDBDB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8" fillId="0" borderId="0"/>
  </cellStyleXfs>
  <cellXfs count="118">
    <xf numFmtId="0" fontId="0" fillId="0" borderId="0" xfId="0"/>
    <xf numFmtId="0" fontId="2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9" fillId="0" borderId="1" xfId="0" applyFont="1" applyBorder="1"/>
    <xf numFmtId="0" fontId="4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0" borderId="1" xfId="0" applyFont="1" applyBorder="1"/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/>
    </xf>
    <xf numFmtId="0" fontId="23" fillId="3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9" fillId="9" borderId="0" xfId="1" applyFont="1" applyFill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1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7" fillId="10" borderId="0" xfId="1" applyFont="1" applyFill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3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33" fillId="0" borderId="0" xfId="1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1" fillId="10" borderId="0" xfId="1" applyFont="1" applyFill="1" applyAlignment="1">
      <alignment horizontal="center" vertical="center"/>
    </xf>
    <xf numFmtId="0" fontId="31" fillId="11" borderId="0" xfId="1" applyFont="1" applyFill="1" applyAlignment="1">
      <alignment horizontal="center" vertical="center"/>
    </xf>
    <xf numFmtId="0" fontId="39" fillId="0" borderId="0" xfId="1" applyFont="1" applyAlignment="1">
      <alignment horizontal="center" vertical="center"/>
    </xf>
    <xf numFmtId="0" fontId="31" fillId="0" borderId="0" xfId="2" applyFont="1" applyAlignment="1">
      <alignment horizontal="center" vertical="center"/>
    </xf>
    <xf numFmtId="0" fontId="41" fillId="0" borderId="0" xfId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3" fillId="10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33" fillId="11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" fontId="32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32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29" fillId="0" borderId="0" xfId="2" applyFont="1" applyAlignment="1">
      <alignment horizontal="center" vertical="center"/>
    </xf>
    <xf numFmtId="0" fontId="44" fillId="0" borderId="0" xfId="2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45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30" fillId="9" borderId="0" xfId="0" applyFont="1" applyFill="1" applyAlignment="1">
      <alignment horizontal="center" vertical="center"/>
    </xf>
    <xf numFmtId="0" fontId="34" fillId="0" borderId="0" xfId="2" applyFont="1" applyAlignment="1">
      <alignment horizontal="center" vertical="center"/>
    </xf>
    <xf numFmtId="0" fontId="47" fillId="0" borderId="0" xfId="1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7" fillId="8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/>
    </xf>
  </cellXfs>
  <cellStyles count="3">
    <cellStyle name="Normal" xfId="0" builtinId="0"/>
    <cellStyle name="Normal 2" xfId="1" xr:uid="{3075E76C-5F19-43A7-BB75-E584E948DD12}"/>
    <cellStyle name="Normal 3" xfId="2" xr:uid="{EACD5900-CC86-463D-9F50-C3220B26266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4B183"/>
      <rgbColor rgb="FFCC99FF"/>
      <rgbColor rgb="FFF8CBAD"/>
      <rgbColor rgb="FF3366FF"/>
      <rgbColor rgb="FF33CCCC"/>
      <rgbColor rgb="FF92D050"/>
      <rgbColor rgb="FFFFCC00"/>
      <rgbColor rgb="FFFF9900"/>
      <rgbColor rgb="FFC65911"/>
      <rgbColor rgb="FF666699"/>
      <rgbColor rgb="FF969696"/>
      <rgbColor rgb="FF003366"/>
      <rgbColor rgb="FF00B050"/>
      <rgbColor rgb="FF003300"/>
      <rgbColor rgb="FF333300"/>
      <rgbColor rgb="FFC55A11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56"/>
  <sheetViews>
    <sheetView tabSelected="1" topLeftCell="A1019" zoomScale="120" zoomScaleNormal="120" workbookViewId="0">
      <selection activeCell="F1031" sqref="F1031"/>
    </sheetView>
  </sheetViews>
  <sheetFormatPr defaultColWidth="8.5703125" defaultRowHeight="18" zeroHeight="1" x14ac:dyDescent="0.35"/>
  <cols>
    <col min="1" max="1" width="5.7109375" style="5" customWidth="1"/>
    <col min="2" max="6" width="5.7109375" customWidth="1"/>
    <col min="7" max="7" width="25.7109375" style="5" customWidth="1"/>
    <col min="8" max="8" width="70.7109375" style="5" customWidth="1"/>
    <col min="9" max="9" width="30.7109375" customWidth="1"/>
    <col min="10" max="10" width="8.7109375" customWidth="1"/>
    <col min="11" max="11" width="10.7109375" customWidth="1"/>
    <col min="12" max="12" width="10.7109375" style="6" customWidth="1"/>
    <col min="14" max="14" width="10.42578125" bestFit="1" customWidth="1"/>
  </cols>
  <sheetData>
    <row r="1" spans="1:14" ht="21" x14ac:dyDescent="0.25">
      <c r="A1" s="7" t="s">
        <v>0</v>
      </c>
      <c r="B1" s="102" t="s">
        <v>1</v>
      </c>
      <c r="C1" s="102"/>
      <c r="D1" s="102"/>
      <c r="E1" s="102"/>
      <c r="F1" s="102"/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4600</v>
      </c>
    </row>
    <row r="2" spans="1:14" ht="24" x14ac:dyDescent="0.25">
      <c r="A2" s="59" t="s">
        <v>9</v>
      </c>
      <c r="B2" s="63"/>
      <c r="C2" s="63"/>
      <c r="D2" s="63"/>
      <c r="E2" s="63"/>
      <c r="F2" s="63"/>
      <c r="G2" s="64" t="s">
        <v>10</v>
      </c>
      <c r="H2" s="64" t="s">
        <v>11</v>
      </c>
      <c r="I2" s="65" t="s">
        <v>12</v>
      </c>
      <c r="J2" s="9">
        <v>5</v>
      </c>
      <c r="K2" s="10" t="s">
        <v>7177</v>
      </c>
      <c r="L2" s="88">
        <v>10.8</v>
      </c>
      <c r="N2" s="89" t="s">
        <v>6927</v>
      </c>
    </row>
    <row r="3" spans="1:14" ht="24" x14ac:dyDescent="0.25">
      <c r="A3" s="60" t="s">
        <v>13</v>
      </c>
      <c r="B3" s="63"/>
      <c r="C3" s="63"/>
      <c r="D3" s="63"/>
      <c r="E3" s="63"/>
      <c r="F3" s="63"/>
      <c r="G3" s="64" t="s">
        <v>14</v>
      </c>
      <c r="H3" s="64" t="s">
        <v>15</v>
      </c>
      <c r="I3" s="65" t="s">
        <v>16</v>
      </c>
      <c r="J3" s="9">
        <v>5</v>
      </c>
      <c r="K3" s="9" t="str">
        <f>IF(J3=5,"MEAN")</f>
        <v>MEAN</v>
      </c>
      <c r="L3" s="88">
        <v>128.30000000000001</v>
      </c>
      <c r="N3" s="89" t="s">
        <v>6927</v>
      </c>
    </row>
    <row r="4" spans="1:14" ht="24" x14ac:dyDescent="0.25">
      <c r="A4" s="60" t="s">
        <v>1497</v>
      </c>
      <c r="B4" s="63" t="s">
        <v>57</v>
      </c>
      <c r="C4" s="63" t="s">
        <v>13</v>
      </c>
      <c r="D4" s="63"/>
      <c r="E4" s="63"/>
      <c r="F4" s="63"/>
      <c r="G4" s="64" t="s">
        <v>5306</v>
      </c>
      <c r="H4" s="64"/>
      <c r="I4" s="65" t="s">
        <v>1499</v>
      </c>
      <c r="J4" s="9">
        <v>4</v>
      </c>
      <c r="K4" s="9" t="s">
        <v>64</v>
      </c>
      <c r="L4" s="88">
        <v>1253.9000000000001</v>
      </c>
      <c r="N4" s="89"/>
    </row>
    <row r="5" spans="1:14" ht="24" x14ac:dyDescent="0.25">
      <c r="A5" s="60" t="s">
        <v>18</v>
      </c>
      <c r="B5" s="63"/>
      <c r="C5" s="63"/>
      <c r="D5" s="63"/>
      <c r="E5" s="63"/>
      <c r="F5" s="63"/>
      <c r="G5" s="64" t="s">
        <v>19</v>
      </c>
      <c r="H5" s="64" t="s">
        <v>5307</v>
      </c>
      <c r="I5" s="65" t="s">
        <v>20</v>
      </c>
      <c r="J5" s="9">
        <v>5</v>
      </c>
      <c r="K5" s="9" t="str">
        <f t="shared" ref="K5:K66" si="0">IF(J5=5,"MEAN")</f>
        <v>MEAN</v>
      </c>
      <c r="L5" s="88">
        <v>120.7</v>
      </c>
      <c r="N5" s="89" t="s">
        <v>6927</v>
      </c>
    </row>
    <row r="6" spans="1:14" ht="24" x14ac:dyDescent="0.25">
      <c r="A6" s="60" t="s">
        <v>21</v>
      </c>
      <c r="B6" s="63"/>
      <c r="C6" s="63"/>
      <c r="D6" s="63"/>
      <c r="E6" s="63"/>
      <c r="F6" s="63"/>
      <c r="G6" s="64" t="s">
        <v>22</v>
      </c>
      <c r="H6" s="64" t="s">
        <v>5308</v>
      </c>
      <c r="I6" s="65" t="s">
        <v>23</v>
      </c>
      <c r="J6" s="9">
        <v>5</v>
      </c>
      <c r="K6" s="9" t="str">
        <f t="shared" si="0"/>
        <v>MEAN</v>
      </c>
      <c r="L6" s="88">
        <v>312.07333333333338</v>
      </c>
      <c r="N6" s="89" t="s">
        <v>6927</v>
      </c>
    </row>
    <row r="7" spans="1:14" ht="24" x14ac:dyDescent="0.25">
      <c r="A7" s="60" t="s">
        <v>24</v>
      </c>
      <c r="B7" s="63"/>
      <c r="C7" s="63"/>
      <c r="D7" s="63"/>
      <c r="E7" s="63"/>
      <c r="F7" s="63"/>
      <c r="G7" s="64" t="s">
        <v>25</v>
      </c>
      <c r="H7" s="64" t="s">
        <v>26</v>
      </c>
      <c r="I7" s="65" t="s">
        <v>27</v>
      </c>
      <c r="J7" s="9">
        <v>5</v>
      </c>
      <c r="K7" s="9" t="str">
        <f t="shared" si="0"/>
        <v>MEAN</v>
      </c>
      <c r="L7" s="88">
        <v>315.62666666666667</v>
      </c>
      <c r="N7" s="89" t="s">
        <v>6927</v>
      </c>
    </row>
    <row r="8" spans="1:14" ht="24" x14ac:dyDescent="0.25">
      <c r="A8" s="60" t="s">
        <v>28</v>
      </c>
      <c r="B8" s="63"/>
      <c r="C8" s="63"/>
      <c r="D8" s="63"/>
      <c r="E8" s="63"/>
      <c r="F8" s="63"/>
      <c r="G8" s="64" t="s">
        <v>29</v>
      </c>
      <c r="H8" s="64" t="s">
        <v>5309</v>
      </c>
      <c r="I8" s="65" t="s">
        <v>30</v>
      </c>
      <c r="J8" s="9">
        <v>5</v>
      </c>
      <c r="K8" s="9" t="str">
        <f t="shared" si="0"/>
        <v>MEAN</v>
      </c>
      <c r="L8" s="88">
        <v>485.81000000000006</v>
      </c>
      <c r="N8" s="89" t="s">
        <v>6927</v>
      </c>
    </row>
    <row r="9" spans="1:14" ht="24" x14ac:dyDescent="0.25">
      <c r="A9" s="60" t="s">
        <v>31</v>
      </c>
      <c r="B9" s="63"/>
      <c r="C9" s="63"/>
      <c r="D9" s="63"/>
      <c r="E9" s="63"/>
      <c r="F9" s="63"/>
      <c r="G9" s="64" t="s">
        <v>32</v>
      </c>
      <c r="H9" s="64" t="s">
        <v>33</v>
      </c>
      <c r="I9" s="65" t="s">
        <v>34</v>
      </c>
      <c r="J9" s="9">
        <v>5</v>
      </c>
      <c r="K9" s="9" t="str">
        <f t="shared" si="0"/>
        <v>MEAN</v>
      </c>
      <c r="L9" s="88">
        <v>517.14666666666676</v>
      </c>
      <c r="N9" s="89" t="s">
        <v>6927</v>
      </c>
    </row>
    <row r="10" spans="1:14" ht="24" x14ac:dyDescent="0.25">
      <c r="A10" s="60" t="s">
        <v>35</v>
      </c>
      <c r="B10" s="63"/>
      <c r="C10" s="63"/>
      <c r="D10" s="63"/>
      <c r="E10" s="63"/>
      <c r="F10" s="63"/>
      <c r="G10" s="64" t="s">
        <v>36</v>
      </c>
      <c r="H10" s="64" t="s">
        <v>5310</v>
      </c>
      <c r="I10" s="65" t="s">
        <v>37</v>
      </c>
      <c r="J10" s="9">
        <v>5</v>
      </c>
      <c r="K10" s="9" t="str">
        <f t="shared" si="0"/>
        <v>MEAN</v>
      </c>
      <c r="L10" s="88">
        <v>351.69333333333333</v>
      </c>
      <c r="N10" s="89" t="s">
        <v>6927</v>
      </c>
    </row>
    <row r="11" spans="1:14" ht="24" x14ac:dyDescent="0.25">
      <c r="A11" s="60" t="s">
        <v>38</v>
      </c>
      <c r="B11" s="63"/>
      <c r="C11" s="63"/>
      <c r="D11" s="63"/>
      <c r="E11" s="63"/>
      <c r="F11" s="63"/>
      <c r="G11" s="64" t="s">
        <v>39</v>
      </c>
      <c r="H11" s="64" t="s">
        <v>40</v>
      </c>
      <c r="I11" s="65" t="s">
        <v>41</v>
      </c>
      <c r="J11" s="9">
        <v>5</v>
      </c>
      <c r="K11" s="9" t="str">
        <f t="shared" si="0"/>
        <v>MEAN</v>
      </c>
      <c r="L11" s="88">
        <v>403.66999999999996</v>
      </c>
      <c r="N11" s="89" t="s">
        <v>6927</v>
      </c>
    </row>
    <row r="12" spans="1:14" ht="24" x14ac:dyDescent="0.25">
      <c r="A12" s="60" t="s">
        <v>42</v>
      </c>
      <c r="B12" s="63"/>
      <c r="C12" s="63"/>
      <c r="D12" s="63"/>
      <c r="E12" s="63"/>
      <c r="F12" s="63"/>
      <c r="G12" s="64" t="s">
        <v>43</v>
      </c>
      <c r="H12" s="64" t="s">
        <v>44</v>
      </c>
      <c r="I12" s="65" t="s">
        <v>45</v>
      </c>
      <c r="J12" s="9">
        <v>5</v>
      </c>
      <c r="K12" s="9" t="str">
        <f t="shared" si="0"/>
        <v>MEAN</v>
      </c>
      <c r="L12" s="88">
        <v>237.40666666666667</v>
      </c>
      <c r="N12" s="89" t="s">
        <v>6927</v>
      </c>
    </row>
    <row r="13" spans="1:14" ht="24" x14ac:dyDescent="0.25">
      <c r="A13" s="60" t="s">
        <v>46</v>
      </c>
      <c r="B13" s="63"/>
      <c r="C13" s="63"/>
      <c r="D13" s="63"/>
      <c r="E13" s="63"/>
      <c r="F13" s="63"/>
      <c r="G13" s="64" t="s">
        <v>47</v>
      </c>
      <c r="H13" s="64"/>
      <c r="I13" s="65" t="s">
        <v>48</v>
      </c>
      <c r="J13" s="9">
        <v>5</v>
      </c>
      <c r="K13" s="9" t="str">
        <f t="shared" si="0"/>
        <v>MEAN</v>
      </c>
      <c r="L13" s="88">
        <v>551.4799999999999</v>
      </c>
      <c r="N13" s="89" t="s">
        <v>6927</v>
      </c>
    </row>
    <row r="14" spans="1:14" ht="24" x14ac:dyDescent="0.25">
      <c r="A14" s="60" t="s">
        <v>49</v>
      </c>
      <c r="B14" s="63"/>
      <c r="C14" s="63"/>
      <c r="D14" s="63"/>
      <c r="E14" s="63"/>
      <c r="F14" s="63"/>
      <c r="G14" s="64" t="s">
        <v>50</v>
      </c>
      <c r="H14" s="64" t="s">
        <v>51</v>
      </c>
      <c r="I14" s="65" t="s">
        <v>52</v>
      </c>
      <c r="J14" s="9">
        <v>5</v>
      </c>
      <c r="K14" s="9" t="str">
        <f t="shared" si="0"/>
        <v>MEAN</v>
      </c>
      <c r="L14" s="88">
        <v>389.56000000000006</v>
      </c>
      <c r="N14" s="89" t="s">
        <v>6927</v>
      </c>
    </row>
    <row r="15" spans="1:14" ht="24" x14ac:dyDescent="0.25">
      <c r="A15" s="60" t="s">
        <v>53</v>
      </c>
      <c r="B15" s="63"/>
      <c r="C15" s="63"/>
      <c r="D15" s="63"/>
      <c r="E15" s="63"/>
      <c r="F15" s="63"/>
      <c r="G15" s="64" t="s">
        <v>54</v>
      </c>
      <c r="H15" s="64"/>
      <c r="I15" s="65" t="s">
        <v>55</v>
      </c>
      <c r="J15" s="9">
        <v>5</v>
      </c>
      <c r="K15" s="9" t="str">
        <f t="shared" si="0"/>
        <v>MEAN</v>
      </c>
      <c r="L15" s="88">
        <v>299.92333333333335</v>
      </c>
      <c r="N15" s="89" t="s">
        <v>6927</v>
      </c>
    </row>
    <row r="16" spans="1:14" ht="24" x14ac:dyDescent="0.25">
      <c r="A16" s="60" t="s">
        <v>56</v>
      </c>
      <c r="B16" s="63" t="s">
        <v>57</v>
      </c>
      <c r="C16" s="63" t="s">
        <v>58</v>
      </c>
      <c r="D16" s="63"/>
      <c r="E16" s="63"/>
      <c r="F16" s="63"/>
      <c r="G16" s="64" t="s">
        <v>59</v>
      </c>
      <c r="H16" s="64"/>
      <c r="I16" s="65" t="s">
        <v>60</v>
      </c>
      <c r="J16" s="9">
        <v>5</v>
      </c>
      <c r="K16" s="9" t="str">
        <f t="shared" si="0"/>
        <v>MEAN</v>
      </c>
      <c r="L16" s="88">
        <v>1076.7533333333333</v>
      </c>
      <c r="N16" s="89" t="s">
        <v>6927</v>
      </c>
    </row>
    <row r="17" spans="1:14" ht="24" x14ac:dyDescent="0.25">
      <c r="A17" s="60" t="s">
        <v>61</v>
      </c>
      <c r="B17" s="63" t="s">
        <v>62</v>
      </c>
      <c r="C17" s="63" t="s">
        <v>58</v>
      </c>
      <c r="D17" s="63"/>
      <c r="E17" s="63"/>
      <c r="F17" s="63"/>
      <c r="G17" s="64" t="s">
        <v>59</v>
      </c>
      <c r="H17" s="64"/>
      <c r="I17" s="65" t="s">
        <v>63</v>
      </c>
      <c r="J17" s="9">
        <v>3</v>
      </c>
      <c r="K17" s="9" t="s">
        <v>64</v>
      </c>
      <c r="L17" s="88">
        <v>1090.23</v>
      </c>
      <c r="N17" s="89"/>
    </row>
    <row r="18" spans="1:14" ht="24" x14ac:dyDescent="0.25">
      <c r="A18" s="60" t="s">
        <v>65</v>
      </c>
      <c r="B18" s="63"/>
      <c r="C18" s="63"/>
      <c r="D18" s="63"/>
      <c r="E18" s="63"/>
      <c r="F18" s="63"/>
      <c r="G18" s="64" t="s">
        <v>66</v>
      </c>
      <c r="H18" s="64"/>
      <c r="I18" s="65" t="s">
        <v>67</v>
      </c>
      <c r="J18" s="9">
        <v>5</v>
      </c>
      <c r="K18" s="9" t="str">
        <f t="shared" si="0"/>
        <v>MEAN</v>
      </c>
      <c r="L18" s="88">
        <v>1578.7566666666667</v>
      </c>
      <c r="N18" s="89" t="s">
        <v>6927</v>
      </c>
    </row>
    <row r="19" spans="1:14" ht="24" x14ac:dyDescent="0.25">
      <c r="A19" s="60" t="s">
        <v>68</v>
      </c>
      <c r="B19" s="63" t="s">
        <v>69</v>
      </c>
      <c r="C19" s="63" t="s">
        <v>65</v>
      </c>
      <c r="D19" s="63"/>
      <c r="E19" s="63"/>
      <c r="F19" s="63"/>
      <c r="G19" s="64" t="s">
        <v>66</v>
      </c>
      <c r="H19" s="64" t="s">
        <v>70</v>
      </c>
      <c r="I19" s="65" t="s">
        <v>71</v>
      </c>
      <c r="J19" s="9">
        <v>4</v>
      </c>
      <c r="K19" s="9" t="s">
        <v>64</v>
      </c>
      <c r="L19" s="88">
        <v>1407.6666666666667</v>
      </c>
      <c r="N19" s="89"/>
    </row>
    <row r="20" spans="1:14" ht="24" x14ac:dyDescent="0.25">
      <c r="A20" s="60" t="s">
        <v>72</v>
      </c>
      <c r="B20" s="63" t="s">
        <v>73</v>
      </c>
      <c r="C20" s="63" t="s">
        <v>65</v>
      </c>
      <c r="D20" s="63"/>
      <c r="E20" s="63"/>
      <c r="F20" s="63"/>
      <c r="G20" s="64" t="s">
        <v>66</v>
      </c>
      <c r="H20" s="64" t="s">
        <v>74</v>
      </c>
      <c r="I20" s="65" t="s">
        <v>75</v>
      </c>
      <c r="J20" s="9">
        <v>3</v>
      </c>
      <c r="K20" s="9" t="s">
        <v>64</v>
      </c>
      <c r="L20" s="88">
        <v>1306.9933333333333</v>
      </c>
      <c r="N20" s="89"/>
    </row>
    <row r="21" spans="1:14" ht="24" x14ac:dyDescent="0.25">
      <c r="A21" s="60" t="s">
        <v>4635</v>
      </c>
      <c r="B21" s="63" t="s">
        <v>2570</v>
      </c>
      <c r="C21" s="63" t="s">
        <v>65</v>
      </c>
      <c r="D21" s="63"/>
      <c r="E21" s="63"/>
      <c r="F21" s="63"/>
      <c r="G21" s="64" t="s">
        <v>66</v>
      </c>
      <c r="H21" s="64" t="s">
        <v>5311</v>
      </c>
      <c r="I21" s="65" t="s">
        <v>5312</v>
      </c>
      <c r="J21" s="9">
        <v>4</v>
      </c>
      <c r="K21" s="9" t="s">
        <v>64</v>
      </c>
      <c r="L21" s="88">
        <v>1737.3400000000001</v>
      </c>
      <c r="N21" s="89"/>
    </row>
    <row r="22" spans="1:14" ht="24" x14ac:dyDescent="0.25">
      <c r="A22" s="59" t="s">
        <v>76</v>
      </c>
      <c r="B22" s="63"/>
      <c r="C22" s="63"/>
      <c r="D22" s="63"/>
      <c r="E22" s="63"/>
      <c r="F22" s="63"/>
      <c r="G22" s="64" t="s">
        <v>77</v>
      </c>
      <c r="H22" s="64" t="s">
        <v>78</v>
      </c>
      <c r="I22" s="65" t="s">
        <v>79</v>
      </c>
      <c r="J22" s="9">
        <v>5</v>
      </c>
      <c r="K22" s="10" t="s">
        <v>7177</v>
      </c>
      <c r="L22" s="88">
        <v>502.43999999999994</v>
      </c>
      <c r="N22" s="89" t="s">
        <v>6928</v>
      </c>
    </row>
    <row r="23" spans="1:14" ht="24" x14ac:dyDescent="0.25">
      <c r="A23" s="60" t="s">
        <v>4636</v>
      </c>
      <c r="B23" s="63" t="s">
        <v>76</v>
      </c>
      <c r="C23" s="66" t="s">
        <v>5313</v>
      </c>
      <c r="D23" s="63"/>
      <c r="E23" s="63"/>
      <c r="F23" s="63"/>
      <c r="G23" s="64" t="s">
        <v>77</v>
      </c>
      <c r="H23" s="64" t="s">
        <v>5314</v>
      </c>
      <c r="I23" s="65" t="s">
        <v>5315</v>
      </c>
      <c r="J23" s="65">
        <v>1</v>
      </c>
      <c r="K23" s="9" t="s">
        <v>64</v>
      </c>
      <c r="L23" s="88">
        <v>1818.0333333333333</v>
      </c>
      <c r="N23" s="90"/>
    </row>
    <row r="24" spans="1:14" ht="24" x14ac:dyDescent="0.25">
      <c r="A24" s="60" t="s">
        <v>80</v>
      </c>
      <c r="B24" s="63"/>
      <c r="C24" s="63"/>
      <c r="D24" s="63"/>
      <c r="E24" s="63"/>
      <c r="F24" s="63"/>
      <c r="G24" s="64" t="s">
        <v>81</v>
      </c>
      <c r="H24" s="64" t="s">
        <v>82</v>
      </c>
      <c r="I24" s="65" t="s">
        <v>83</v>
      </c>
      <c r="J24" s="9">
        <v>5</v>
      </c>
      <c r="K24" s="9" t="str">
        <f t="shared" si="0"/>
        <v>MEAN</v>
      </c>
      <c r="L24" s="88">
        <v>432.66</v>
      </c>
      <c r="N24" s="89" t="s">
        <v>6928</v>
      </c>
    </row>
    <row r="25" spans="1:14" ht="24" x14ac:dyDescent="0.25">
      <c r="A25" s="60" t="s">
        <v>84</v>
      </c>
      <c r="B25" s="63"/>
      <c r="C25" s="63"/>
      <c r="D25" s="63"/>
      <c r="E25" s="63"/>
      <c r="F25" s="63"/>
      <c r="G25" s="64" t="s">
        <v>85</v>
      </c>
      <c r="H25" s="64" t="s">
        <v>86</v>
      </c>
      <c r="I25" s="65" t="s">
        <v>87</v>
      </c>
      <c r="J25" s="9">
        <v>5</v>
      </c>
      <c r="K25" s="9" t="str">
        <f t="shared" si="0"/>
        <v>MEAN</v>
      </c>
      <c r="L25" s="88">
        <v>880.4799999999999</v>
      </c>
      <c r="N25" s="89" t="s">
        <v>6928</v>
      </c>
    </row>
    <row r="26" spans="1:14" ht="24" x14ac:dyDescent="0.25">
      <c r="A26" s="60" t="s">
        <v>88</v>
      </c>
      <c r="B26" s="63" t="s">
        <v>89</v>
      </c>
      <c r="C26" s="63" t="s">
        <v>84</v>
      </c>
      <c r="D26" s="63"/>
      <c r="E26" s="63"/>
      <c r="F26" s="63"/>
      <c r="G26" s="64" t="s">
        <v>85</v>
      </c>
      <c r="H26" s="64"/>
      <c r="I26" s="65" t="s">
        <v>90</v>
      </c>
      <c r="J26" s="9">
        <v>1</v>
      </c>
      <c r="K26" s="9" t="s">
        <v>64</v>
      </c>
      <c r="L26" s="88">
        <v>766.86666666666656</v>
      </c>
      <c r="N26" s="89"/>
    </row>
    <row r="27" spans="1:14" ht="24" x14ac:dyDescent="0.25">
      <c r="A27" s="60" t="s">
        <v>95</v>
      </c>
      <c r="B27" s="63" t="s">
        <v>5316</v>
      </c>
      <c r="C27" s="63" t="s">
        <v>5317</v>
      </c>
      <c r="D27" s="63"/>
      <c r="E27" s="63"/>
      <c r="F27" s="63"/>
      <c r="G27" s="64" t="s">
        <v>96</v>
      </c>
      <c r="H27" s="64" t="s">
        <v>97</v>
      </c>
      <c r="I27" s="65" t="s">
        <v>98</v>
      </c>
      <c r="J27" s="9">
        <v>5</v>
      </c>
      <c r="K27" s="9" t="str">
        <f t="shared" si="0"/>
        <v>MEAN</v>
      </c>
      <c r="L27" s="88">
        <v>913.12000000000012</v>
      </c>
      <c r="N27" s="89" t="s">
        <v>6928</v>
      </c>
    </row>
    <row r="28" spans="1:14" ht="24" x14ac:dyDescent="0.25">
      <c r="A28" s="60" t="s">
        <v>99</v>
      </c>
      <c r="B28" s="63" t="s">
        <v>100</v>
      </c>
      <c r="C28" s="63" t="s">
        <v>5317</v>
      </c>
      <c r="D28" s="63"/>
      <c r="E28" s="63"/>
      <c r="F28" s="63"/>
      <c r="G28" s="64" t="s">
        <v>101</v>
      </c>
      <c r="H28" s="64"/>
      <c r="I28" s="65" t="s">
        <v>102</v>
      </c>
      <c r="J28" s="9">
        <v>1</v>
      </c>
      <c r="K28" s="9" t="s">
        <v>64</v>
      </c>
      <c r="L28" s="88">
        <v>184.16666666666666</v>
      </c>
      <c r="N28" s="89"/>
    </row>
    <row r="29" spans="1:14" ht="24" x14ac:dyDescent="0.25">
      <c r="A29" s="60" t="s">
        <v>103</v>
      </c>
      <c r="B29" s="63" t="s">
        <v>104</v>
      </c>
      <c r="C29" s="63" t="s">
        <v>105</v>
      </c>
      <c r="D29" s="63"/>
      <c r="E29" s="63"/>
      <c r="F29" s="63"/>
      <c r="G29" s="64" t="s">
        <v>22</v>
      </c>
      <c r="H29" s="64" t="s">
        <v>106</v>
      </c>
      <c r="I29" s="65" t="s">
        <v>107</v>
      </c>
      <c r="J29" s="9">
        <v>5</v>
      </c>
      <c r="K29" s="9" t="str">
        <f t="shared" si="0"/>
        <v>MEAN</v>
      </c>
      <c r="L29" s="88">
        <v>1084.3200000000002</v>
      </c>
      <c r="N29" s="89" t="s">
        <v>6928</v>
      </c>
    </row>
    <row r="30" spans="1:14" ht="24" x14ac:dyDescent="0.25">
      <c r="A30" s="60" t="s">
        <v>105</v>
      </c>
      <c r="B30" s="63"/>
      <c r="C30" s="63"/>
      <c r="D30" s="63"/>
      <c r="E30" s="63"/>
      <c r="F30" s="63"/>
      <c r="G30" s="64" t="s">
        <v>22</v>
      </c>
      <c r="H30" s="64" t="s">
        <v>108</v>
      </c>
      <c r="I30" s="65" t="s">
        <v>109</v>
      </c>
      <c r="J30" s="9">
        <v>1</v>
      </c>
      <c r="K30" s="9" t="s">
        <v>64</v>
      </c>
      <c r="L30" s="88">
        <v>162.60666666666665</v>
      </c>
      <c r="N30" s="89"/>
    </row>
    <row r="31" spans="1:14" ht="24" x14ac:dyDescent="0.25">
      <c r="A31" s="60" t="s">
        <v>110</v>
      </c>
      <c r="B31" s="63" t="s">
        <v>104</v>
      </c>
      <c r="C31" s="63" t="s">
        <v>111</v>
      </c>
      <c r="D31" s="63"/>
      <c r="E31" s="63"/>
      <c r="F31" s="63"/>
      <c r="G31" s="64" t="s">
        <v>112</v>
      </c>
      <c r="H31" s="64" t="s">
        <v>113</v>
      </c>
      <c r="I31" s="65" t="s">
        <v>114</v>
      </c>
      <c r="J31" s="9">
        <v>5</v>
      </c>
      <c r="K31" s="9" t="str">
        <f t="shared" si="0"/>
        <v>MEAN</v>
      </c>
      <c r="L31" s="88">
        <v>1167.3133333333333</v>
      </c>
      <c r="N31" s="89" t="s">
        <v>6928</v>
      </c>
    </row>
    <row r="32" spans="1:14" ht="24" x14ac:dyDescent="0.25">
      <c r="A32" s="60" t="s">
        <v>4637</v>
      </c>
      <c r="B32" s="63" t="s">
        <v>195</v>
      </c>
      <c r="C32" s="63" t="s">
        <v>111</v>
      </c>
      <c r="D32" s="63"/>
      <c r="E32" s="63"/>
      <c r="F32" s="63"/>
      <c r="G32" s="64" t="s">
        <v>112</v>
      </c>
      <c r="H32" s="67"/>
      <c r="I32" s="65" t="s">
        <v>5318</v>
      </c>
      <c r="J32" s="9">
        <v>1</v>
      </c>
      <c r="K32" s="9" t="s">
        <v>64</v>
      </c>
      <c r="L32" s="88">
        <v>1877.9</v>
      </c>
      <c r="N32" s="89"/>
    </row>
    <row r="33" spans="1:14" ht="24" x14ac:dyDescent="0.25">
      <c r="A33" s="59" t="s">
        <v>115</v>
      </c>
      <c r="B33" s="63"/>
      <c r="C33" s="63"/>
      <c r="D33" s="63"/>
      <c r="E33" s="63"/>
      <c r="F33" s="63"/>
      <c r="G33" s="64" t="s">
        <v>116</v>
      </c>
      <c r="H33" s="64" t="s">
        <v>117</v>
      </c>
      <c r="I33" s="65" t="s">
        <v>118</v>
      </c>
      <c r="J33" s="9">
        <v>5</v>
      </c>
      <c r="K33" s="10" t="s">
        <v>7177</v>
      </c>
      <c r="L33" s="88">
        <v>520.4</v>
      </c>
      <c r="N33" s="89" t="s">
        <v>4555</v>
      </c>
    </row>
    <row r="34" spans="1:14" ht="24" x14ac:dyDescent="0.25">
      <c r="A34" s="60" t="s">
        <v>119</v>
      </c>
      <c r="B34" s="63" t="s">
        <v>121</v>
      </c>
      <c r="C34" s="63" t="s">
        <v>120</v>
      </c>
      <c r="D34" s="63"/>
      <c r="E34" s="63"/>
      <c r="F34" s="63"/>
      <c r="G34" s="64" t="s">
        <v>22</v>
      </c>
      <c r="H34" s="64" t="s">
        <v>122</v>
      </c>
      <c r="I34" s="65" t="s">
        <v>123</v>
      </c>
      <c r="J34" s="9">
        <v>5</v>
      </c>
      <c r="K34" s="9" t="str">
        <f t="shared" si="0"/>
        <v>MEAN</v>
      </c>
      <c r="L34" s="88">
        <v>1399.1</v>
      </c>
      <c r="N34" s="89" t="s">
        <v>4555</v>
      </c>
    </row>
    <row r="35" spans="1:14" ht="24" x14ac:dyDescent="0.25">
      <c r="A35" s="61" t="s">
        <v>120</v>
      </c>
      <c r="B35" s="63"/>
      <c r="C35" s="63"/>
      <c r="D35" s="63"/>
      <c r="E35" s="63"/>
      <c r="F35" s="63"/>
      <c r="G35" s="64" t="s">
        <v>22</v>
      </c>
      <c r="H35" s="64" t="s">
        <v>5319</v>
      </c>
      <c r="I35" s="65" t="s">
        <v>5320</v>
      </c>
      <c r="J35" s="9">
        <v>1</v>
      </c>
      <c r="K35" s="9" t="s">
        <v>64</v>
      </c>
      <c r="L35" s="88">
        <v>1751</v>
      </c>
      <c r="N35" s="89"/>
    </row>
    <row r="36" spans="1:14" ht="24" x14ac:dyDescent="0.25">
      <c r="A36" s="60" t="s">
        <v>4638</v>
      </c>
      <c r="B36" s="63" t="s">
        <v>179</v>
      </c>
      <c r="C36" s="68" t="s">
        <v>120</v>
      </c>
      <c r="D36" s="68"/>
      <c r="E36" s="63"/>
      <c r="F36" s="63"/>
      <c r="G36" s="64" t="s">
        <v>22</v>
      </c>
      <c r="H36" s="64" t="s">
        <v>3658</v>
      </c>
      <c r="I36" s="65" t="s">
        <v>5321</v>
      </c>
      <c r="J36" s="65">
        <v>4</v>
      </c>
      <c r="K36" s="9" t="s">
        <v>64</v>
      </c>
      <c r="L36" s="88">
        <v>1624.8</v>
      </c>
      <c r="N36" s="90"/>
    </row>
    <row r="37" spans="1:14" ht="24" x14ac:dyDescent="0.25">
      <c r="A37" s="61" t="s">
        <v>4639</v>
      </c>
      <c r="B37" s="63" t="s">
        <v>517</v>
      </c>
      <c r="C37" s="68" t="s">
        <v>120</v>
      </c>
      <c r="D37" s="68"/>
      <c r="E37" s="63"/>
      <c r="F37" s="63"/>
      <c r="G37" s="64" t="s">
        <v>22</v>
      </c>
      <c r="H37" s="64" t="s">
        <v>5322</v>
      </c>
      <c r="I37" s="65" t="s">
        <v>5323</v>
      </c>
      <c r="J37" s="9">
        <v>2</v>
      </c>
      <c r="K37" s="9" t="s">
        <v>64</v>
      </c>
      <c r="L37" s="88">
        <v>2255.1999999999998</v>
      </c>
      <c r="N37" s="89"/>
    </row>
    <row r="38" spans="1:14" ht="24" x14ac:dyDescent="0.25">
      <c r="A38" s="60" t="s">
        <v>124</v>
      </c>
      <c r="B38" s="63"/>
      <c r="C38" s="63"/>
      <c r="D38" s="63"/>
      <c r="E38" s="63"/>
      <c r="F38" s="63"/>
      <c r="G38" s="64" t="s">
        <v>268</v>
      </c>
      <c r="H38" s="64" t="s">
        <v>126</v>
      </c>
      <c r="I38" s="65" t="s">
        <v>127</v>
      </c>
      <c r="J38" s="9">
        <v>5</v>
      </c>
      <c r="K38" s="9" t="str">
        <f t="shared" si="0"/>
        <v>MEAN</v>
      </c>
      <c r="L38" s="88">
        <v>502.5</v>
      </c>
      <c r="N38" s="89" t="s">
        <v>4555</v>
      </c>
    </row>
    <row r="39" spans="1:14" ht="24" x14ac:dyDescent="0.25">
      <c r="A39" s="60" t="s">
        <v>215</v>
      </c>
      <c r="B39" s="63" t="s">
        <v>195</v>
      </c>
      <c r="C39" s="63" t="s">
        <v>124</v>
      </c>
      <c r="D39" s="63"/>
      <c r="E39" s="63"/>
      <c r="F39" s="63"/>
      <c r="G39" s="64" t="s">
        <v>125</v>
      </c>
      <c r="H39" s="64" t="s">
        <v>5324</v>
      </c>
      <c r="I39" s="65" t="s">
        <v>216</v>
      </c>
      <c r="J39" s="9">
        <v>4</v>
      </c>
      <c r="K39" s="9" t="s">
        <v>64</v>
      </c>
      <c r="L39" s="88">
        <v>865.7</v>
      </c>
      <c r="N39" s="89"/>
    </row>
    <row r="40" spans="1:14" ht="24" x14ac:dyDescent="0.25">
      <c r="A40" s="60" t="s">
        <v>128</v>
      </c>
      <c r="B40" s="63" t="s">
        <v>89</v>
      </c>
      <c r="C40" s="63" t="s">
        <v>124</v>
      </c>
      <c r="D40" s="63"/>
      <c r="E40" s="63"/>
      <c r="F40" s="63"/>
      <c r="G40" s="64" t="s">
        <v>125</v>
      </c>
      <c r="H40" s="64" t="s">
        <v>5325</v>
      </c>
      <c r="I40" s="65" t="s">
        <v>129</v>
      </c>
      <c r="J40" s="9">
        <v>4</v>
      </c>
      <c r="K40" s="9" t="s">
        <v>64</v>
      </c>
      <c r="L40" s="88">
        <v>692.1</v>
      </c>
      <c r="N40" s="89"/>
    </row>
    <row r="41" spans="1:14" ht="24" x14ac:dyDescent="0.25">
      <c r="A41" s="60" t="s">
        <v>130</v>
      </c>
      <c r="B41" s="63" t="s">
        <v>131</v>
      </c>
      <c r="C41" s="63" t="s">
        <v>124</v>
      </c>
      <c r="D41" s="63"/>
      <c r="E41" s="63"/>
      <c r="F41" s="63"/>
      <c r="G41" s="64" t="s">
        <v>125</v>
      </c>
      <c r="H41" s="64" t="s">
        <v>5326</v>
      </c>
      <c r="I41" s="65" t="s">
        <v>132</v>
      </c>
      <c r="J41" s="9">
        <v>3</v>
      </c>
      <c r="K41" s="9" t="s">
        <v>64</v>
      </c>
      <c r="L41" s="88">
        <v>919.7</v>
      </c>
      <c r="N41" s="89"/>
    </row>
    <row r="42" spans="1:14" ht="24" x14ac:dyDescent="0.25">
      <c r="A42" s="60" t="s">
        <v>4640</v>
      </c>
      <c r="B42" s="63" t="s">
        <v>92</v>
      </c>
      <c r="C42" s="63" t="s">
        <v>124</v>
      </c>
      <c r="D42" s="63"/>
      <c r="E42" s="63"/>
      <c r="F42" s="63"/>
      <c r="G42" s="68" t="s">
        <v>125</v>
      </c>
      <c r="H42" s="64" t="s">
        <v>5327</v>
      </c>
      <c r="I42" s="65" t="s">
        <v>5328</v>
      </c>
      <c r="J42" s="9">
        <v>1</v>
      </c>
      <c r="K42" s="9" t="s">
        <v>64</v>
      </c>
      <c r="L42" s="88">
        <v>1881.3</v>
      </c>
      <c r="N42" s="89"/>
    </row>
    <row r="43" spans="1:14" ht="24" x14ac:dyDescent="0.25">
      <c r="A43" s="60" t="s">
        <v>133</v>
      </c>
      <c r="B43" s="63" t="s">
        <v>62</v>
      </c>
      <c r="C43" s="63" t="s">
        <v>124</v>
      </c>
      <c r="D43" s="63"/>
      <c r="E43" s="63"/>
      <c r="F43" s="63"/>
      <c r="G43" s="64" t="s">
        <v>268</v>
      </c>
      <c r="H43" s="64"/>
      <c r="I43" s="65" t="s">
        <v>134</v>
      </c>
      <c r="J43" s="9">
        <v>1</v>
      </c>
      <c r="K43" s="9" t="s">
        <v>64</v>
      </c>
      <c r="L43" s="88">
        <v>655.1</v>
      </c>
      <c r="N43" s="89"/>
    </row>
    <row r="44" spans="1:14" ht="24" x14ac:dyDescent="0.25">
      <c r="A44" s="60" t="s">
        <v>135</v>
      </c>
      <c r="B44" s="63" t="s">
        <v>136</v>
      </c>
      <c r="C44" s="63" t="s">
        <v>124</v>
      </c>
      <c r="D44" s="63"/>
      <c r="E44" s="63"/>
      <c r="F44" s="63"/>
      <c r="G44" s="64" t="s">
        <v>5329</v>
      </c>
      <c r="H44" s="64" t="s">
        <v>138</v>
      </c>
      <c r="I44" s="65" t="s">
        <v>139</v>
      </c>
      <c r="J44" s="9">
        <v>4</v>
      </c>
      <c r="K44" s="9" t="s">
        <v>64</v>
      </c>
      <c r="L44" s="88">
        <v>177.1</v>
      </c>
      <c r="N44" s="89"/>
    </row>
    <row r="45" spans="1:14" ht="24" x14ac:dyDescent="0.25">
      <c r="A45" s="60" t="s">
        <v>140</v>
      </c>
      <c r="B45" s="63" t="s">
        <v>124</v>
      </c>
      <c r="C45" s="63" t="s">
        <v>141</v>
      </c>
      <c r="D45" s="63"/>
      <c r="E45" s="63"/>
      <c r="F45" s="63"/>
      <c r="G45" s="64" t="s">
        <v>137</v>
      </c>
      <c r="H45" s="64" t="s">
        <v>142</v>
      </c>
      <c r="I45" s="65" t="s">
        <v>143</v>
      </c>
      <c r="J45" s="9">
        <v>1</v>
      </c>
      <c r="K45" s="9" t="s">
        <v>64</v>
      </c>
      <c r="L45" s="88">
        <v>712.1</v>
      </c>
      <c r="N45" s="89"/>
    </row>
    <row r="46" spans="1:14" ht="24" x14ac:dyDescent="0.25">
      <c r="A46" s="60" t="s">
        <v>167</v>
      </c>
      <c r="B46" s="63"/>
      <c r="C46" s="63"/>
      <c r="D46" s="63"/>
      <c r="E46" s="63"/>
      <c r="F46" s="63"/>
      <c r="G46" s="64" t="s">
        <v>168</v>
      </c>
      <c r="H46" s="64" t="s">
        <v>5330</v>
      </c>
      <c r="I46" s="65" t="s">
        <v>169</v>
      </c>
      <c r="J46" s="9">
        <v>5</v>
      </c>
      <c r="K46" s="9" t="str">
        <f t="shared" si="0"/>
        <v>MEAN</v>
      </c>
      <c r="L46" s="88">
        <v>522.6</v>
      </c>
      <c r="N46" s="89" t="s">
        <v>4555</v>
      </c>
    </row>
    <row r="47" spans="1:14" ht="24" x14ac:dyDescent="0.25">
      <c r="A47" s="60" t="s">
        <v>2616</v>
      </c>
      <c r="B47" s="63" t="s">
        <v>2570</v>
      </c>
      <c r="C47" s="63" t="s">
        <v>2275</v>
      </c>
      <c r="D47" s="63"/>
      <c r="E47" s="63"/>
      <c r="F47" s="63"/>
      <c r="G47" s="64" t="s">
        <v>168</v>
      </c>
      <c r="H47" s="64" t="s">
        <v>2617</v>
      </c>
      <c r="I47" s="65" t="s">
        <v>2618</v>
      </c>
      <c r="J47" s="9">
        <v>5</v>
      </c>
      <c r="K47" s="9" t="s">
        <v>17</v>
      </c>
      <c r="L47" s="88">
        <v>920.7</v>
      </c>
      <c r="N47" s="89" t="s">
        <v>7035</v>
      </c>
    </row>
    <row r="48" spans="1:14" ht="24" x14ac:dyDescent="0.25">
      <c r="A48" s="60" t="s">
        <v>170</v>
      </c>
      <c r="B48" s="63" t="s">
        <v>121</v>
      </c>
      <c r="C48" s="63" t="s">
        <v>171</v>
      </c>
      <c r="D48" s="63"/>
      <c r="E48" s="63"/>
      <c r="F48" s="63"/>
      <c r="G48" s="64" t="s">
        <v>5331</v>
      </c>
      <c r="H48" s="64" t="s">
        <v>172</v>
      </c>
      <c r="I48" s="65" t="s">
        <v>173</v>
      </c>
      <c r="J48" s="9">
        <v>5</v>
      </c>
      <c r="K48" s="9" t="str">
        <f t="shared" si="0"/>
        <v>MEAN</v>
      </c>
      <c r="L48" s="88">
        <v>1181.0999999999999</v>
      </c>
      <c r="N48" s="89" t="s">
        <v>4555</v>
      </c>
    </row>
    <row r="49" spans="1:14" ht="24" x14ac:dyDescent="0.25">
      <c r="A49" s="62" t="s">
        <v>4641</v>
      </c>
      <c r="B49" s="63" t="s">
        <v>1114</v>
      </c>
      <c r="C49" s="63" t="s">
        <v>171</v>
      </c>
      <c r="D49" s="63"/>
      <c r="E49" s="63"/>
      <c r="F49" s="63"/>
      <c r="G49" s="64" t="s">
        <v>29</v>
      </c>
      <c r="H49" s="67"/>
      <c r="I49" s="65" t="s">
        <v>5332</v>
      </c>
      <c r="J49" s="9">
        <v>1</v>
      </c>
      <c r="K49" s="9" t="s">
        <v>64</v>
      </c>
      <c r="L49" s="88">
        <v>2040.7</v>
      </c>
      <c r="N49" s="89"/>
    </row>
    <row r="50" spans="1:14" ht="24" x14ac:dyDescent="0.25">
      <c r="A50" s="60" t="s">
        <v>1235</v>
      </c>
      <c r="B50" s="63" t="s">
        <v>748</v>
      </c>
      <c r="C50" s="63" t="s">
        <v>171</v>
      </c>
      <c r="D50" s="63"/>
      <c r="E50" s="63"/>
      <c r="F50" s="63"/>
      <c r="G50" s="64" t="s">
        <v>29</v>
      </c>
      <c r="H50" s="69"/>
      <c r="I50" s="65" t="s">
        <v>1236</v>
      </c>
      <c r="J50" s="9">
        <v>1</v>
      </c>
      <c r="K50" s="9" t="s">
        <v>64</v>
      </c>
      <c r="L50" s="88">
        <v>532.70000000000005</v>
      </c>
      <c r="N50" s="89"/>
    </row>
    <row r="51" spans="1:14" ht="24" x14ac:dyDescent="0.25">
      <c r="A51" s="60" t="s">
        <v>174</v>
      </c>
      <c r="B51" s="63"/>
      <c r="C51" s="63"/>
      <c r="D51" s="63"/>
      <c r="E51" s="63"/>
      <c r="F51" s="63"/>
      <c r="G51" s="64" t="s">
        <v>5333</v>
      </c>
      <c r="H51" s="64" t="s">
        <v>176</v>
      </c>
      <c r="I51" s="65" t="s">
        <v>177</v>
      </c>
      <c r="J51" s="9">
        <v>5</v>
      </c>
      <c r="K51" s="9" t="str">
        <f t="shared" si="0"/>
        <v>MEAN</v>
      </c>
      <c r="L51" s="88">
        <v>1036.4000000000001</v>
      </c>
      <c r="N51" s="89" t="s">
        <v>4555</v>
      </c>
    </row>
    <row r="52" spans="1:14" ht="24" x14ac:dyDescent="0.25">
      <c r="A52" s="60" t="s">
        <v>178</v>
      </c>
      <c r="B52" s="63" t="s">
        <v>179</v>
      </c>
      <c r="C52" s="63" t="s">
        <v>174</v>
      </c>
      <c r="D52" s="63"/>
      <c r="E52" s="63"/>
      <c r="F52" s="63"/>
      <c r="G52" s="64" t="s">
        <v>175</v>
      </c>
      <c r="H52" s="64" t="s">
        <v>180</v>
      </c>
      <c r="I52" s="65" t="s">
        <v>181</v>
      </c>
      <c r="J52" s="9">
        <v>1</v>
      </c>
      <c r="K52" s="9" t="s">
        <v>64</v>
      </c>
      <c r="L52" s="88">
        <v>504.8</v>
      </c>
      <c r="N52" s="89"/>
    </row>
    <row r="53" spans="1:14" ht="24" x14ac:dyDescent="0.25">
      <c r="A53" s="60" t="s">
        <v>182</v>
      </c>
      <c r="B53" s="63"/>
      <c r="C53" s="63"/>
      <c r="D53" s="63"/>
      <c r="E53" s="63"/>
      <c r="F53" s="63"/>
      <c r="G53" s="64" t="s">
        <v>5334</v>
      </c>
      <c r="H53" s="64" t="s">
        <v>184</v>
      </c>
      <c r="I53" s="65" t="s">
        <v>185</v>
      </c>
      <c r="J53" s="9">
        <v>5</v>
      </c>
      <c r="K53" s="9" t="str">
        <f t="shared" si="0"/>
        <v>MEAN</v>
      </c>
      <c r="L53" s="88">
        <v>300.3</v>
      </c>
      <c r="N53" s="89" t="s">
        <v>4555</v>
      </c>
    </row>
    <row r="54" spans="1:14" ht="24" x14ac:dyDescent="0.25">
      <c r="A54" s="60" t="s">
        <v>186</v>
      </c>
      <c r="B54" s="63" t="s">
        <v>89</v>
      </c>
      <c r="C54" s="63" t="s">
        <v>182</v>
      </c>
      <c r="D54" s="63"/>
      <c r="E54" s="63"/>
      <c r="F54" s="63"/>
      <c r="G54" s="64" t="s">
        <v>183</v>
      </c>
      <c r="H54" s="64" t="s">
        <v>1150</v>
      </c>
      <c r="I54" s="65" t="s">
        <v>187</v>
      </c>
      <c r="J54" s="9">
        <v>1</v>
      </c>
      <c r="K54" s="9" t="s">
        <v>64</v>
      </c>
      <c r="L54" s="88">
        <v>1028</v>
      </c>
      <c r="N54" s="89"/>
    </row>
    <row r="55" spans="1:14" ht="24" x14ac:dyDescent="0.25">
      <c r="A55" s="60" t="s">
        <v>4642</v>
      </c>
      <c r="B55" s="63" t="s">
        <v>57</v>
      </c>
      <c r="C55" s="63" t="s">
        <v>182</v>
      </c>
      <c r="D55" s="63"/>
      <c r="E55" s="63"/>
      <c r="F55" s="63"/>
      <c r="G55" s="64" t="s">
        <v>183</v>
      </c>
      <c r="H55" s="69"/>
      <c r="I55" s="65" t="s">
        <v>5335</v>
      </c>
      <c r="J55" s="9">
        <v>3</v>
      </c>
      <c r="K55" s="9" t="s">
        <v>64</v>
      </c>
      <c r="L55" s="88">
        <v>1518.4</v>
      </c>
      <c r="N55" s="89"/>
    </row>
    <row r="56" spans="1:14" ht="24" x14ac:dyDescent="0.25">
      <c r="A56" s="60" t="s">
        <v>192</v>
      </c>
      <c r="B56" s="63" t="s">
        <v>73</v>
      </c>
      <c r="C56" s="63" t="s">
        <v>182</v>
      </c>
      <c r="D56" s="63"/>
      <c r="E56" s="63"/>
      <c r="F56" s="63"/>
      <c r="G56" s="64" t="s">
        <v>193</v>
      </c>
      <c r="H56" s="69"/>
      <c r="I56" s="65" t="s">
        <v>194</v>
      </c>
      <c r="J56" s="9">
        <v>4</v>
      </c>
      <c r="K56" s="9" t="s">
        <v>64</v>
      </c>
      <c r="L56" s="88">
        <v>1551.4</v>
      </c>
      <c r="N56" s="89"/>
    </row>
    <row r="57" spans="1:14" ht="24" x14ac:dyDescent="0.25">
      <c r="A57" s="60" t="s">
        <v>188</v>
      </c>
      <c r="B57" s="63" t="s">
        <v>189</v>
      </c>
      <c r="C57" s="63" t="s">
        <v>182</v>
      </c>
      <c r="D57" s="63"/>
      <c r="E57" s="63"/>
      <c r="F57" s="63"/>
      <c r="G57" s="64" t="s">
        <v>183</v>
      </c>
      <c r="H57" s="64" t="s">
        <v>190</v>
      </c>
      <c r="I57" s="65" t="s">
        <v>191</v>
      </c>
      <c r="J57" s="9">
        <v>2</v>
      </c>
      <c r="K57" s="9" t="s">
        <v>64</v>
      </c>
      <c r="L57" s="88">
        <v>1046.5999999999999</v>
      </c>
      <c r="N57" s="89"/>
    </row>
    <row r="58" spans="1:14" ht="24" x14ac:dyDescent="0.25">
      <c r="A58" s="59" t="s">
        <v>195</v>
      </c>
      <c r="B58" s="63"/>
      <c r="C58" s="63"/>
      <c r="D58" s="63"/>
      <c r="E58" s="63"/>
      <c r="F58" s="63"/>
      <c r="G58" s="64" t="s">
        <v>196</v>
      </c>
      <c r="H58" s="64" t="s">
        <v>197</v>
      </c>
      <c r="I58" s="65" t="s">
        <v>198</v>
      </c>
      <c r="J58" s="9">
        <v>5</v>
      </c>
      <c r="K58" s="10" t="s">
        <v>7177</v>
      </c>
      <c r="L58" s="88">
        <v>10.4</v>
      </c>
      <c r="N58" s="89" t="s">
        <v>4567</v>
      </c>
    </row>
    <row r="59" spans="1:14" ht="24" x14ac:dyDescent="0.25">
      <c r="A59" s="60" t="s">
        <v>199</v>
      </c>
      <c r="B59" s="63"/>
      <c r="C59" s="63"/>
      <c r="D59" s="63"/>
      <c r="E59" s="63"/>
      <c r="F59" s="63"/>
      <c r="G59" s="64" t="s">
        <v>201</v>
      </c>
      <c r="H59" s="64"/>
      <c r="I59" s="65" t="s">
        <v>202</v>
      </c>
      <c r="J59" s="9">
        <v>1</v>
      </c>
      <c r="K59" s="9" t="s">
        <v>231</v>
      </c>
      <c r="L59" s="88">
        <v>931.2</v>
      </c>
      <c r="N59" s="89"/>
    </row>
    <row r="60" spans="1:14" ht="24" x14ac:dyDescent="0.25">
      <c r="A60" s="60" t="s">
        <v>203</v>
      </c>
      <c r="B60" s="63" t="s">
        <v>195</v>
      </c>
      <c r="C60" s="63" t="s">
        <v>204</v>
      </c>
      <c r="D60" s="63"/>
      <c r="E60" s="63"/>
      <c r="F60" s="63"/>
      <c r="G60" s="64" t="s">
        <v>205</v>
      </c>
      <c r="H60" s="64"/>
      <c r="I60" s="65" t="s">
        <v>206</v>
      </c>
      <c r="J60" s="9">
        <v>5</v>
      </c>
      <c r="K60" s="9" t="str">
        <f t="shared" si="0"/>
        <v>MEAN</v>
      </c>
      <c r="L60" s="88">
        <v>856.2</v>
      </c>
      <c r="N60" s="89" t="s">
        <v>4567</v>
      </c>
    </row>
    <row r="61" spans="1:14" ht="24" x14ac:dyDescent="0.25">
      <c r="A61" s="60" t="s">
        <v>207</v>
      </c>
      <c r="B61" s="63" t="s">
        <v>195</v>
      </c>
      <c r="C61" s="63" t="s">
        <v>208</v>
      </c>
      <c r="D61" s="63"/>
      <c r="E61" s="63"/>
      <c r="F61" s="63"/>
      <c r="G61" s="64" t="s">
        <v>209</v>
      </c>
      <c r="H61" s="64"/>
      <c r="I61" s="65" t="s">
        <v>210</v>
      </c>
      <c r="J61" s="9">
        <v>5</v>
      </c>
      <c r="K61" s="9" t="str">
        <f t="shared" si="0"/>
        <v>MEAN</v>
      </c>
      <c r="L61" s="88">
        <v>722.7</v>
      </c>
      <c r="N61" s="89" t="s">
        <v>4567</v>
      </c>
    </row>
    <row r="62" spans="1:14" ht="24" x14ac:dyDescent="0.25">
      <c r="A62" s="60" t="s">
        <v>4643</v>
      </c>
      <c r="B62" s="63" t="s">
        <v>929</v>
      </c>
      <c r="C62" s="63" t="s">
        <v>208</v>
      </c>
      <c r="D62" s="63"/>
      <c r="E62" s="63"/>
      <c r="F62" s="63"/>
      <c r="G62" s="64" t="s">
        <v>209</v>
      </c>
      <c r="H62" s="68" t="s">
        <v>5336</v>
      </c>
      <c r="I62" s="65" t="s">
        <v>5337</v>
      </c>
      <c r="J62" s="9">
        <v>4</v>
      </c>
      <c r="K62" s="9" t="s">
        <v>64</v>
      </c>
      <c r="L62" s="88">
        <v>2044.3</v>
      </c>
      <c r="N62" s="89"/>
    </row>
    <row r="63" spans="1:14" ht="24" x14ac:dyDescent="0.25">
      <c r="A63" s="60" t="s">
        <v>211</v>
      </c>
      <c r="B63" s="63" t="s">
        <v>57</v>
      </c>
      <c r="C63" s="63" t="s">
        <v>208</v>
      </c>
      <c r="D63" s="63"/>
      <c r="E63" s="63"/>
      <c r="F63" s="63"/>
      <c r="G63" s="64" t="s">
        <v>212</v>
      </c>
      <c r="H63" s="64" t="s">
        <v>213</v>
      </c>
      <c r="I63" s="65" t="s">
        <v>214</v>
      </c>
      <c r="J63" s="9">
        <v>3</v>
      </c>
      <c r="K63" s="9" t="s">
        <v>64</v>
      </c>
      <c r="L63" s="88">
        <v>90.1</v>
      </c>
      <c r="N63" s="89"/>
    </row>
    <row r="64" spans="1:14" ht="24" x14ac:dyDescent="0.25">
      <c r="A64" s="60" t="s">
        <v>4644</v>
      </c>
      <c r="B64" s="63" t="s">
        <v>131</v>
      </c>
      <c r="C64" s="63" t="s">
        <v>208</v>
      </c>
      <c r="D64" s="63"/>
      <c r="E64" s="63"/>
      <c r="F64" s="63"/>
      <c r="G64" s="64" t="s">
        <v>1111</v>
      </c>
      <c r="H64" s="64"/>
      <c r="I64" s="65" t="s">
        <v>5338</v>
      </c>
      <c r="J64" s="9">
        <v>4</v>
      </c>
      <c r="K64" s="9" t="s">
        <v>64</v>
      </c>
      <c r="L64" s="88">
        <v>1897.7</v>
      </c>
      <c r="N64" s="89"/>
    </row>
    <row r="65" spans="1:14" ht="24" x14ac:dyDescent="0.25">
      <c r="A65" s="60" t="s">
        <v>3709</v>
      </c>
      <c r="B65" s="63" t="s">
        <v>195</v>
      </c>
      <c r="C65" s="63" t="s">
        <v>3707</v>
      </c>
      <c r="D65" s="63"/>
      <c r="E65" s="63"/>
      <c r="F65" s="63"/>
      <c r="G65" s="64" t="s">
        <v>708</v>
      </c>
      <c r="H65" s="64" t="s">
        <v>5339</v>
      </c>
      <c r="I65" s="65" t="s">
        <v>3710</v>
      </c>
      <c r="J65" s="9">
        <v>3</v>
      </c>
      <c r="K65" s="9" t="s">
        <v>64</v>
      </c>
      <c r="L65" s="88">
        <v>440.3</v>
      </c>
      <c r="N65" s="89"/>
    </row>
    <row r="66" spans="1:14" ht="24" x14ac:dyDescent="0.25">
      <c r="A66" s="60" t="s">
        <v>3706</v>
      </c>
      <c r="B66" s="63" t="s">
        <v>382</v>
      </c>
      <c r="C66" s="63" t="s">
        <v>3707</v>
      </c>
      <c r="D66" s="63"/>
      <c r="E66" s="63"/>
      <c r="F66" s="63"/>
      <c r="G66" s="64" t="s">
        <v>708</v>
      </c>
      <c r="H66" s="64"/>
      <c r="I66" s="65" t="s">
        <v>3708</v>
      </c>
      <c r="J66" s="9">
        <v>5</v>
      </c>
      <c r="K66" s="9" t="str">
        <f t="shared" si="0"/>
        <v>MEAN</v>
      </c>
      <c r="L66" s="88">
        <v>510.6</v>
      </c>
      <c r="N66" s="89" t="s">
        <v>6929</v>
      </c>
    </row>
    <row r="67" spans="1:14" ht="24" x14ac:dyDescent="0.25">
      <c r="A67" s="60" t="s">
        <v>3707</v>
      </c>
      <c r="B67" s="63"/>
      <c r="C67" s="63"/>
      <c r="D67" s="63"/>
      <c r="E67" s="63"/>
      <c r="F67" s="63"/>
      <c r="G67" s="64" t="s">
        <v>175</v>
      </c>
      <c r="H67" s="64"/>
      <c r="I67" s="65" t="s">
        <v>3711</v>
      </c>
      <c r="J67" s="9">
        <v>1</v>
      </c>
      <c r="K67" s="9" t="s">
        <v>7178</v>
      </c>
      <c r="L67" s="88">
        <v>871.4</v>
      </c>
      <c r="N67" s="89"/>
    </row>
    <row r="68" spans="1:14" ht="24" x14ac:dyDescent="0.25">
      <c r="A68" s="60" t="s">
        <v>226</v>
      </c>
      <c r="B68" s="63" t="s">
        <v>195</v>
      </c>
      <c r="C68" s="63" t="s">
        <v>227</v>
      </c>
      <c r="D68" s="63"/>
      <c r="E68" s="63"/>
      <c r="F68" s="63"/>
      <c r="G68" s="64" t="s">
        <v>228</v>
      </c>
      <c r="H68" s="64" t="s">
        <v>229</v>
      </c>
      <c r="I68" s="65" t="s">
        <v>230</v>
      </c>
      <c r="J68" s="9">
        <v>1</v>
      </c>
      <c r="K68" s="9" t="s">
        <v>231</v>
      </c>
      <c r="L68" s="88">
        <v>1353.5</v>
      </c>
      <c r="N68" s="89" t="s">
        <v>4567</v>
      </c>
    </row>
    <row r="69" spans="1:14" ht="24" x14ac:dyDescent="0.25">
      <c r="A69" s="60" t="s">
        <v>217</v>
      </c>
      <c r="B69" s="63" t="s">
        <v>195</v>
      </c>
      <c r="C69" s="63" t="s">
        <v>218</v>
      </c>
      <c r="D69" s="63"/>
      <c r="E69" s="63"/>
      <c r="F69" s="63"/>
      <c r="G69" s="64" t="s">
        <v>219</v>
      </c>
      <c r="H69" s="64" t="s">
        <v>220</v>
      </c>
      <c r="I69" s="65" t="s">
        <v>221</v>
      </c>
      <c r="J69" s="9">
        <v>5</v>
      </c>
      <c r="K69" s="9" t="str">
        <f t="shared" ref="K69:K126" si="1">IF(J69=5,"MEAN")</f>
        <v>MEAN</v>
      </c>
      <c r="L69" s="88">
        <v>880.2</v>
      </c>
      <c r="N69" s="89" t="s">
        <v>4567</v>
      </c>
    </row>
    <row r="70" spans="1:14" ht="24" x14ac:dyDescent="0.25">
      <c r="A70" s="60" t="s">
        <v>3023</v>
      </c>
      <c r="B70" s="63" t="s">
        <v>1928</v>
      </c>
      <c r="C70" s="63" t="s">
        <v>218</v>
      </c>
      <c r="D70" s="63"/>
      <c r="E70" s="63"/>
      <c r="F70" s="63"/>
      <c r="G70" s="64" t="s">
        <v>219</v>
      </c>
      <c r="H70" s="64" t="s">
        <v>3024</v>
      </c>
      <c r="I70" s="65" t="s">
        <v>3025</v>
      </c>
      <c r="J70" s="9">
        <v>1</v>
      </c>
      <c r="K70" s="9" t="s">
        <v>64</v>
      </c>
      <c r="L70" s="88">
        <v>1662.9</v>
      </c>
      <c r="N70" s="89"/>
    </row>
    <row r="71" spans="1:14" ht="24" x14ac:dyDescent="0.25">
      <c r="A71" s="60" t="s">
        <v>222</v>
      </c>
      <c r="B71" s="63" t="s">
        <v>195</v>
      </c>
      <c r="C71" s="63" t="s">
        <v>223</v>
      </c>
      <c r="D71" s="63"/>
      <c r="E71" s="63"/>
      <c r="F71" s="63"/>
      <c r="G71" s="64" t="s">
        <v>224</v>
      </c>
      <c r="H71" s="64" t="s">
        <v>684</v>
      </c>
      <c r="I71" s="65" t="s">
        <v>225</v>
      </c>
      <c r="J71" s="9">
        <v>5</v>
      </c>
      <c r="K71" s="9" t="str">
        <f t="shared" si="1"/>
        <v>MEAN</v>
      </c>
      <c r="L71" s="88">
        <v>1341.9</v>
      </c>
      <c r="N71" s="89" t="s">
        <v>4567</v>
      </c>
    </row>
    <row r="72" spans="1:14" ht="24" x14ac:dyDescent="0.25">
      <c r="A72" s="60" t="s">
        <v>232</v>
      </c>
      <c r="B72" s="63" t="s">
        <v>195</v>
      </c>
      <c r="C72" s="63" t="s">
        <v>233</v>
      </c>
      <c r="D72" s="70"/>
      <c r="E72" s="70"/>
      <c r="F72" s="63"/>
      <c r="G72" s="64" t="s">
        <v>236</v>
      </c>
      <c r="H72" s="64" t="s">
        <v>237</v>
      </c>
      <c r="I72" s="65" t="s">
        <v>238</v>
      </c>
      <c r="J72" s="9">
        <v>5</v>
      </c>
      <c r="K72" s="97" t="s">
        <v>7179</v>
      </c>
      <c r="L72" s="88">
        <v>1052.8733333333334</v>
      </c>
      <c r="N72" s="89" t="s">
        <v>4570</v>
      </c>
    </row>
    <row r="73" spans="1:14" ht="24" x14ac:dyDescent="0.25">
      <c r="A73" s="60" t="s">
        <v>239</v>
      </c>
      <c r="B73" s="63" t="s">
        <v>240</v>
      </c>
      <c r="C73" s="77" t="s">
        <v>233</v>
      </c>
      <c r="D73" s="63"/>
      <c r="E73" s="63"/>
      <c r="F73" s="63"/>
      <c r="G73" s="64" t="s">
        <v>241</v>
      </c>
      <c r="H73" s="64" t="s">
        <v>5340</v>
      </c>
      <c r="I73" s="65" t="s">
        <v>242</v>
      </c>
      <c r="J73" s="9">
        <v>1</v>
      </c>
      <c r="K73" s="9" t="s">
        <v>7178</v>
      </c>
      <c r="L73" s="88">
        <v>1609.5</v>
      </c>
      <c r="N73" s="89"/>
    </row>
    <row r="74" spans="1:14" ht="24" x14ac:dyDescent="0.25">
      <c r="A74" s="60" t="s">
        <v>243</v>
      </c>
      <c r="B74" s="63" t="s">
        <v>244</v>
      </c>
      <c r="C74" s="63" t="s">
        <v>233</v>
      </c>
      <c r="D74" s="70"/>
      <c r="E74" s="70"/>
      <c r="F74" s="63"/>
      <c r="G74" s="64" t="s">
        <v>245</v>
      </c>
      <c r="H74" s="64" t="s">
        <v>246</v>
      </c>
      <c r="I74" s="65" t="s">
        <v>247</v>
      </c>
      <c r="J74" s="9">
        <v>1</v>
      </c>
      <c r="K74" s="9" t="s">
        <v>7178</v>
      </c>
      <c r="L74" s="88">
        <v>623.26</v>
      </c>
      <c r="N74" s="89"/>
    </row>
    <row r="75" spans="1:14" ht="24" x14ac:dyDescent="0.25">
      <c r="A75" s="60" t="s">
        <v>248</v>
      </c>
      <c r="B75" s="63" t="s">
        <v>195</v>
      </c>
      <c r="C75" s="63" t="s">
        <v>249</v>
      </c>
      <c r="D75" s="63"/>
      <c r="E75" s="63"/>
      <c r="F75" s="63"/>
      <c r="G75" s="64" t="s">
        <v>250</v>
      </c>
      <c r="H75" s="64"/>
      <c r="I75" s="65" t="s">
        <v>251</v>
      </c>
      <c r="J75" s="9">
        <v>5</v>
      </c>
      <c r="K75" s="9" t="str">
        <f t="shared" si="1"/>
        <v>MEAN</v>
      </c>
      <c r="L75" s="88">
        <v>623.51333333333332</v>
      </c>
      <c r="N75" s="89" t="s">
        <v>4570</v>
      </c>
    </row>
    <row r="76" spans="1:14" ht="24" x14ac:dyDescent="0.25">
      <c r="A76" s="60" t="s">
        <v>249</v>
      </c>
      <c r="B76" s="63"/>
      <c r="C76" s="63"/>
      <c r="D76" s="63"/>
      <c r="E76" s="63"/>
      <c r="F76" s="63"/>
      <c r="G76" s="64" t="s">
        <v>252</v>
      </c>
      <c r="H76" s="64"/>
      <c r="I76" s="65" t="s">
        <v>253</v>
      </c>
      <c r="J76" s="9">
        <v>1</v>
      </c>
      <c r="K76" s="9" t="s">
        <v>64</v>
      </c>
      <c r="L76" s="88">
        <v>218.54666666666668</v>
      </c>
      <c r="N76" s="89"/>
    </row>
    <row r="77" spans="1:14" ht="24" x14ac:dyDescent="0.25">
      <c r="A77" s="60" t="s">
        <v>2269</v>
      </c>
      <c r="B77" s="63" t="s">
        <v>248</v>
      </c>
      <c r="C77" s="63" t="s">
        <v>2185</v>
      </c>
      <c r="D77" s="70" t="s">
        <v>249</v>
      </c>
      <c r="E77" s="63"/>
      <c r="F77" s="63"/>
      <c r="G77" s="64" t="s">
        <v>708</v>
      </c>
      <c r="H77" s="64" t="s">
        <v>2270</v>
      </c>
      <c r="I77" s="65" t="s">
        <v>2271</v>
      </c>
      <c r="J77" s="9">
        <v>1</v>
      </c>
      <c r="K77" s="9" t="s">
        <v>7178</v>
      </c>
      <c r="L77" s="88">
        <v>485.99333333333334</v>
      </c>
      <c r="N77" s="89"/>
    </row>
    <row r="78" spans="1:14" ht="24" x14ac:dyDescent="0.25">
      <c r="A78" s="60" t="s">
        <v>264</v>
      </c>
      <c r="B78" s="63" t="s">
        <v>195</v>
      </c>
      <c r="C78" s="63" t="s">
        <v>265</v>
      </c>
      <c r="D78" s="63"/>
      <c r="E78" s="63"/>
      <c r="F78" s="63"/>
      <c r="G78" s="64" t="s">
        <v>125</v>
      </c>
      <c r="H78" s="64" t="s">
        <v>266</v>
      </c>
      <c r="I78" s="65" t="s">
        <v>267</v>
      </c>
      <c r="J78" s="9">
        <v>5</v>
      </c>
      <c r="K78" s="9" t="str">
        <f t="shared" si="1"/>
        <v>MEAN</v>
      </c>
      <c r="L78" s="88">
        <v>736.23333333333335</v>
      </c>
      <c r="N78" s="89" t="s">
        <v>4570</v>
      </c>
    </row>
    <row r="79" spans="1:14" ht="24" x14ac:dyDescent="0.25">
      <c r="A79" s="60" t="s">
        <v>265</v>
      </c>
      <c r="B79" s="63"/>
      <c r="C79" s="63"/>
      <c r="D79" s="63"/>
      <c r="E79" s="63"/>
      <c r="F79" s="63"/>
      <c r="G79" s="64" t="s">
        <v>268</v>
      </c>
      <c r="H79" s="71" t="s">
        <v>5341</v>
      </c>
      <c r="I79" s="65" t="s">
        <v>269</v>
      </c>
      <c r="J79" s="9">
        <v>1</v>
      </c>
      <c r="K79" s="9" t="s">
        <v>64</v>
      </c>
      <c r="L79" s="88">
        <v>31.326666666666664</v>
      </c>
      <c r="N79" s="89"/>
    </row>
    <row r="80" spans="1:14" ht="24" x14ac:dyDescent="0.25">
      <c r="A80" s="60" t="s">
        <v>270</v>
      </c>
      <c r="B80" s="63" t="s">
        <v>62</v>
      </c>
      <c r="C80" s="63" t="s">
        <v>265</v>
      </c>
      <c r="D80" s="63"/>
      <c r="E80" s="63"/>
      <c r="F80" s="63"/>
      <c r="G80" s="64" t="s">
        <v>268</v>
      </c>
      <c r="H80" s="64"/>
      <c r="I80" s="65" t="s">
        <v>271</v>
      </c>
      <c r="J80" s="9">
        <v>2</v>
      </c>
      <c r="K80" s="9" t="s">
        <v>64</v>
      </c>
      <c r="L80" s="88">
        <v>121.46</v>
      </c>
      <c r="N80" s="89"/>
    </row>
    <row r="81" spans="1:14" ht="24" x14ac:dyDescent="0.25">
      <c r="A81" s="60" t="s">
        <v>272</v>
      </c>
      <c r="B81" s="63" t="s">
        <v>104</v>
      </c>
      <c r="C81" s="63" t="s">
        <v>265</v>
      </c>
      <c r="D81" s="63"/>
      <c r="E81" s="63"/>
      <c r="F81" s="63"/>
      <c r="G81" s="64" t="s">
        <v>268</v>
      </c>
      <c r="H81" s="64"/>
      <c r="I81" s="65" t="s">
        <v>273</v>
      </c>
      <c r="J81" s="9">
        <v>4</v>
      </c>
      <c r="K81" s="9" t="s">
        <v>64</v>
      </c>
      <c r="L81" s="88">
        <v>1583.6200000000001</v>
      </c>
      <c r="N81" s="89"/>
    </row>
    <row r="82" spans="1:14" ht="24" x14ac:dyDescent="0.25">
      <c r="A82" s="60" t="s">
        <v>4645</v>
      </c>
      <c r="B82" s="63" t="s">
        <v>3391</v>
      </c>
      <c r="C82" s="63" t="s">
        <v>265</v>
      </c>
      <c r="D82" s="63"/>
      <c r="E82" s="63"/>
      <c r="F82" s="63"/>
      <c r="G82" s="64" t="s">
        <v>125</v>
      </c>
      <c r="H82" s="64"/>
      <c r="I82" s="65" t="s">
        <v>5342</v>
      </c>
      <c r="J82" s="9">
        <v>3</v>
      </c>
      <c r="K82" s="9" t="s">
        <v>64</v>
      </c>
      <c r="L82" s="88">
        <v>1675.1066666666666</v>
      </c>
      <c r="N82" s="89"/>
    </row>
    <row r="83" spans="1:14" ht="24" x14ac:dyDescent="0.25">
      <c r="A83" s="60" t="s">
        <v>2675</v>
      </c>
      <c r="B83" s="63" t="s">
        <v>2676</v>
      </c>
      <c r="C83" s="63" t="s">
        <v>265</v>
      </c>
      <c r="D83" s="63"/>
      <c r="E83" s="63"/>
      <c r="F83" s="63"/>
      <c r="G83" s="64" t="s">
        <v>19</v>
      </c>
      <c r="H83" s="64" t="s">
        <v>5343</v>
      </c>
      <c r="I83" s="65" t="s">
        <v>2677</v>
      </c>
      <c r="J83" s="9">
        <v>1</v>
      </c>
      <c r="K83" s="9" t="s">
        <v>7178</v>
      </c>
      <c r="L83" s="88">
        <v>261.83333333333337</v>
      </c>
      <c r="N83" s="89"/>
    </row>
    <row r="84" spans="1:14" ht="24" x14ac:dyDescent="0.25">
      <c r="A84" s="60" t="s">
        <v>274</v>
      </c>
      <c r="B84" s="63" t="s">
        <v>195</v>
      </c>
      <c r="C84" s="63" t="s">
        <v>275</v>
      </c>
      <c r="D84" s="63"/>
      <c r="E84" s="63"/>
      <c r="F84" s="63"/>
      <c r="G84" s="64" t="s">
        <v>276</v>
      </c>
      <c r="H84" s="64" t="s">
        <v>277</v>
      </c>
      <c r="I84" s="65" t="s">
        <v>278</v>
      </c>
      <c r="J84" s="9">
        <v>1</v>
      </c>
      <c r="K84" s="97" t="s">
        <v>7179</v>
      </c>
      <c r="L84" s="88">
        <v>949.2</v>
      </c>
      <c r="N84" s="89" t="s">
        <v>4573</v>
      </c>
    </row>
    <row r="85" spans="1:14" ht="24" x14ac:dyDescent="0.25">
      <c r="A85" s="60" t="s">
        <v>279</v>
      </c>
      <c r="B85" s="63" t="s">
        <v>195</v>
      </c>
      <c r="C85" s="63" t="s">
        <v>280</v>
      </c>
      <c r="D85" s="63"/>
      <c r="E85" s="63"/>
      <c r="F85" s="63"/>
      <c r="G85" s="64" t="s">
        <v>281</v>
      </c>
      <c r="H85" s="64"/>
      <c r="I85" s="65" t="s">
        <v>282</v>
      </c>
      <c r="J85" s="9">
        <v>1</v>
      </c>
      <c r="K85" s="9" t="s">
        <v>231</v>
      </c>
      <c r="L85" s="88">
        <v>1175.48</v>
      </c>
      <c r="N85" s="89" t="s">
        <v>4573</v>
      </c>
    </row>
    <row r="86" spans="1:14" ht="24" x14ac:dyDescent="0.25">
      <c r="A86" s="60" t="s">
        <v>218</v>
      </c>
      <c r="B86" s="63" t="s">
        <v>195</v>
      </c>
      <c r="C86" s="63" t="s">
        <v>92</v>
      </c>
      <c r="D86" s="63"/>
      <c r="E86" s="63"/>
      <c r="F86" s="63"/>
      <c r="G86" s="64" t="s">
        <v>5344</v>
      </c>
      <c r="H86" s="64" t="s">
        <v>5345</v>
      </c>
      <c r="I86" s="65" t="s">
        <v>300</v>
      </c>
      <c r="J86" s="9">
        <v>3</v>
      </c>
      <c r="K86" s="97" t="s">
        <v>7179</v>
      </c>
      <c r="L86" s="88">
        <v>336.06</v>
      </c>
      <c r="N86" s="89" t="s">
        <v>4579</v>
      </c>
    </row>
    <row r="87" spans="1:14" ht="24" x14ac:dyDescent="0.25">
      <c r="A87" s="60" t="s">
        <v>301</v>
      </c>
      <c r="B87" s="63" t="s">
        <v>302</v>
      </c>
      <c r="C87" s="63" t="s">
        <v>218</v>
      </c>
      <c r="D87" s="70"/>
      <c r="E87" s="70"/>
      <c r="F87" s="63"/>
      <c r="G87" s="64" t="s">
        <v>85</v>
      </c>
      <c r="H87" s="64" t="s">
        <v>303</v>
      </c>
      <c r="I87" s="65" t="s">
        <v>304</v>
      </c>
      <c r="J87" s="9">
        <v>2</v>
      </c>
      <c r="K87" s="9" t="s">
        <v>7178</v>
      </c>
      <c r="L87" s="88">
        <v>674.61333333333334</v>
      </c>
      <c r="N87" s="89"/>
    </row>
    <row r="88" spans="1:14" ht="24" x14ac:dyDescent="0.25">
      <c r="A88" s="60" t="s">
        <v>302</v>
      </c>
      <c r="B88" s="63"/>
      <c r="C88" s="63"/>
      <c r="D88" s="63"/>
      <c r="E88" s="63"/>
      <c r="F88" s="63"/>
      <c r="G88" s="64" t="s">
        <v>4291</v>
      </c>
      <c r="H88" s="64"/>
      <c r="I88" s="65" t="s">
        <v>305</v>
      </c>
      <c r="J88" s="9">
        <v>1</v>
      </c>
      <c r="K88" s="9" t="s">
        <v>64</v>
      </c>
      <c r="L88" s="88">
        <v>1029.7066666666665</v>
      </c>
      <c r="N88" s="89"/>
    </row>
    <row r="89" spans="1:14" ht="24" x14ac:dyDescent="0.25">
      <c r="A89" s="60" t="s">
        <v>306</v>
      </c>
      <c r="B89" s="63" t="s">
        <v>195</v>
      </c>
      <c r="C89" s="63" t="s">
        <v>307</v>
      </c>
      <c r="D89" s="63"/>
      <c r="E89" s="63"/>
      <c r="F89" s="63"/>
      <c r="G89" s="64" t="s">
        <v>4474</v>
      </c>
      <c r="H89" s="64" t="s">
        <v>5346</v>
      </c>
      <c r="I89" s="65" t="s">
        <v>308</v>
      </c>
      <c r="J89" s="9">
        <v>1</v>
      </c>
      <c r="K89" s="9" t="s">
        <v>231</v>
      </c>
      <c r="L89" s="88">
        <v>658.19333333333338</v>
      </c>
      <c r="N89" s="89" t="s">
        <v>4579</v>
      </c>
    </row>
    <row r="90" spans="1:14" ht="24" x14ac:dyDescent="0.25">
      <c r="A90" s="60" t="s">
        <v>309</v>
      </c>
      <c r="B90" s="72" t="s">
        <v>310</v>
      </c>
      <c r="C90" s="63" t="s">
        <v>195</v>
      </c>
      <c r="D90" s="63"/>
      <c r="E90" s="63"/>
      <c r="F90" s="63"/>
      <c r="G90" s="64" t="s">
        <v>311</v>
      </c>
      <c r="H90" s="64" t="s">
        <v>312</v>
      </c>
      <c r="I90" s="65" t="s">
        <v>313</v>
      </c>
      <c r="J90" s="9">
        <v>1</v>
      </c>
      <c r="K90" s="9" t="s">
        <v>231</v>
      </c>
      <c r="L90" s="88">
        <v>116.44000000000001</v>
      </c>
      <c r="N90" s="89" t="s">
        <v>4579</v>
      </c>
    </row>
    <row r="91" spans="1:14" ht="24" x14ac:dyDescent="0.25">
      <c r="A91" s="60" t="s">
        <v>320</v>
      </c>
      <c r="B91" s="63" t="s">
        <v>321</v>
      </c>
      <c r="C91" s="63" t="s">
        <v>195</v>
      </c>
      <c r="D91" s="63"/>
      <c r="E91" s="63"/>
      <c r="F91" s="63"/>
      <c r="G91" s="64" t="s">
        <v>322</v>
      </c>
      <c r="H91" s="64" t="s">
        <v>323</v>
      </c>
      <c r="I91" s="65" t="s">
        <v>324</v>
      </c>
      <c r="J91" s="9">
        <v>1</v>
      </c>
      <c r="K91" s="9" t="s">
        <v>231</v>
      </c>
      <c r="L91" s="88">
        <v>824.76</v>
      </c>
      <c r="N91" s="89" t="s">
        <v>4579</v>
      </c>
    </row>
    <row r="92" spans="1:14" ht="24" x14ac:dyDescent="0.25">
      <c r="A92" s="60" t="s">
        <v>4646</v>
      </c>
      <c r="B92" s="63" t="s">
        <v>4647</v>
      </c>
      <c r="C92" s="63" t="s">
        <v>195</v>
      </c>
      <c r="D92" s="70"/>
      <c r="E92" s="70"/>
      <c r="F92" s="63"/>
      <c r="G92" s="64" t="s">
        <v>4446</v>
      </c>
      <c r="H92" s="64"/>
      <c r="I92" s="65" t="s">
        <v>5347</v>
      </c>
      <c r="J92" s="9">
        <v>2</v>
      </c>
      <c r="K92" s="9" t="s">
        <v>231</v>
      </c>
      <c r="L92" s="88">
        <v>1752.8666666666668</v>
      </c>
      <c r="N92" s="89" t="s">
        <v>4579</v>
      </c>
    </row>
    <row r="93" spans="1:14" ht="24" x14ac:dyDescent="0.25">
      <c r="A93" s="60" t="s">
        <v>4647</v>
      </c>
      <c r="B93" s="73"/>
      <c r="C93" s="73"/>
      <c r="D93" s="63"/>
      <c r="E93" s="63"/>
      <c r="F93" s="63"/>
      <c r="G93" s="64" t="s">
        <v>4446</v>
      </c>
      <c r="H93" s="64" t="s">
        <v>5348</v>
      </c>
      <c r="I93" s="65" t="s">
        <v>5349</v>
      </c>
      <c r="J93" s="65">
        <v>1</v>
      </c>
      <c r="K93" s="9" t="s">
        <v>64</v>
      </c>
      <c r="L93" s="88">
        <v>1632.4333333333332</v>
      </c>
      <c r="N93" s="90"/>
    </row>
    <row r="94" spans="1:14" ht="24" x14ac:dyDescent="0.25">
      <c r="A94" s="59" t="s">
        <v>325</v>
      </c>
      <c r="B94" s="63"/>
      <c r="C94" s="63"/>
      <c r="D94" s="63"/>
      <c r="E94" s="63"/>
      <c r="F94" s="63"/>
      <c r="G94" s="64" t="s">
        <v>326</v>
      </c>
      <c r="H94" s="64" t="s">
        <v>327</v>
      </c>
      <c r="I94" s="65" t="s">
        <v>328</v>
      </c>
      <c r="J94" s="9">
        <v>5</v>
      </c>
      <c r="K94" s="10" t="s">
        <v>7177</v>
      </c>
      <c r="L94" s="88">
        <v>65.5</v>
      </c>
      <c r="N94" s="89" t="s">
        <v>4588</v>
      </c>
    </row>
    <row r="95" spans="1:14" ht="24" x14ac:dyDescent="0.25">
      <c r="A95" s="60" t="s">
        <v>329</v>
      </c>
      <c r="B95" s="63" t="s">
        <v>325</v>
      </c>
      <c r="C95" s="63" t="s">
        <v>330</v>
      </c>
      <c r="D95" s="63"/>
      <c r="E95" s="63"/>
      <c r="F95" s="63"/>
      <c r="G95" s="64" t="s">
        <v>331</v>
      </c>
      <c r="H95" s="64" t="s">
        <v>5350</v>
      </c>
      <c r="I95" s="65" t="s">
        <v>332</v>
      </c>
      <c r="J95" s="9">
        <v>5</v>
      </c>
      <c r="K95" s="9" t="str">
        <f t="shared" si="1"/>
        <v>MEAN</v>
      </c>
      <c r="L95" s="88">
        <v>895.5</v>
      </c>
      <c r="N95" s="89" t="s">
        <v>4588</v>
      </c>
    </row>
    <row r="96" spans="1:14" ht="24" x14ac:dyDescent="0.25">
      <c r="A96" s="60" t="s">
        <v>333</v>
      </c>
      <c r="B96" s="63" t="s">
        <v>325</v>
      </c>
      <c r="C96" s="63" t="s">
        <v>334</v>
      </c>
      <c r="D96" s="63"/>
      <c r="E96" s="63"/>
      <c r="F96" s="63"/>
      <c r="G96" s="64" t="s">
        <v>335</v>
      </c>
      <c r="H96" s="64"/>
      <c r="I96" s="65" t="s">
        <v>336</v>
      </c>
      <c r="J96" s="9">
        <v>5</v>
      </c>
      <c r="K96" s="9" t="str">
        <f t="shared" si="1"/>
        <v>MEAN</v>
      </c>
      <c r="L96" s="88">
        <v>678.6</v>
      </c>
      <c r="N96" s="89" t="s">
        <v>4588</v>
      </c>
    </row>
    <row r="97" spans="1:14" ht="24" x14ac:dyDescent="0.25">
      <c r="A97" s="60" t="s">
        <v>337</v>
      </c>
      <c r="B97" s="63" t="s">
        <v>325</v>
      </c>
      <c r="C97" s="63" t="s">
        <v>338</v>
      </c>
      <c r="D97" s="63"/>
      <c r="E97" s="63"/>
      <c r="F97" s="63"/>
      <c r="G97" s="64"/>
      <c r="H97" s="64" t="s">
        <v>339</v>
      </c>
      <c r="I97" s="65" t="s">
        <v>340</v>
      </c>
      <c r="J97" s="9">
        <v>5</v>
      </c>
      <c r="K97" s="9" t="str">
        <f t="shared" si="1"/>
        <v>MEAN</v>
      </c>
      <c r="L97" s="88">
        <v>1300.7</v>
      </c>
      <c r="N97" s="89" t="s">
        <v>4588</v>
      </c>
    </row>
    <row r="98" spans="1:14" ht="24" x14ac:dyDescent="0.25">
      <c r="A98" s="60" t="s">
        <v>341</v>
      </c>
      <c r="B98" s="63" t="s">
        <v>325</v>
      </c>
      <c r="C98" s="63" t="s">
        <v>342</v>
      </c>
      <c r="D98" s="63"/>
      <c r="E98" s="63"/>
      <c r="F98" s="63"/>
      <c r="G98" s="64" t="s">
        <v>343</v>
      </c>
      <c r="H98" s="64" t="s">
        <v>344</v>
      </c>
      <c r="I98" s="65" t="s">
        <v>345</v>
      </c>
      <c r="J98" s="9">
        <v>5</v>
      </c>
      <c r="K98" s="9" t="str">
        <f t="shared" si="1"/>
        <v>MEAN</v>
      </c>
      <c r="L98" s="88">
        <v>1164.5</v>
      </c>
      <c r="N98" s="89" t="s">
        <v>4588</v>
      </c>
    </row>
    <row r="99" spans="1:14" ht="24" x14ac:dyDescent="0.25">
      <c r="A99" s="60" t="s">
        <v>342</v>
      </c>
      <c r="B99" s="63"/>
      <c r="C99" s="63"/>
      <c r="D99" s="63"/>
      <c r="E99" s="63"/>
      <c r="F99" s="63"/>
      <c r="G99" s="64" t="s">
        <v>343</v>
      </c>
      <c r="H99" s="64"/>
      <c r="I99" s="65" t="s">
        <v>346</v>
      </c>
      <c r="J99" s="9">
        <v>1</v>
      </c>
      <c r="K99" s="9" t="s">
        <v>64</v>
      </c>
      <c r="L99" s="88">
        <v>1286.5</v>
      </c>
      <c r="N99" s="89"/>
    </row>
    <row r="100" spans="1:14" ht="24" x14ac:dyDescent="0.25">
      <c r="A100" s="60" t="s">
        <v>4648</v>
      </c>
      <c r="B100" s="63" t="s">
        <v>325</v>
      </c>
      <c r="C100" s="63" t="s">
        <v>5351</v>
      </c>
      <c r="D100" s="63"/>
      <c r="E100" s="63"/>
      <c r="F100" s="63"/>
      <c r="G100" s="74"/>
      <c r="H100" s="64" t="s">
        <v>5352</v>
      </c>
      <c r="I100" s="65" t="s">
        <v>5353</v>
      </c>
      <c r="J100" s="65">
        <v>5</v>
      </c>
      <c r="K100" s="9" t="str">
        <f t="shared" si="1"/>
        <v>MEAN</v>
      </c>
      <c r="L100" s="88">
        <v>1617.1</v>
      </c>
      <c r="N100" s="89" t="s">
        <v>4588</v>
      </c>
    </row>
    <row r="101" spans="1:14" ht="24" x14ac:dyDescent="0.25">
      <c r="A101" s="60" t="s">
        <v>4649</v>
      </c>
      <c r="B101" s="63" t="s">
        <v>325</v>
      </c>
      <c r="C101" s="63" t="s">
        <v>756</v>
      </c>
      <c r="D101" s="63"/>
      <c r="E101" s="63"/>
      <c r="F101" s="63"/>
      <c r="G101" s="74"/>
      <c r="H101" s="64" t="s">
        <v>5354</v>
      </c>
      <c r="I101" s="65" t="s">
        <v>5355</v>
      </c>
      <c r="J101" s="9">
        <v>5</v>
      </c>
      <c r="K101" s="9" t="str">
        <f t="shared" si="1"/>
        <v>MEAN</v>
      </c>
      <c r="L101" s="88">
        <v>1825</v>
      </c>
      <c r="N101" s="89" t="s">
        <v>4588</v>
      </c>
    </row>
    <row r="102" spans="1:14" ht="24" x14ac:dyDescent="0.25">
      <c r="A102" s="60" t="s">
        <v>347</v>
      </c>
      <c r="B102" s="63" t="s">
        <v>325</v>
      </c>
      <c r="C102" s="63" t="s">
        <v>348</v>
      </c>
      <c r="D102" s="63"/>
      <c r="E102" s="63"/>
      <c r="F102" s="63"/>
      <c r="G102" s="64" t="s">
        <v>205</v>
      </c>
      <c r="H102" s="64" t="s">
        <v>349</v>
      </c>
      <c r="I102" s="65" t="s">
        <v>350</v>
      </c>
      <c r="J102" s="9">
        <v>5</v>
      </c>
      <c r="K102" s="9" t="str">
        <f t="shared" si="1"/>
        <v>MEAN</v>
      </c>
      <c r="L102" s="88">
        <v>1096.8</v>
      </c>
      <c r="N102" s="89" t="s">
        <v>4588</v>
      </c>
    </row>
    <row r="103" spans="1:14" ht="24" x14ac:dyDescent="0.25">
      <c r="A103" s="60" t="s">
        <v>348</v>
      </c>
      <c r="B103" s="63"/>
      <c r="C103" s="63"/>
      <c r="D103" s="63"/>
      <c r="E103" s="63"/>
      <c r="F103" s="63"/>
      <c r="G103" s="64" t="s">
        <v>205</v>
      </c>
      <c r="H103" s="64" t="s">
        <v>351</v>
      </c>
      <c r="I103" s="65" t="s">
        <v>352</v>
      </c>
      <c r="J103" s="9">
        <v>1</v>
      </c>
      <c r="K103" s="9" t="s">
        <v>64</v>
      </c>
      <c r="L103" s="88">
        <v>171.8</v>
      </c>
      <c r="N103" s="89"/>
    </row>
    <row r="104" spans="1:14" ht="24" x14ac:dyDescent="0.25">
      <c r="A104" s="60" t="s">
        <v>353</v>
      </c>
      <c r="B104" s="63" t="s">
        <v>325</v>
      </c>
      <c r="C104" s="63" t="s">
        <v>354</v>
      </c>
      <c r="D104" s="63"/>
      <c r="E104" s="63"/>
      <c r="F104" s="63"/>
      <c r="G104" s="64" t="s">
        <v>335</v>
      </c>
      <c r="H104" s="64" t="s">
        <v>355</v>
      </c>
      <c r="I104" s="65" t="s">
        <v>356</v>
      </c>
      <c r="J104" s="9">
        <v>5</v>
      </c>
      <c r="K104" s="9" t="str">
        <f t="shared" si="1"/>
        <v>MEAN</v>
      </c>
      <c r="L104" s="88">
        <v>887.4</v>
      </c>
      <c r="N104" s="89" t="s">
        <v>4588</v>
      </c>
    </row>
    <row r="105" spans="1:14" ht="24" x14ac:dyDescent="0.25">
      <c r="A105" s="60" t="s">
        <v>357</v>
      </c>
      <c r="B105" s="63" t="s">
        <v>358</v>
      </c>
      <c r="C105" s="63" t="s">
        <v>354</v>
      </c>
      <c r="D105" s="63"/>
      <c r="E105" s="63"/>
      <c r="F105" s="63"/>
      <c r="G105" s="64" t="s">
        <v>335</v>
      </c>
      <c r="H105" s="64"/>
      <c r="I105" s="65" t="s">
        <v>359</v>
      </c>
      <c r="J105" s="9">
        <v>1</v>
      </c>
      <c r="K105" s="9" t="s">
        <v>64</v>
      </c>
      <c r="L105" s="88">
        <v>962.9</v>
      </c>
      <c r="N105" s="89"/>
    </row>
    <row r="106" spans="1:14" ht="24" x14ac:dyDescent="0.25">
      <c r="A106" s="60" t="s">
        <v>360</v>
      </c>
      <c r="B106" s="63" t="s">
        <v>361</v>
      </c>
      <c r="C106" s="63" t="s">
        <v>354</v>
      </c>
      <c r="D106" s="63"/>
      <c r="E106" s="63"/>
      <c r="F106" s="63"/>
      <c r="G106" s="64" t="s">
        <v>335</v>
      </c>
      <c r="H106" s="64"/>
      <c r="I106" s="65" t="s">
        <v>362</v>
      </c>
      <c r="J106" s="9">
        <v>2</v>
      </c>
      <c r="K106" s="9" t="s">
        <v>64</v>
      </c>
      <c r="L106" s="88">
        <v>622.1</v>
      </c>
      <c r="N106" s="89"/>
    </row>
    <row r="107" spans="1:14" ht="24" x14ac:dyDescent="0.25">
      <c r="A107" s="60" t="s">
        <v>363</v>
      </c>
      <c r="B107" s="63" t="s">
        <v>364</v>
      </c>
      <c r="C107" s="63" t="s">
        <v>360</v>
      </c>
      <c r="D107" s="63"/>
      <c r="E107" s="63"/>
      <c r="F107" s="63"/>
      <c r="G107" s="64" t="s">
        <v>335</v>
      </c>
      <c r="H107" s="64" t="s">
        <v>5356</v>
      </c>
      <c r="I107" s="65" t="s">
        <v>365</v>
      </c>
      <c r="J107" s="9">
        <v>1</v>
      </c>
      <c r="K107" s="9" t="s">
        <v>64</v>
      </c>
      <c r="L107" s="88">
        <v>1489.1</v>
      </c>
      <c r="N107" s="89"/>
    </row>
    <row r="108" spans="1:14" ht="24" x14ac:dyDescent="0.25">
      <c r="A108" s="60" t="s">
        <v>366</v>
      </c>
      <c r="B108" s="63" t="s">
        <v>325</v>
      </c>
      <c r="C108" s="63" t="s">
        <v>367</v>
      </c>
      <c r="D108" s="63"/>
      <c r="E108" s="63"/>
      <c r="F108" s="63"/>
      <c r="G108" s="64" t="s">
        <v>604</v>
      </c>
      <c r="H108" s="64" t="s">
        <v>368</v>
      </c>
      <c r="I108" s="65" t="s">
        <v>369</v>
      </c>
      <c r="J108" s="9">
        <v>5</v>
      </c>
      <c r="K108" s="9" t="str">
        <f t="shared" si="1"/>
        <v>MEAN</v>
      </c>
      <c r="L108" s="88">
        <v>1000.9</v>
      </c>
      <c r="N108" s="89" t="s">
        <v>4588</v>
      </c>
    </row>
    <row r="109" spans="1:14" ht="24" x14ac:dyDescent="0.25">
      <c r="A109" s="60" t="s">
        <v>4650</v>
      </c>
      <c r="B109" s="63" t="s">
        <v>428</v>
      </c>
      <c r="C109" s="63" t="s">
        <v>367</v>
      </c>
      <c r="D109" s="63"/>
      <c r="E109" s="63"/>
      <c r="F109" s="63"/>
      <c r="G109" s="64" t="s">
        <v>604</v>
      </c>
      <c r="H109" s="64"/>
      <c r="I109" s="65" t="s">
        <v>6599</v>
      </c>
      <c r="J109" s="9">
        <v>4</v>
      </c>
      <c r="K109" s="9" t="s">
        <v>64</v>
      </c>
      <c r="L109" s="88">
        <v>2341.8000000000002</v>
      </c>
      <c r="N109" s="89"/>
    </row>
    <row r="110" spans="1:14" ht="24" x14ac:dyDescent="0.25">
      <c r="A110" s="60" t="s">
        <v>370</v>
      </c>
      <c r="B110" s="63" t="s">
        <v>325</v>
      </c>
      <c r="C110" s="63" t="s">
        <v>371</v>
      </c>
      <c r="D110" s="63"/>
      <c r="E110" s="63"/>
      <c r="F110" s="63"/>
      <c r="G110" s="64" t="s">
        <v>85</v>
      </c>
      <c r="H110" s="64" t="s">
        <v>372</v>
      </c>
      <c r="I110" s="65" t="s">
        <v>373</v>
      </c>
      <c r="J110" s="9">
        <v>5</v>
      </c>
      <c r="K110" s="9" t="str">
        <f t="shared" si="1"/>
        <v>MEAN</v>
      </c>
      <c r="L110" s="88">
        <v>1428.6</v>
      </c>
      <c r="N110" s="89" t="s">
        <v>4588</v>
      </c>
    </row>
    <row r="111" spans="1:14" ht="24" x14ac:dyDescent="0.25">
      <c r="A111" s="60" t="s">
        <v>467</v>
      </c>
      <c r="B111" s="63" t="s">
        <v>42</v>
      </c>
      <c r="C111" s="63" t="s">
        <v>371</v>
      </c>
      <c r="D111" s="63"/>
      <c r="E111" s="63"/>
      <c r="F111" s="63"/>
      <c r="G111" s="64" t="s">
        <v>85</v>
      </c>
      <c r="H111" s="64"/>
      <c r="I111" s="65" t="s">
        <v>468</v>
      </c>
      <c r="J111" s="9">
        <v>1</v>
      </c>
      <c r="K111" s="9" t="s">
        <v>64</v>
      </c>
      <c r="L111" s="88">
        <v>600.5</v>
      </c>
      <c r="N111" s="89"/>
    </row>
    <row r="112" spans="1:14" ht="24" x14ac:dyDescent="0.25">
      <c r="A112" s="60" t="s">
        <v>465</v>
      </c>
      <c r="B112" s="63" t="s">
        <v>371</v>
      </c>
      <c r="C112" s="63" t="s">
        <v>446</v>
      </c>
      <c r="D112" s="63"/>
      <c r="E112" s="63"/>
      <c r="F112" s="63"/>
      <c r="G112" s="64" t="s">
        <v>85</v>
      </c>
      <c r="H112" s="64" t="s">
        <v>5357</v>
      </c>
      <c r="I112" s="65" t="s">
        <v>466</v>
      </c>
      <c r="J112" s="9">
        <v>1</v>
      </c>
      <c r="K112" s="9" t="s">
        <v>64</v>
      </c>
      <c r="L112" s="88">
        <v>1545.4</v>
      </c>
      <c r="N112" s="89"/>
    </row>
    <row r="113" spans="1:14" ht="24" x14ac:dyDescent="0.25">
      <c r="A113" s="60" t="s">
        <v>374</v>
      </c>
      <c r="B113" s="63" t="s">
        <v>325</v>
      </c>
      <c r="C113" s="63" t="s">
        <v>375</v>
      </c>
      <c r="D113" s="63"/>
      <c r="E113" s="63"/>
      <c r="F113" s="63"/>
      <c r="G113" s="64" t="s">
        <v>85</v>
      </c>
      <c r="H113" s="64" t="s">
        <v>376</v>
      </c>
      <c r="I113" s="65" t="s">
        <v>377</v>
      </c>
      <c r="J113" s="9">
        <v>5</v>
      </c>
      <c r="K113" s="9" t="str">
        <f t="shared" si="1"/>
        <v>MEAN</v>
      </c>
      <c r="L113" s="88">
        <v>1009.3</v>
      </c>
      <c r="N113" s="89" t="s">
        <v>4588</v>
      </c>
    </row>
    <row r="114" spans="1:14" ht="24" x14ac:dyDescent="0.25">
      <c r="A114" s="60" t="s">
        <v>378</v>
      </c>
      <c r="B114" s="63" t="s">
        <v>325</v>
      </c>
      <c r="C114" s="63" t="s">
        <v>379</v>
      </c>
      <c r="D114" s="63"/>
      <c r="E114" s="63"/>
      <c r="F114" s="63"/>
      <c r="G114" s="64" t="s">
        <v>380</v>
      </c>
      <c r="H114" s="64"/>
      <c r="I114" s="65" t="s">
        <v>381</v>
      </c>
      <c r="J114" s="9">
        <v>5</v>
      </c>
      <c r="K114" s="97" t="s">
        <v>7179</v>
      </c>
      <c r="L114" s="88">
        <v>1316.2</v>
      </c>
      <c r="N114" s="89" t="s">
        <v>6930</v>
      </c>
    </row>
    <row r="115" spans="1:14" ht="24" x14ac:dyDescent="0.25">
      <c r="A115" s="60" t="s">
        <v>379</v>
      </c>
      <c r="B115" s="63"/>
      <c r="C115" s="72"/>
      <c r="D115" s="63"/>
      <c r="E115" s="63"/>
      <c r="F115" s="63"/>
      <c r="G115" s="64" t="s">
        <v>380</v>
      </c>
      <c r="H115" s="64" t="s">
        <v>383</v>
      </c>
      <c r="I115" s="65" t="s">
        <v>384</v>
      </c>
      <c r="J115" s="9">
        <v>1</v>
      </c>
      <c r="K115" s="9" t="s">
        <v>64</v>
      </c>
      <c r="L115" s="88">
        <v>654.4</v>
      </c>
      <c r="N115" s="89"/>
    </row>
    <row r="116" spans="1:14" ht="24" x14ac:dyDescent="0.25">
      <c r="A116" s="60" t="s">
        <v>385</v>
      </c>
      <c r="B116" s="63" t="s">
        <v>325</v>
      </c>
      <c r="C116" s="63" t="s">
        <v>386</v>
      </c>
      <c r="D116" s="63" t="s">
        <v>387</v>
      </c>
      <c r="E116" s="63"/>
      <c r="F116" s="63"/>
      <c r="G116" s="64" t="s">
        <v>388</v>
      </c>
      <c r="H116" s="64"/>
      <c r="I116" s="65" t="s">
        <v>389</v>
      </c>
      <c r="J116" s="9">
        <v>5</v>
      </c>
      <c r="K116" s="9" t="str">
        <f t="shared" si="1"/>
        <v>MEAN</v>
      </c>
      <c r="L116" s="88">
        <v>966.6</v>
      </c>
      <c r="N116" s="89" t="s">
        <v>6930</v>
      </c>
    </row>
    <row r="117" spans="1:14" ht="24" x14ac:dyDescent="0.25">
      <c r="A117" s="60" t="s">
        <v>390</v>
      </c>
      <c r="B117" s="63" t="s">
        <v>62</v>
      </c>
      <c r="C117" s="63" t="s">
        <v>386</v>
      </c>
      <c r="D117" s="63" t="s">
        <v>387</v>
      </c>
      <c r="E117" s="63"/>
      <c r="F117" s="63"/>
      <c r="G117" s="64" t="s">
        <v>388</v>
      </c>
      <c r="H117" s="64" t="s">
        <v>5358</v>
      </c>
      <c r="I117" s="65" t="s">
        <v>391</v>
      </c>
      <c r="J117" s="9">
        <v>4</v>
      </c>
      <c r="K117" s="9" t="s">
        <v>64</v>
      </c>
      <c r="L117" s="88">
        <v>1086.5999999999999</v>
      </c>
      <c r="N117" s="89"/>
    </row>
    <row r="118" spans="1:14" ht="24" x14ac:dyDescent="0.25">
      <c r="A118" s="60" t="s">
        <v>4651</v>
      </c>
      <c r="B118" s="63" t="s">
        <v>325</v>
      </c>
      <c r="C118" s="63" t="s">
        <v>667</v>
      </c>
      <c r="D118" s="63"/>
      <c r="E118" s="63"/>
      <c r="F118" s="63"/>
      <c r="G118" s="64" t="s">
        <v>66</v>
      </c>
      <c r="H118" s="64"/>
      <c r="I118" s="65" t="s">
        <v>5359</v>
      </c>
      <c r="J118" s="9">
        <v>5</v>
      </c>
      <c r="K118" s="9" t="str">
        <f t="shared" si="1"/>
        <v>MEAN</v>
      </c>
      <c r="L118" s="88">
        <v>1735.8</v>
      </c>
      <c r="N118" s="89" t="s">
        <v>6930</v>
      </c>
    </row>
    <row r="119" spans="1:14" ht="24" x14ac:dyDescent="0.25">
      <c r="A119" s="60" t="s">
        <v>392</v>
      </c>
      <c r="B119" s="63" t="s">
        <v>325</v>
      </c>
      <c r="C119" s="63" t="s">
        <v>393</v>
      </c>
      <c r="D119" s="63"/>
      <c r="E119" s="63"/>
      <c r="F119" s="63"/>
      <c r="G119" s="64" t="s">
        <v>394</v>
      </c>
      <c r="H119" s="64" t="s">
        <v>395</v>
      </c>
      <c r="I119" s="65" t="s">
        <v>396</v>
      </c>
      <c r="J119" s="9">
        <v>5</v>
      </c>
      <c r="K119" s="9" t="str">
        <f t="shared" si="1"/>
        <v>MEAN</v>
      </c>
      <c r="L119" s="88">
        <v>1441.4</v>
      </c>
      <c r="N119" s="89" t="s">
        <v>6930</v>
      </c>
    </row>
    <row r="120" spans="1:14" ht="24" x14ac:dyDescent="0.25">
      <c r="A120" s="60" t="s">
        <v>393</v>
      </c>
      <c r="B120" s="63"/>
      <c r="C120" s="63"/>
      <c r="D120" s="63"/>
      <c r="E120" s="63"/>
      <c r="F120" s="63"/>
      <c r="G120" s="64" t="s">
        <v>394</v>
      </c>
      <c r="H120" s="64" t="s">
        <v>397</v>
      </c>
      <c r="I120" s="65" t="s">
        <v>398</v>
      </c>
      <c r="J120" s="9">
        <v>1</v>
      </c>
      <c r="K120" s="9" t="s">
        <v>64</v>
      </c>
      <c r="L120" s="88">
        <v>1192</v>
      </c>
      <c r="N120" s="89"/>
    </row>
    <row r="121" spans="1:14" ht="24" x14ac:dyDescent="0.25">
      <c r="A121" s="60" t="s">
        <v>4652</v>
      </c>
      <c r="B121" s="63" t="s">
        <v>89</v>
      </c>
      <c r="C121" s="63" t="s">
        <v>393</v>
      </c>
      <c r="D121" s="63"/>
      <c r="E121" s="63"/>
      <c r="F121" s="63"/>
      <c r="G121" s="64" t="s">
        <v>394</v>
      </c>
      <c r="H121" s="64" t="s">
        <v>5360</v>
      </c>
      <c r="I121" s="65" t="s">
        <v>5361</v>
      </c>
      <c r="J121" s="9">
        <v>4</v>
      </c>
      <c r="K121" s="9" t="s">
        <v>64</v>
      </c>
      <c r="L121" s="88">
        <v>1339.9</v>
      </c>
      <c r="N121" s="89"/>
    </row>
    <row r="122" spans="1:14" ht="24" x14ac:dyDescent="0.25">
      <c r="A122" s="60" t="s">
        <v>407</v>
      </c>
      <c r="B122" s="63" t="s">
        <v>408</v>
      </c>
      <c r="C122" s="72" t="s">
        <v>5362</v>
      </c>
      <c r="D122" s="70" t="s">
        <v>393</v>
      </c>
      <c r="E122" s="70"/>
      <c r="F122" s="70"/>
      <c r="G122" s="64" t="s">
        <v>394</v>
      </c>
      <c r="H122" s="64" t="s">
        <v>410</v>
      </c>
      <c r="I122" s="65" t="s">
        <v>411</v>
      </c>
      <c r="J122" s="9">
        <v>3</v>
      </c>
      <c r="K122" s="9" t="s">
        <v>64</v>
      </c>
      <c r="L122" s="88">
        <v>974.9</v>
      </c>
      <c r="N122" s="89"/>
    </row>
    <row r="123" spans="1:14" ht="24" x14ac:dyDescent="0.25">
      <c r="A123" s="60" t="s">
        <v>399</v>
      </c>
      <c r="B123" s="63" t="s">
        <v>400</v>
      </c>
      <c r="C123" s="63" t="s">
        <v>393</v>
      </c>
      <c r="D123" s="63"/>
      <c r="E123" s="63"/>
      <c r="F123" s="63"/>
      <c r="G123" s="64" t="s">
        <v>394</v>
      </c>
      <c r="H123" s="64"/>
      <c r="I123" s="65" t="s">
        <v>401</v>
      </c>
      <c r="J123" s="9">
        <v>1</v>
      </c>
      <c r="K123" s="9" t="s">
        <v>64</v>
      </c>
      <c r="L123" s="88">
        <v>1006.7</v>
      </c>
      <c r="N123" s="89"/>
    </row>
    <row r="124" spans="1:14" ht="24" x14ac:dyDescent="0.25">
      <c r="A124" s="60" t="s">
        <v>4653</v>
      </c>
      <c r="B124" s="63" t="s">
        <v>325</v>
      </c>
      <c r="C124" s="63" t="s">
        <v>105</v>
      </c>
      <c r="D124" s="63"/>
      <c r="E124" s="63"/>
      <c r="F124" s="63"/>
      <c r="G124" s="64" t="s">
        <v>447</v>
      </c>
      <c r="H124" s="64"/>
      <c r="I124" s="65" t="s">
        <v>5363</v>
      </c>
      <c r="J124" s="9">
        <v>5</v>
      </c>
      <c r="K124" s="9" t="str">
        <f t="shared" si="1"/>
        <v>MEAN</v>
      </c>
      <c r="L124" s="88">
        <v>1794.4</v>
      </c>
      <c r="N124" s="89" t="s">
        <v>6930</v>
      </c>
    </row>
    <row r="125" spans="1:14" ht="24" x14ac:dyDescent="0.25">
      <c r="A125" s="60" t="s">
        <v>4654</v>
      </c>
      <c r="B125" s="63" t="s">
        <v>325</v>
      </c>
      <c r="C125" s="63" t="s">
        <v>1056</v>
      </c>
      <c r="D125" s="63"/>
      <c r="E125" s="63"/>
      <c r="F125" s="63"/>
      <c r="G125" s="64" t="s">
        <v>5364</v>
      </c>
      <c r="H125" s="64"/>
      <c r="I125" s="65" t="s">
        <v>5365</v>
      </c>
      <c r="J125" s="9">
        <v>5</v>
      </c>
      <c r="K125" s="9" t="str">
        <f t="shared" si="1"/>
        <v>MEAN</v>
      </c>
      <c r="L125" s="88">
        <v>1819.2</v>
      </c>
      <c r="N125" s="89" t="s">
        <v>6930</v>
      </c>
    </row>
    <row r="126" spans="1:14" ht="24" x14ac:dyDescent="0.25">
      <c r="A126" s="60" t="s">
        <v>420</v>
      </c>
      <c r="B126" s="63" t="s">
        <v>325</v>
      </c>
      <c r="C126" s="63" t="s">
        <v>421</v>
      </c>
      <c r="D126" s="63"/>
      <c r="E126" s="63"/>
      <c r="F126" s="63"/>
      <c r="G126" s="64" t="s">
        <v>422</v>
      </c>
      <c r="H126" s="64"/>
      <c r="I126" s="65" t="s">
        <v>423</v>
      </c>
      <c r="J126" s="9">
        <v>5</v>
      </c>
      <c r="K126" s="9" t="str">
        <f t="shared" si="1"/>
        <v>MEAN</v>
      </c>
      <c r="L126" s="88">
        <v>1485.9</v>
      </c>
      <c r="N126" s="89" t="s">
        <v>6930</v>
      </c>
    </row>
    <row r="127" spans="1:14" ht="24" x14ac:dyDescent="0.25">
      <c r="A127" s="60" t="s">
        <v>421</v>
      </c>
      <c r="B127" s="63"/>
      <c r="C127" s="63"/>
      <c r="D127" s="63"/>
      <c r="E127" s="63"/>
      <c r="F127" s="63"/>
      <c r="G127" s="64" t="s">
        <v>422</v>
      </c>
      <c r="H127" s="64" t="s">
        <v>5366</v>
      </c>
      <c r="I127" s="65" t="s">
        <v>424</v>
      </c>
      <c r="J127" s="9">
        <v>1</v>
      </c>
      <c r="K127" s="9" t="s">
        <v>64</v>
      </c>
      <c r="L127" s="88">
        <v>1020.2</v>
      </c>
      <c r="N127" s="89"/>
    </row>
    <row r="128" spans="1:14" ht="24" x14ac:dyDescent="0.25">
      <c r="A128" s="60" t="s">
        <v>4655</v>
      </c>
      <c r="B128" s="63" t="s">
        <v>89</v>
      </c>
      <c r="C128" s="63" t="s">
        <v>421</v>
      </c>
      <c r="D128" s="63"/>
      <c r="E128" s="63"/>
      <c r="F128" s="63"/>
      <c r="G128" s="64" t="s">
        <v>422</v>
      </c>
      <c r="H128" s="64" t="s">
        <v>5367</v>
      </c>
      <c r="I128" s="65" t="s">
        <v>5368</v>
      </c>
      <c r="J128" s="9">
        <v>4</v>
      </c>
      <c r="K128" s="9" t="s">
        <v>64</v>
      </c>
      <c r="L128" s="88">
        <v>1848.6</v>
      </c>
      <c r="N128" s="89"/>
    </row>
    <row r="129" spans="1:14" ht="24" x14ac:dyDescent="0.25">
      <c r="A129" s="60" t="s">
        <v>425</v>
      </c>
      <c r="B129" s="63" t="s">
        <v>73</v>
      </c>
      <c r="C129" s="63" t="s">
        <v>421</v>
      </c>
      <c r="D129" s="63"/>
      <c r="E129" s="63"/>
      <c r="F129" s="63"/>
      <c r="G129" s="64" t="s">
        <v>422</v>
      </c>
      <c r="H129" s="64" t="s">
        <v>5369</v>
      </c>
      <c r="I129" s="65" t="s">
        <v>426</v>
      </c>
      <c r="J129" s="9">
        <v>4</v>
      </c>
      <c r="K129" s="9" t="s">
        <v>64</v>
      </c>
      <c r="L129" s="88">
        <v>860.3</v>
      </c>
      <c r="N129" s="89"/>
    </row>
    <row r="130" spans="1:14" ht="24" x14ac:dyDescent="0.25">
      <c r="A130" s="60" t="s">
        <v>427</v>
      </c>
      <c r="B130" s="63" t="s">
        <v>428</v>
      </c>
      <c r="C130" s="63" t="s">
        <v>421</v>
      </c>
      <c r="D130" s="63"/>
      <c r="E130" s="63"/>
      <c r="F130" s="63"/>
      <c r="G130" s="64" t="s">
        <v>422</v>
      </c>
      <c r="H130" s="64"/>
      <c r="I130" s="65" t="s">
        <v>429</v>
      </c>
      <c r="J130" s="9">
        <v>3</v>
      </c>
      <c r="K130" s="9" t="s">
        <v>64</v>
      </c>
      <c r="L130" s="88">
        <v>1385.8</v>
      </c>
      <c r="N130" s="89"/>
    </row>
    <row r="131" spans="1:14" ht="24" x14ac:dyDescent="0.25">
      <c r="A131" s="60" t="s">
        <v>4656</v>
      </c>
      <c r="B131" s="63" t="s">
        <v>3908</v>
      </c>
      <c r="C131" s="63" t="s">
        <v>421</v>
      </c>
      <c r="D131" s="63"/>
      <c r="E131" s="63"/>
      <c r="F131" s="63"/>
      <c r="G131" s="64" t="s">
        <v>422</v>
      </c>
      <c r="H131" s="64" t="s">
        <v>5370</v>
      </c>
      <c r="I131" s="65" t="s">
        <v>7197</v>
      </c>
      <c r="J131" s="9">
        <v>1</v>
      </c>
      <c r="K131" s="9" t="s">
        <v>64</v>
      </c>
      <c r="L131" s="88">
        <v>1737.1</v>
      </c>
      <c r="N131" s="89"/>
    </row>
    <row r="132" spans="1:14" ht="24" x14ac:dyDescent="0.25">
      <c r="A132" s="60" t="s">
        <v>430</v>
      </c>
      <c r="B132" s="63" t="s">
        <v>325</v>
      </c>
      <c r="C132" s="63" t="s">
        <v>431</v>
      </c>
      <c r="D132" s="63"/>
      <c r="E132" s="63"/>
      <c r="F132" s="63"/>
      <c r="G132" s="64" t="s">
        <v>432</v>
      </c>
      <c r="H132" s="64"/>
      <c r="I132" s="65" t="s">
        <v>433</v>
      </c>
      <c r="J132" s="9">
        <v>5</v>
      </c>
      <c r="K132" s="9" t="str">
        <f t="shared" ref="K132:K195" si="2">IF(J132=5,"MEAN")</f>
        <v>MEAN</v>
      </c>
      <c r="L132" s="88">
        <v>1483.8</v>
      </c>
      <c r="N132" s="89" t="s">
        <v>6930</v>
      </c>
    </row>
    <row r="133" spans="1:14" ht="24" x14ac:dyDescent="0.25">
      <c r="A133" s="60" t="s">
        <v>434</v>
      </c>
      <c r="B133" s="63" t="s">
        <v>325</v>
      </c>
      <c r="C133" s="63" t="s">
        <v>435</v>
      </c>
      <c r="D133" s="63"/>
      <c r="E133" s="63"/>
      <c r="F133" s="63"/>
      <c r="G133" s="64" t="s">
        <v>245</v>
      </c>
      <c r="H133" s="64" t="s">
        <v>5371</v>
      </c>
      <c r="I133" s="65" t="s">
        <v>436</v>
      </c>
      <c r="J133" s="9">
        <v>1</v>
      </c>
      <c r="K133" s="97" t="s">
        <v>7179</v>
      </c>
      <c r="L133" s="88">
        <v>1479.4</v>
      </c>
      <c r="N133" s="89" t="s">
        <v>6931</v>
      </c>
    </row>
    <row r="134" spans="1:14" ht="24" x14ac:dyDescent="0.25">
      <c r="A134" s="60" t="s">
        <v>4657</v>
      </c>
      <c r="B134" s="63" t="s">
        <v>325</v>
      </c>
      <c r="C134" s="63" t="s">
        <v>5372</v>
      </c>
      <c r="D134" s="63"/>
      <c r="E134" s="63"/>
      <c r="F134" s="63"/>
      <c r="G134" s="64" t="s">
        <v>5373</v>
      </c>
      <c r="H134" s="64" t="s">
        <v>5374</v>
      </c>
      <c r="I134" s="65" t="s">
        <v>5375</v>
      </c>
      <c r="J134" s="9">
        <v>1</v>
      </c>
      <c r="K134" s="9" t="s">
        <v>231</v>
      </c>
      <c r="L134" s="88">
        <v>1674</v>
      </c>
      <c r="N134" s="89" t="s">
        <v>6931</v>
      </c>
    </row>
    <row r="135" spans="1:14" ht="24" x14ac:dyDescent="0.25">
      <c r="A135" s="60" t="s">
        <v>437</v>
      </c>
      <c r="B135" s="63" t="s">
        <v>325</v>
      </c>
      <c r="C135" s="63" t="s">
        <v>438</v>
      </c>
      <c r="D135" s="63"/>
      <c r="E135" s="63"/>
      <c r="F135" s="63"/>
      <c r="G135" s="64" t="s">
        <v>236</v>
      </c>
      <c r="H135" s="64" t="s">
        <v>5376</v>
      </c>
      <c r="I135" s="65" t="s">
        <v>439</v>
      </c>
      <c r="J135" s="9">
        <v>1</v>
      </c>
      <c r="K135" s="9" t="s">
        <v>231</v>
      </c>
      <c r="L135" s="88">
        <v>315.7</v>
      </c>
      <c r="N135" s="89" t="s">
        <v>6931</v>
      </c>
    </row>
    <row r="136" spans="1:14" ht="24" x14ac:dyDescent="0.25">
      <c r="A136" s="60" t="s">
        <v>4658</v>
      </c>
      <c r="B136" s="63" t="s">
        <v>325</v>
      </c>
      <c r="C136" s="63" t="s">
        <v>5377</v>
      </c>
      <c r="D136" s="63"/>
      <c r="E136" s="63"/>
      <c r="F136" s="63"/>
      <c r="G136" s="64" t="s">
        <v>491</v>
      </c>
      <c r="H136" s="64"/>
      <c r="I136" s="65" t="s">
        <v>5378</v>
      </c>
      <c r="J136" s="9">
        <v>1</v>
      </c>
      <c r="K136" s="9" t="s">
        <v>231</v>
      </c>
      <c r="L136" s="88">
        <v>1967.9</v>
      </c>
      <c r="N136" s="89" t="s">
        <v>6931</v>
      </c>
    </row>
    <row r="137" spans="1:14" ht="24" x14ac:dyDescent="0.25">
      <c r="A137" s="62" t="s">
        <v>440</v>
      </c>
      <c r="B137" s="63" t="s">
        <v>325</v>
      </c>
      <c r="C137" s="63" t="s">
        <v>441</v>
      </c>
      <c r="D137" s="63"/>
      <c r="E137" s="63"/>
      <c r="F137" s="63"/>
      <c r="G137" s="64" t="s">
        <v>442</v>
      </c>
      <c r="H137" s="64" t="s">
        <v>5379</v>
      </c>
      <c r="I137" s="65" t="s">
        <v>443</v>
      </c>
      <c r="J137" s="9">
        <v>1</v>
      </c>
      <c r="K137" s="9" t="s">
        <v>231</v>
      </c>
      <c r="L137" s="88">
        <v>1605.9</v>
      </c>
      <c r="N137" s="89" t="s">
        <v>6931</v>
      </c>
    </row>
    <row r="138" spans="1:14" ht="24" x14ac:dyDescent="0.25">
      <c r="A138" s="60" t="s">
        <v>460</v>
      </c>
      <c r="B138" s="63" t="s">
        <v>461</v>
      </c>
      <c r="C138" s="63" t="s">
        <v>446</v>
      </c>
      <c r="D138" s="63"/>
      <c r="E138" s="63"/>
      <c r="F138" s="63"/>
      <c r="G138" s="64" t="s">
        <v>462</v>
      </c>
      <c r="H138" s="64" t="s">
        <v>463</v>
      </c>
      <c r="I138" s="65" t="s">
        <v>464</v>
      </c>
      <c r="J138" s="9">
        <v>1</v>
      </c>
      <c r="K138" s="9" t="s">
        <v>231</v>
      </c>
      <c r="L138" s="88">
        <v>255.2</v>
      </c>
      <c r="N138" s="89" t="s">
        <v>6932</v>
      </c>
    </row>
    <row r="139" spans="1:14" ht="24" x14ac:dyDescent="0.25">
      <c r="A139" s="60" t="s">
        <v>4659</v>
      </c>
      <c r="B139" s="63" t="s">
        <v>768</v>
      </c>
      <c r="C139" s="63" t="s">
        <v>446</v>
      </c>
      <c r="D139" s="63"/>
      <c r="E139" s="63"/>
      <c r="F139" s="63"/>
      <c r="G139" s="64" t="s">
        <v>149</v>
      </c>
      <c r="H139" s="64"/>
      <c r="I139" s="65" t="s">
        <v>5380</v>
      </c>
      <c r="J139" s="9">
        <v>1</v>
      </c>
      <c r="K139" s="9" t="s">
        <v>231</v>
      </c>
      <c r="L139" s="88">
        <v>2067.4</v>
      </c>
      <c r="N139" s="89" t="s">
        <v>6932</v>
      </c>
    </row>
    <row r="140" spans="1:14" ht="24" x14ac:dyDescent="0.25">
      <c r="A140" s="60" t="s">
        <v>450</v>
      </c>
      <c r="B140" s="63" t="s">
        <v>446</v>
      </c>
      <c r="C140" s="72" t="s">
        <v>452</v>
      </c>
      <c r="D140" s="63" t="s">
        <v>451</v>
      </c>
      <c r="E140" s="72"/>
      <c r="F140" s="63"/>
      <c r="G140" s="64" t="s">
        <v>453</v>
      </c>
      <c r="H140" s="64" t="s">
        <v>454</v>
      </c>
      <c r="I140" s="65" t="s">
        <v>455</v>
      </c>
      <c r="J140" s="9">
        <v>5</v>
      </c>
      <c r="K140" s="97" t="s">
        <v>7179</v>
      </c>
      <c r="L140" s="88">
        <v>939.7</v>
      </c>
      <c r="N140" s="89" t="s">
        <v>6932</v>
      </c>
    </row>
    <row r="141" spans="1:14" ht="24" x14ac:dyDescent="0.25">
      <c r="A141" s="60" t="s">
        <v>444</v>
      </c>
      <c r="B141" s="63" t="s">
        <v>445</v>
      </c>
      <c r="C141" s="63" t="s">
        <v>446</v>
      </c>
      <c r="D141" s="63"/>
      <c r="E141" s="63"/>
      <c r="F141" s="63"/>
      <c r="G141" s="64" t="s">
        <v>447</v>
      </c>
      <c r="H141" s="64" t="s">
        <v>448</v>
      </c>
      <c r="I141" s="65" t="s">
        <v>449</v>
      </c>
      <c r="J141" s="9">
        <v>5</v>
      </c>
      <c r="K141" s="9" t="str">
        <f t="shared" si="2"/>
        <v>MEAN</v>
      </c>
      <c r="L141" s="88">
        <v>676.5</v>
      </c>
      <c r="N141" s="89" t="s">
        <v>6932</v>
      </c>
    </row>
    <row r="142" spans="1:14" ht="24" x14ac:dyDescent="0.25">
      <c r="A142" s="59" t="s">
        <v>469</v>
      </c>
      <c r="B142" s="63"/>
      <c r="C142" s="63"/>
      <c r="D142" s="63"/>
      <c r="E142" s="63"/>
      <c r="F142" s="63"/>
      <c r="G142" s="64" t="s">
        <v>228</v>
      </c>
      <c r="H142" s="64" t="s">
        <v>5381</v>
      </c>
      <c r="I142" s="65" t="s">
        <v>470</v>
      </c>
      <c r="J142" s="9">
        <v>5</v>
      </c>
      <c r="K142" s="10" t="s">
        <v>7177</v>
      </c>
      <c r="L142" s="88">
        <v>486.9</v>
      </c>
      <c r="N142" s="89" t="s">
        <v>6933</v>
      </c>
    </row>
    <row r="143" spans="1:14" ht="24" x14ac:dyDescent="0.25">
      <c r="A143" s="60" t="s">
        <v>4660</v>
      </c>
      <c r="B143" s="63" t="s">
        <v>469</v>
      </c>
      <c r="C143" s="63" t="s">
        <v>457</v>
      </c>
      <c r="D143" s="63"/>
      <c r="E143" s="63"/>
      <c r="F143" s="63"/>
      <c r="G143" s="64" t="s">
        <v>2984</v>
      </c>
      <c r="H143" s="64"/>
      <c r="I143" s="65" t="s">
        <v>5382</v>
      </c>
      <c r="J143" s="9">
        <v>5</v>
      </c>
      <c r="K143" s="9" t="str">
        <f t="shared" si="2"/>
        <v>MEAN</v>
      </c>
      <c r="L143" s="88">
        <v>1708.7</v>
      </c>
      <c r="N143" s="89" t="s">
        <v>6933</v>
      </c>
    </row>
    <row r="144" spans="1:14" ht="24" x14ac:dyDescent="0.25">
      <c r="A144" s="60" t="s">
        <v>475</v>
      </c>
      <c r="B144" s="63" t="s">
        <v>469</v>
      </c>
      <c r="C144" s="63" t="s">
        <v>476</v>
      </c>
      <c r="D144" s="63"/>
      <c r="E144" s="63"/>
      <c r="F144" s="63"/>
      <c r="G144" s="64" t="s">
        <v>236</v>
      </c>
      <c r="H144" s="64" t="s">
        <v>477</v>
      </c>
      <c r="I144" s="65" t="s">
        <v>478</v>
      </c>
      <c r="J144" s="9">
        <v>5</v>
      </c>
      <c r="K144" s="9" t="str">
        <f t="shared" si="2"/>
        <v>MEAN</v>
      </c>
      <c r="L144" s="88">
        <v>713.4</v>
      </c>
      <c r="N144" s="89" t="s">
        <v>6933</v>
      </c>
    </row>
    <row r="145" spans="1:14" ht="24" x14ac:dyDescent="0.25">
      <c r="A145" s="60" t="s">
        <v>479</v>
      </c>
      <c r="B145" s="63" t="s">
        <v>469</v>
      </c>
      <c r="C145" s="63" t="s">
        <v>480</v>
      </c>
      <c r="D145" s="63"/>
      <c r="E145" s="63"/>
      <c r="F145" s="63"/>
      <c r="G145" s="64" t="s">
        <v>481</v>
      </c>
      <c r="H145" s="64" t="s">
        <v>482</v>
      </c>
      <c r="I145" s="65" t="s">
        <v>483</v>
      </c>
      <c r="J145" s="9">
        <v>5</v>
      </c>
      <c r="K145" s="9" t="str">
        <f t="shared" si="2"/>
        <v>MEAN</v>
      </c>
      <c r="L145" s="88">
        <v>1091.7</v>
      </c>
      <c r="N145" s="89" t="s">
        <v>6933</v>
      </c>
    </row>
    <row r="146" spans="1:14" ht="24" x14ac:dyDescent="0.25">
      <c r="A146" s="60" t="s">
        <v>480</v>
      </c>
      <c r="B146" s="63"/>
      <c r="C146" s="63"/>
      <c r="D146" s="63"/>
      <c r="E146" s="63"/>
      <c r="F146" s="63"/>
      <c r="G146" s="64" t="s">
        <v>484</v>
      </c>
      <c r="H146" s="64"/>
      <c r="I146" s="65" t="s">
        <v>485</v>
      </c>
      <c r="J146" s="9">
        <v>1</v>
      </c>
      <c r="K146" s="9" t="s">
        <v>64</v>
      </c>
      <c r="L146" s="88">
        <v>326.60000000000002</v>
      </c>
      <c r="N146" s="89"/>
    </row>
    <row r="147" spans="1:14" ht="24" x14ac:dyDescent="0.25">
      <c r="A147" s="60" t="s">
        <v>486</v>
      </c>
      <c r="B147" s="63" t="s">
        <v>469</v>
      </c>
      <c r="C147" s="63" t="s">
        <v>487</v>
      </c>
      <c r="D147" s="63"/>
      <c r="E147" s="63"/>
      <c r="F147" s="63"/>
      <c r="G147" s="64" t="s">
        <v>472</v>
      </c>
      <c r="H147" s="64" t="s">
        <v>5383</v>
      </c>
      <c r="I147" s="65" t="s">
        <v>488</v>
      </c>
      <c r="J147" s="9">
        <v>5</v>
      </c>
      <c r="K147" s="9" t="str">
        <f t="shared" si="2"/>
        <v>MEAN</v>
      </c>
      <c r="L147" s="88">
        <v>1137.5999999999999</v>
      </c>
      <c r="N147" s="89" t="s">
        <v>6933</v>
      </c>
    </row>
    <row r="148" spans="1:14" ht="24" x14ac:dyDescent="0.25">
      <c r="A148" s="61" t="s">
        <v>4661</v>
      </c>
      <c r="B148" s="63" t="s">
        <v>469</v>
      </c>
      <c r="C148" s="63" t="s">
        <v>769</v>
      </c>
      <c r="D148" s="63"/>
      <c r="E148" s="63"/>
      <c r="F148" s="63"/>
      <c r="G148" s="67"/>
      <c r="H148" s="64" t="s">
        <v>5384</v>
      </c>
      <c r="I148" s="65" t="s">
        <v>5385</v>
      </c>
      <c r="J148" s="65">
        <v>5</v>
      </c>
      <c r="K148" s="9" t="str">
        <f t="shared" si="2"/>
        <v>MEAN</v>
      </c>
      <c r="L148" s="88">
        <v>2317.5</v>
      </c>
      <c r="N148" s="89" t="s">
        <v>6933</v>
      </c>
    </row>
    <row r="149" spans="1:14" ht="24" x14ac:dyDescent="0.25">
      <c r="A149" s="60" t="s">
        <v>489</v>
      </c>
      <c r="B149" s="63" t="s">
        <v>469</v>
      </c>
      <c r="C149" s="63" t="s">
        <v>490</v>
      </c>
      <c r="D149" s="63"/>
      <c r="E149" s="63"/>
      <c r="F149" s="63"/>
      <c r="G149" s="64" t="s">
        <v>491</v>
      </c>
      <c r="H149" s="75" t="s">
        <v>5386</v>
      </c>
      <c r="I149" s="65" t="s">
        <v>492</v>
      </c>
      <c r="J149" s="9">
        <v>2</v>
      </c>
      <c r="K149" s="97" t="s">
        <v>7179</v>
      </c>
      <c r="L149" s="88">
        <v>1271.3</v>
      </c>
      <c r="N149" s="89" t="s">
        <v>6934</v>
      </c>
    </row>
    <row r="150" spans="1:14" ht="24" x14ac:dyDescent="0.25">
      <c r="A150" s="60" t="s">
        <v>493</v>
      </c>
      <c r="B150" s="63" t="s">
        <v>469</v>
      </c>
      <c r="C150" s="63" t="s">
        <v>494</v>
      </c>
      <c r="D150" s="63"/>
      <c r="E150" s="63"/>
      <c r="F150" s="63"/>
      <c r="G150" s="64"/>
      <c r="H150" s="64" t="s">
        <v>5387</v>
      </c>
      <c r="I150" s="65" t="s">
        <v>495</v>
      </c>
      <c r="J150" s="9">
        <v>1</v>
      </c>
      <c r="K150" s="9" t="s">
        <v>231</v>
      </c>
      <c r="L150" s="88">
        <v>1284.2</v>
      </c>
      <c r="N150" s="89" t="s">
        <v>6934</v>
      </c>
    </row>
    <row r="151" spans="1:14" ht="24" x14ac:dyDescent="0.25">
      <c r="A151" s="60" t="s">
        <v>496</v>
      </c>
      <c r="B151" s="63" t="s">
        <v>469</v>
      </c>
      <c r="C151" s="63" t="s">
        <v>497</v>
      </c>
      <c r="D151" s="63"/>
      <c r="E151" s="63"/>
      <c r="F151" s="63"/>
      <c r="G151" s="64" t="s">
        <v>498</v>
      </c>
      <c r="H151" s="64"/>
      <c r="I151" s="65" t="s">
        <v>499</v>
      </c>
      <c r="J151" s="9">
        <v>2</v>
      </c>
      <c r="K151" s="9" t="s">
        <v>231</v>
      </c>
      <c r="L151" s="88">
        <v>882.8</v>
      </c>
      <c r="N151" s="89" t="s">
        <v>6934</v>
      </c>
    </row>
    <row r="152" spans="1:14" ht="24" x14ac:dyDescent="0.25">
      <c r="A152" s="60" t="s">
        <v>497</v>
      </c>
      <c r="B152" s="63"/>
      <c r="C152" s="63"/>
      <c r="D152" s="63"/>
      <c r="E152" s="63"/>
      <c r="F152" s="63"/>
      <c r="G152" s="64" t="s">
        <v>500</v>
      </c>
      <c r="H152" s="64" t="s">
        <v>5388</v>
      </c>
      <c r="I152" s="65" t="s">
        <v>501</v>
      </c>
      <c r="J152" s="9">
        <v>1</v>
      </c>
      <c r="K152" s="9" t="s">
        <v>64</v>
      </c>
      <c r="L152" s="88">
        <v>918.8</v>
      </c>
      <c r="N152" s="89"/>
    </row>
    <row r="153" spans="1:14" ht="24" x14ac:dyDescent="0.25">
      <c r="A153" s="60" t="s">
        <v>502</v>
      </c>
      <c r="B153" s="63" t="s">
        <v>503</v>
      </c>
      <c r="C153" s="63" t="s">
        <v>469</v>
      </c>
      <c r="D153" s="63"/>
      <c r="E153" s="63"/>
      <c r="F153" s="63"/>
      <c r="G153" s="64" t="s">
        <v>504</v>
      </c>
      <c r="H153" s="64" t="s">
        <v>505</v>
      </c>
      <c r="I153" s="65" t="s">
        <v>506</v>
      </c>
      <c r="J153" s="9">
        <v>1</v>
      </c>
      <c r="K153" s="9" t="s">
        <v>231</v>
      </c>
      <c r="L153" s="88">
        <v>1071</v>
      </c>
      <c r="N153" s="89" t="s">
        <v>6935</v>
      </c>
    </row>
    <row r="154" spans="1:14" ht="24" x14ac:dyDescent="0.25">
      <c r="A154" s="59" t="s">
        <v>507</v>
      </c>
      <c r="B154" s="63" t="s">
        <v>508</v>
      </c>
      <c r="C154" s="63" t="s">
        <v>509</v>
      </c>
      <c r="D154" s="63"/>
      <c r="E154" s="63"/>
      <c r="F154" s="63"/>
      <c r="G154" s="64" t="s">
        <v>510</v>
      </c>
      <c r="H154" s="64" t="s">
        <v>511</v>
      </c>
      <c r="I154" s="65" t="s">
        <v>512</v>
      </c>
      <c r="J154" s="9">
        <v>5</v>
      </c>
      <c r="K154" s="10" t="s">
        <v>7177</v>
      </c>
      <c r="L154" s="88">
        <v>617.20000000000005</v>
      </c>
      <c r="N154" s="89" t="s">
        <v>6936</v>
      </c>
    </row>
    <row r="155" spans="1:14" ht="24" x14ac:dyDescent="0.25">
      <c r="A155" s="60" t="s">
        <v>519</v>
      </c>
      <c r="B155" s="63" t="s">
        <v>509</v>
      </c>
      <c r="C155" s="63" t="s">
        <v>520</v>
      </c>
      <c r="D155" s="63" t="s">
        <v>382</v>
      </c>
      <c r="E155" s="63"/>
      <c r="F155" s="63"/>
      <c r="G155" s="64" t="s">
        <v>891</v>
      </c>
      <c r="H155" s="64" t="s">
        <v>5389</v>
      </c>
      <c r="I155" s="65" t="s">
        <v>521</v>
      </c>
      <c r="J155" s="9">
        <v>5</v>
      </c>
      <c r="K155" s="9" t="str">
        <f t="shared" si="2"/>
        <v>MEAN</v>
      </c>
      <c r="L155" s="88">
        <v>1535.6</v>
      </c>
      <c r="N155" s="89" t="s">
        <v>6936</v>
      </c>
    </row>
    <row r="156" spans="1:14" ht="24" x14ac:dyDescent="0.25">
      <c r="A156" s="60" t="s">
        <v>522</v>
      </c>
      <c r="B156" s="63" t="s">
        <v>523</v>
      </c>
      <c r="C156" s="63" t="s">
        <v>520</v>
      </c>
      <c r="D156" s="70" t="s">
        <v>524</v>
      </c>
      <c r="E156" s="63"/>
      <c r="F156" s="63"/>
      <c r="G156" s="64" t="s">
        <v>5390</v>
      </c>
      <c r="H156" s="64" t="s">
        <v>525</v>
      </c>
      <c r="I156" s="65" t="s">
        <v>5391</v>
      </c>
      <c r="J156" s="9">
        <v>1</v>
      </c>
      <c r="K156" s="9" t="s">
        <v>64</v>
      </c>
      <c r="L156" s="88">
        <v>860.1</v>
      </c>
      <c r="N156" s="89"/>
    </row>
    <row r="157" spans="1:14" ht="24" x14ac:dyDescent="0.25">
      <c r="A157" s="60" t="s">
        <v>513</v>
      </c>
      <c r="B157" s="63" t="s">
        <v>509</v>
      </c>
      <c r="C157" s="63" t="s">
        <v>283</v>
      </c>
      <c r="D157" s="63"/>
      <c r="E157" s="63"/>
      <c r="F157" s="63"/>
      <c r="G157" s="64" t="s">
        <v>285</v>
      </c>
      <c r="H157" s="64" t="s">
        <v>5392</v>
      </c>
      <c r="I157" s="65" t="s">
        <v>515</v>
      </c>
      <c r="J157" s="9">
        <v>5</v>
      </c>
      <c r="K157" s="9" t="str">
        <f t="shared" si="2"/>
        <v>MEAN</v>
      </c>
      <c r="L157" s="88">
        <v>1481.5</v>
      </c>
      <c r="N157" s="89" t="s">
        <v>6936</v>
      </c>
    </row>
    <row r="158" spans="1:14" ht="24" x14ac:dyDescent="0.25">
      <c r="A158" s="60" t="s">
        <v>283</v>
      </c>
      <c r="B158" s="63" t="s">
        <v>195</v>
      </c>
      <c r="C158" s="63" t="s">
        <v>284</v>
      </c>
      <c r="D158" s="63"/>
      <c r="E158" s="63"/>
      <c r="F158" s="63"/>
      <c r="G158" s="64" t="s">
        <v>285</v>
      </c>
      <c r="H158" s="64" t="s">
        <v>286</v>
      </c>
      <c r="I158" s="65" t="s">
        <v>287</v>
      </c>
      <c r="J158" s="9">
        <v>2</v>
      </c>
      <c r="K158" s="9" t="s">
        <v>64</v>
      </c>
      <c r="L158" s="88">
        <v>49.8</v>
      </c>
      <c r="N158" s="89"/>
    </row>
    <row r="159" spans="1:14" ht="24" x14ac:dyDescent="0.25">
      <c r="A159" s="60" t="s">
        <v>288</v>
      </c>
      <c r="B159" s="63" t="s">
        <v>289</v>
      </c>
      <c r="C159" s="63" t="s">
        <v>284</v>
      </c>
      <c r="D159" s="63"/>
      <c r="E159" s="63"/>
      <c r="F159" s="63"/>
      <c r="G159" s="64" t="s">
        <v>290</v>
      </c>
      <c r="H159" s="64" t="s">
        <v>5393</v>
      </c>
      <c r="I159" s="65" t="s">
        <v>291</v>
      </c>
      <c r="J159" s="9">
        <v>1</v>
      </c>
      <c r="K159" s="9" t="s">
        <v>7178</v>
      </c>
      <c r="L159" s="88">
        <v>714.9</v>
      </c>
      <c r="N159" s="89"/>
    </row>
    <row r="160" spans="1:14" ht="24" x14ac:dyDescent="0.25">
      <c r="A160" s="60" t="s">
        <v>516</v>
      </c>
      <c r="B160" s="63" t="s">
        <v>509</v>
      </c>
      <c r="C160" s="63" t="s">
        <v>517</v>
      </c>
      <c r="D160" s="63"/>
      <c r="E160" s="63"/>
      <c r="F160" s="63"/>
      <c r="G160" s="64" t="s">
        <v>236</v>
      </c>
      <c r="H160" s="64" t="s">
        <v>5394</v>
      </c>
      <c r="I160" s="65" t="s">
        <v>518</v>
      </c>
      <c r="J160" s="9">
        <v>5</v>
      </c>
      <c r="K160" s="9" t="str">
        <f t="shared" si="2"/>
        <v>MEAN</v>
      </c>
      <c r="L160" s="88">
        <v>1375.2</v>
      </c>
      <c r="N160" s="89" t="s">
        <v>6936</v>
      </c>
    </row>
    <row r="161" spans="1:14" ht="24" x14ac:dyDescent="0.25">
      <c r="A161" s="60" t="s">
        <v>3223</v>
      </c>
      <c r="B161" s="63" t="s">
        <v>2051</v>
      </c>
      <c r="C161" s="63" t="s">
        <v>509</v>
      </c>
      <c r="D161" s="63"/>
      <c r="E161" s="63"/>
      <c r="F161" s="63"/>
      <c r="G161" s="64" t="s">
        <v>877</v>
      </c>
      <c r="H161" s="64"/>
      <c r="I161" s="65" t="s">
        <v>3224</v>
      </c>
      <c r="J161" s="9">
        <v>1</v>
      </c>
      <c r="K161" s="97" t="s">
        <v>7179</v>
      </c>
      <c r="L161" s="88">
        <v>208.7</v>
      </c>
      <c r="N161" s="89" t="s">
        <v>6937</v>
      </c>
    </row>
    <row r="162" spans="1:14" ht="24" x14ac:dyDescent="0.25">
      <c r="A162" s="60" t="s">
        <v>2051</v>
      </c>
      <c r="B162" s="63" t="s">
        <v>2052</v>
      </c>
      <c r="C162" s="63" t="s">
        <v>1553</v>
      </c>
      <c r="D162" s="63"/>
      <c r="E162" s="63"/>
      <c r="F162" s="63"/>
      <c r="G162" s="64" t="s">
        <v>50</v>
      </c>
      <c r="H162" s="64" t="s">
        <v>2053</v>
      </c>
      <c r="I162" s="65" t="s">
        <v>2054</v>
      </c>
      <c r="J162" s="9">
        <v>1</v>
      </c>
      <c r="K162" s="97" t="s">
        <v>7179</v>
      </c>
      <c r="L162" s="88">
        <v>960</v>
      </c>
      <c r="N162" s="89" t="s">
        <v>7014</v>
      </c>
    </row>
    <row r="163" spans="1:14" ht="24" x14ac:dyDescent="0.25">
      <c r="A163" s="60" t="s">
        <v>4662</v>
      </c>
      <c r="B163" s="63" t="s">
        <v>136</v>
      </c>
      <c r="C163" s="63" t="s">
        <v>2051</v>
      </c>
      <c r="D163" s="63"/>
      <c r="E163" s="63"/>
      <c r="F163" s="63"/>
      <c r="G163" s="64" t="s">
        <v>481</v>
      </c>
      <c r="H163" s="64" t="s">
        <v>5395</v>
      </c>
      <c r="I163" s="65" t="s">
        <v>5396</v>
      </c>
      <c r="J163" s="9">
        <v>5</v>
      </c>
      <c r="K163" s="9" t="str">
        <f t="shared" si="2"/>
        <v>MEAN</v>
      </c>
      <c r="L163" s="88">
        <v>1743.2</v>
      </c>
      <c r="N163" s="89" t="s">
        <v>7049</v>
      </c>
    </row>
    <row r="164" spans="1:14" ht="24" x14ac:dyDescent="0.25">
      <c r="A164" s="60" t="s">
        <v>527</v>
      </c>
      <c r="B164" s="63" t="s">
        <v>509</v>
      </c>
      <c r="C164" s="72" t="s">
        <v>528</v>
      </c>
      <c r="D164" s="72"/>
      <c r="E164" s="63"/>
      <c r="F164" s="63"/>
      <c r="G164" s="64" t="s">
        <v>529</v>
      </c>
      <c r="H164" s="64" t="s">
        <v>530</v>
      </c>
      <c r="I164" s="65" t="s">
        <v>531</v>
      </c>
      <c r="J164" s="9">
        <v>2</v>
      </c>
      <c r="K164" s="9" t="s">
        <v>64</v>
      </c>
      <c r="L164" s="88">
        <v>166.3</v>
      </c>
      <c r="N164" s="89"/>
    </row>
    <row r="165" spans="1:14" ht="24" x14ac:dyDescent="0.25">
      <c r="A165" s="60" t="s">
        <v>532</v>
      </c>
      <c r="B165" s="63" t="s">
        <v>533</v>
      </c>
      <c r="C165" s="72" t="s">
        <v>528</v>
      </c>
      <c r="D165" s="72"/>
      <c r="E165" s="63"/>
      <c r="F165" s="63"/>
      <c r="G165" s="64" t="s">
        <v>534</v>
      </c>
      <c r="H165" s="64" t="s">
        <v>535</v>
      </c>
      <c r="I165" s="65" t="s">
        <v>536</v>
      </c>
      <c r="J165" s="9">
        <v>1</v>
      </c>
      <c r="K165" s="9" t="s">
        <v>64</v>
      </c>
      <c r="L165" s="88">
        <v>721.5</v>
      </c>
      <c r="N165" s="89"/>
    </row>
    <row r="166" spans="1:14" ht="24" x14ac:dyDescent="0.25">
      <c r="A166" s="60" t="s">
        <v>537</v>
      </c>
      <c r="B166" s="63" t="s">
        <v>509</v>
      </c>
      <c r="C166" s="63" t="s">
        <v>261</v>
      </c>
      <c r="D166" s="63" t="s">
        <v>538</v>
      </c>
      <c r="E166" s="63"/>
      <c r="F166" s="63"/>
      <c r="G166" s="64" t="s">
        <v>539</v>
      </c>
      <c r="H166" s="64" t="s">
        <v>540</v>
      </c>
      <c r="I166" s="65" t="s">
        <v>541</v>
      </c>
      <c r="J166" s="9">
        <v>1</v>
      </c>
      <c r="K166" s="9" t="s">
        <v>231</v>
      </c>
      <c r="L166" s="88">
        <v>1212.3</v>
      </c>
      <c r="N166" s="89" t="s">
        <v>6937</v>
      </c>
    </row>
    <row r="167" spans="1:14" ht="24" x14ac:dyDescent="0.25">
      <c r="A167" s="60" t="s">
        <v>554</v>
      </c>
      <c r="B167" s="63" t="s">
        <v>555</v>
      </c>
      <c r="C167" s="63" t="s">
        <v>509</v>
      </c>
      <c r="D167" s="70"/>
      <c r="E167" s="70"/>
      <c r="F167" s="63"/>
      <c r="G167" s="64" t="s">
        <v>558</v>
      </c>
      <c r="H167" s="64"/>
      <c r="I167" s="65" t="s">
        <v>559</v>
      </c>
      <c r="J167" s="9">
        <v>2</v>
      </c>
      <c r="K167" s="9" t="s">
        <v>231</v>
      </c>
      <c r="L167" s="88">
        <v>1376</v>
      </c>
      <c r="N167" s="89" t="s">
        <v>6937</v>
      </c>
    </row>
    <row r="168" spans="1:14" ht="24" x14ac:dyDescent="0.25">
      <c r="A168" s="60" t="s">
        <v>4663</v>
      </c>
      <c r="B168" s="63" t="s">
        <v>555</v>
      </c>
      <c r="C168" s="63" t="s">
        <v>676</v>
      </c>
      <c r="D168" s="63"/>
      <c r="E168" s="63"/>
      <c r="F168" s="63"/>
      <c r="G168" s="64" t="s">
        <v>558</v>
      </c>
      <c r="H168" s="64"/>
      <c r="I168" s="65" t="s">
        <v>5397</v>
      </c>
      <c r="J168" s="9">
        <v>1</v>
      </c>
      <c r="K168" s="9" t="s">
        <v>64</v>
      </c>
      <c r="L168" s="88">
        <v>1554.9</v>
      </c>
      <c r="N168" s="89"/>
    </row>
    <row r="169" spans="1:14" ht="24" x14ac:dyDescent="0.25">
      <c r="A169" s="59" t="s">
        <v>560</v>
      </c>
      <c r="B169" s="63"/>
      <c r="C169" s="63"/>
      <c r="D169" s="63"/>
      <c r="E169" s="63"/>
      <c r="F169" s="63"/>
      <c r="G169" s="64" t="s">
        <v>561</v>
      </c>
      <c r="H169" s="64" t="s">
        <v>562</v>
      </c>
      <c r="I169" s="65" t="s">
        <v>563</v>
      </c>
      <c r="J169" s="9">
        <v>5</v>
      </c>
      <c r="K169" s="10" t="s">
        <v>7177</v>
      </c>
      <c r="L169" s="88">
        <v>175.2</v>
      </c>
      <c r="N169" s="89" t="s">
        <v>6940</v>
      </c>
    </row>
    <row r="170" spans="1:14" ht="24" x14ac:dyDescent="0.25">
      <c r="A170" s="60" t="s">
        <v>564</v>
      </c>
      <c r="B170" s="63" t="s">
        <v>560</v>
      </c>
      <c r="C170" s="63"/>
      <c r="D170" s="63"/>
      <c r="E170" s="63"/>
      <c r="F170" s="63"/>
      <c r="G170" s="64" t="s">
        <v>566</v>
      </c>
      <c r="H170" s="64" t="s">
        <v>567</v>
      </c>
      <c r="I170" s="65" t="s">
        <v>568</v>
      </c>
      <c r="J170" s="9">
        <v>1</v>
      </c>
      <c r="K170" s="9" t="s">
        <v>231</v>
      </c>
      <c r="L170" s="88">
        <v>1369.9</v>
      </c>
      <c r="N170" s="89"/>
    </row>
    <row r="171" spans="1:14" ht="24" x14ac:dyDescent="0.25">
      <c r="A171" s="60" t="s">
        <v>569</v>
      </c>
      <c r="B171" s="63" t="s">
        <v>89</v>
      </c>
      <c r="C171" s="63" t="s">
        <v>570</v>
      </c>
      <c r="D171" s="63"/>
      <c r="E171" s="63"/>
      <c r="F171" s="63"/>
      <c r="G171" s="64" t="s">
        <v>205</v>
      </c>
      <c r="H171" s="64"/>
      <c r="I171" s="65" t="s">
        <v>571</v>
      </c>
      <c r="J171" s="9">
        <v>5</v>
      </c>
      <c r="K171" s="9" t="str">
        <f t="shared" si="2"/>
        <v>MEAN</v>
      </c>
      <c r="L171" s="88">
        <v>658.3</v>
      </c>
      <c r="N171" s="89" t="s">
        <v>6940</v>
      </c>
    </row>
    <row r="172" spans="1:14" ht="24" x14ac:dyDescent="0.25">
      <c r="A172" s="60" t="s">
        <v>570</v>
      </c>
      <c r="B172" s="63"/>
      <c r="C172" s="63"/>
      <c r="D172" s="63"/>
      <c r="E172" s="63"/>
      <c r="F172" s="63"/>
      <c r="G172" s="64" t="s">
        <v>205</v>
      </c>
      <c r="H172" s="64" t="s">
        <v>3447</v>
      </c>
      <c r="I172" s="65" t="s">
        <v>3448</v>
      </c>
      <c r="J172" s="9">
        <v>1</v>
      </c>
      <c r="K172" s="9" t="s">
        <v>64</v>
      </c>
      <c r="L172" s="88">
        <v>1752.6</v>
      </c>
      <c r="N172" s="89"/>
    </row>
    <row r="173" spans="1:14" ht="24" x14ac:dyDescent="0.25">
      <c r="A173" s="60" t="s">
        <v>572</v>
      </c>
      <c r="B173" s="63" t="s">
        <v>89</v>
      </c>
      <c r="C173" s="63" t="s">
        <v>573</v>
      </c>
      <c r="D173" s="63"/>
      <c r="E173" s="63"/>
      <c r="F173" s="63"/>
      <c r="G173" s="64" t="s">
        <v>574</v>
      </c>
      <c r="H173" s="64" t="s">
        <v>575</v>
      </c>
      <c r="I173" s="65" t="s">
        <v>576</v>
      </c>
      <c r="J173" s="9">
        <v>5</v>
      </c>
      <c r="K173" s="9" t="str">
        <f t="shared" si="2"/>
        <v>MEAN</v>
      </c>
      <c r="L173" s="88">
        <v>204.1</v>
      </c>
      <c r="N173" s="89" t="s">
        <v>6940</v>
      </c>
    </row>
    <row r="174" spans="1:14" ht="24" x14ac:dyDescent="0.25">
      <c r="A174" s="60" t="s">
        <v>577</v>
      </c>
      <c r="B174" s="63" t="s">
        <v>62</v>
      </c>
      <c r="C174" s="63" t="s">
        <v>573</v>
      </c>
      <c r="D174" s="63"/>
      <c r="E174" s="63"/>
      <c r="F174" s="63"/>
      <c r="G174" s="64" t="s">
        <v>574</v>
      </c>
      <c r="H174" s="64" t="s">
        <v>578</v>
      </c>
      <c r="I174" s="65" t="s">
        <v>579</v>
      </c>
      <c r="J174" s="9">
        <v>4</v>
      </c>
      <c r="K174" s="9" t="s">
        <v>64</v>
      </c>
      <c r="L174" s="88">
        <v>1414</v>
      </c>
      <c r="N174" s="89"/>
    </row>
    <row r="175" spans="1:14" ht="24" x14ac:dyDescent="0.25">
      <c r="A175" s="60" t="s">
        <v>573</v>
      </c>
      <c r="B175" s="63" t="s">
        <v>414</v>
      </c>
      <c r="C175" s="63" t="s">
        <v>1372</v>
      </c>
      <c r="D175" s="63"/>
      <c r="E175" s="63"/>
      <c r="F175" s="63"/>
      <c r="G175" s="64" t="s">
        <v>112</v>
      </c>
      <c r="H175" s="64"/>
      <c r="I175" s="65" t="s">
        <v>580</v>
      </c>
      <c r="J175" s="9">
        <v>1</v>
      </c>
      <c r="K175" s="9" t="s">
        <v>7178</v>
      </c>
      <c r="L175" s="88">
        <v>553.5</v>
      </c>
      <c r="N175" s="89"/>
    </row>
    <row r="176" spans="1:14" ht="24" x14ac:dyDescent="0.25">
      <c r="A176" s="60" t="s">
        <v>817</v>
      </c>
      <c r="B176" s="63" t="s">
        <v>89</v>
      </c>
      <c r="C176" s="63" t="s">
        <v>818</v>
      </c>
      <c r="D176" s="63"/>
      <c r="E176" s="63"/>
      <c r="F176" s="63"/>
      <c r="G176" s="64" t="s">
        <v>855</v>
      </c>
      <c r="H176" s="64" t="s">
        <v>819</v>
      </c>
      <c r="I176" s="65" t="s">
        <v>820</v>
      </c>
      <c r="J176" s="9">
        <v>4</v>
      </c>
      <c r="K176" s="9" t="s">
        <v>64</v>
      </c>
      <c r="L176" s="88">
        <v>1016.4</v>
      </c>
      <c r="N176" s="89"/>
    </row>
    <row r="177" spans="1:14" ht="24" x14ac:dyDescent="0.25">
      <c r="A177" s="60" t="s">
        <v>818</v>
      </c>
      <c r="B177" s="63"/>
      <c r="C177" s="63"/>
      <c r="D177" s="63"/>
      <c r="E177" s="63"/>
      <c r="F177" s="63"/>
      <c r="G177" s="64" t="s">
        <v>855</v>
      </c>
      <c r="H177" s="64" t="s">
        <v>2305</v>
      </c>
      <c r="I177" s="65" t="s">
        <v>2306</v>
      </c>
      <c r="J177" s="9">
        <v>1</v>
      </c>
      <c r="K177" s="9" t="s">
        <v>64</v>
      </c>
      <c r="L177" s="88">
        <v>19.899999999999999</v>
      </c>
      <c r="N177" s="89"/>
    </row>
    <row r="178" spans="1:14" ht="24" x14ac:dyDescent="0.25">
      <c r="A178" s="60" t="s">
        <v>2307</v>
      </c>
      <c r="B178" s="63" t="s">
        <v>57</v>
      </c>
      <c r="C178" s="63" t="s">
        <v>818</v>
      </c>
      <c r="D178" s="63"/>
      <c r="E178" s="63"/>
      <c r="F178" s="63"/>
      <c r="G178" s="64" t="s">
        <v>855</v>
      </c>
      <c r="H178" s="64" t="s">
        <v>2305</v>
      </c>
      <c r="I178" s="65" t="s">
        <v>2308</v>
      </c>
      <c r="J178" s="9">
        <v>3</v>
      </c>
      <c r="K178" s="9" t="s">
        <v>64</v>
      </c>
      <c r="L178" s="88">
        <v>753.4</v>
      </c>
      <c r="N178" s="89"/>
    </row>
    <row r="179" spans="1:14" ht="24" x14ac:dyDescent="0.25">
      <c r="A179" s="60" t="s">
        <v>2303</v>
      </c>
      <c r="B179" s="63" t="s">
        <v>818</v>
      </c>
      <c r="C179" s="63" t="s">
        <v>1745</v>
      </c>
      <c r="D179" s="63"/>
      <c r="E179" s="63"/>
      <c r="F179" s="63"/>
      <c r="G179" s="64" t="s">
        <v>855</v>
      </c>
      <c r="H179" s="64"/>
      <c r="I179" s="65" t="s">
        <v>2304</v>
      </c>
      <c r="J179" s="9">
        <v>5</v>
      </c>
      <c r="K179" s="9" t="str">
        <f t="shared" si="2"/>
        <v>MEAN</v>
      </c>
      <c r="L179" s="88">
        <v>1182.7</v>
      </c>
      <c r="N179" s="89" t="s">
        <v>6941</v>
      </c>
    </row>
    <row r="180" spans="1:14" ht="24" x14ac:dyDescent="0.25">
      <c r="A180" s="60" t="s">
        <v>585</v>
      </c>
      <c r="B180" s="63" t="s">
        <v>89</v>
      </c>
      <c r="C180" s="63" t="s">
        <v>586</v>
      </c>
      <c r="D180" s="63"/>
      <c r="E180" s="63"/>
      <c r="F180" s="63"/>
      <c r="G180" s="64" t="s">
        <v>587</v>
      </c>
      <c r="H180" s="64" t="s">
        <v>588</v>
      </c>
      <c r="I180" s="65" t="s">
        <v>589</v>
      </c>
      <c r="J180" s="9">
        <v>4</v>
      </c>
      <c r="K180" s="9" t="s">
        <v>64</v>
      </c>
      <c r="L180" s="88">
        <v>637.70000000000005</v>
      </c>
      <c r="N180" s="89"/>
    </row>
    <row r="181" spans="1:14" ht="24" x14ac:dyDescent="0.25">
      <c r="A181" s="60" t="s">
        <v>590</v>
      </c>
      <c r="B181" s="63" t="s">
        <v>428</v>
      </c>
      <c r="C181" s="63" t="s">
        <v>586</v>
      </c>
      <c r="D181" s="63"/>
      <c r="E181" s="63"/>
      <c r="F181" s="63"/>
      <c r="G181" s="64" t="s">
        <v>587</v>
      </c>
      <c r="H181" s="64" t="s">
        <v>591</v>
      </c>
      <c r="I181" s="65" t="s">
        <v>592</v>
      </c>
      <c r="J181" s="9">
        <v>5</v>
      </c>
      <c r="K181" s="9" t="str">
        <f t="shared" si="2"/>
        <v>MEAN</v>
      </c>
      <c r="L181" s="88">
        <v>692.6</v>
      </c>
      <c r="N181" s="89" t="s">
        <v>6942</v>
      </c>
    </row>
    <row r="182" spans="1:14" ht="24" x14ac:dyDescent="0.25">
      <c r="A182" s="60" t="s">
        <v>593</v>
      </c>
      <c r="B182" s="63" t="s">
        <v>89</v>
      </c>
      <c r="C182" s="63" t="s">
        <v>594</v>
      </c>
      <c r="D182" s="63"/>
      <c r="E182" s="63"/>
      <c r="F182" s="63"/>
      <c r="G182" s="64" t="s">
        <v>3548</v>
      </c>
      <c r="H182" s="64" t="s">
        <v>596</v>
      </c>
      <c r="I182" s="65" t="s">
        <v>597</v>
      </c>
      <c r="J182" s="9">
        <v>5</v>
      </c>
      <c r="K182" s="9" t="str">
        <f t="shared" si="2"/>
        <v>MEAN</v>
      </c>
      <c r="L182" s="88">
        <v>271.3</v>
      </c>
      <c r="N182" s="89" t="s">
        <v>6943</v>
      </c>
    </row>
    <row r="183" spans="1:14" ht="24" x14ac:dyDescent="0.25">
      <c r="A183" s="60" t="s">
        <v>598</v>
      </c>
      <c r="B183" s="63" t="s">
        <v>89</v>
      </c>
      <c r="C183" s="63" t="s">
        <v>599</v>
      </c>
      <c r="D183" s="63"/>
      <c r="E183" s="63"/>
      <c r="F183" s="63"/>
      <c r="G183" s="64"/>
      <c r="H183" s="64" t="s">
        <v>600</v>
      </c>
      <c r="I183" s="65" t="s">
        <v>601</v>
      </c>
      <c r="J183" s="9">
        <v>5</v>
      </c>
      <c r="K183" s="9" t="str">
        <f t="shared" si="2"/>
        <v>MEAN</v>
      </c>
      <c r="L183" s="88">
        <v>1051.9000000000001</v>
      </c>
      <c r="N183" s="89" t="s">
        <v>6940</v>
      </c>
    </row>
    <row r="184" spans="1:14" ht="24" x14ac:dyDescent="0.25">
      <c r="A184" s="60" t="s">
        <v>602</v>
      </c>
      <c r="B184" s="63" t="s">
        <v>89</v>
      </c>
      <c r="C184" s="63" t="s">
        <v>603</v>
      </c>
      <c r="D184" s="63"/>
      <c r="E184" s="63"/>
      <c r="F184" s="63"/>
      <c r="G184" s="64" t="s">
        <v>604</v>
      </c>
      <c r="H184" s="64" t="s">
        <v>5398</v>
      </c>
      <c r="I184" s="65" t="s">
        <v>605</v>
      </c>
      <c r="J184" s="9">
        <v>5</v>
      </c>
      <c r="K184" s="9" t="str">
        <f t="shared" si="2"/>
        <v>MEAN</v>
      </c>
      <c r="L184" s="88">
        <v>1140.9000000000001</v>
      </c>
      <c r="N184" s="89" t="s">
        <v>6940</v>
      </c>
    </row>
    <row r="185" spans="1:14" ht="24" x14ac:dyDescent="0.25">
      <c r="A185" s="60" t="s">
        <v>609</v>
      </c>
      <c r="B185" s="63" t="s">
        <v>89</v>
      </c>
      <c r="C185" s="63" t="s">
        <v>610</v>
      </c>
      <c r="D185" s="63"/>
      <c r="E185" s="63"/>
      <c r="F185" s="63"/>
      <c r="G185" s="64" t="s">
        <v>770</v>
      </c>
      <c r="H185" s="64" t="s">
        <v>611</v>
      </c>
      <c r="I185" s="65" t="s">
        <v>612</v>
      </c>
      <c r="J185" s="9">
        <v>4</v>
      </c>
      <c r="K185" s="9" t="s">
        <v>64</v>
      </c>
      <c r="L185" s="88">
        <v>1044.9000000000001</v>
      </c>
      <c r="N185" s="89"/>
    </row>
    <row r="186" spans="1:14" ht="24" x14ac:dyDescent="0.25">
      <c r="A186" s="60" t="s">
        <v>2585</v>
      </c>
      <c r="B186" s="63" t="s">
        <v>358</v>
      </c>
      <c r="C186" s="63" t="s">
        <v>610</v>
      </c>
      <c r="D186" s="63"/>
      <c r="E186" s="63"/>
      <c r="F186" s="63"/>
      <c r="G186" s="64" t="s">
        <v>770</v>
      </c>
      <c r="H186" s="64" t="s">
        <v>5399</v>
      </c>
      <c r="I186" s="65" t="s">
        <v>2586</v>
      </c>
      <c r="J186" s="9">
        <v>1</v>
      </c>
      <c r="K186" s="9" t="s">
        <v>64</v>
      </c>
      <c r="L186" s="88">
        <v>747</v>
      </c>
      <c r="N186" s="89"/>
    </row>
    <row r="187" spans="1:14" ht="24" x14ac:dyDescent="0.25">
      <c r="A187" s="60" t="s">
        <v>2582</v>
      </c>
      <c r="B187" s="63" t="s">
        <v>73</v>
      </c>
      <c r="C187" s="63" t="s">
        <v>610</v>
      </c>
      <c r="D187" s="63"/>
      <c r="E187" s="63"/>
      <c r="F187" s="63"/>
      <c r="G187" s="64" t="s">
        <v>770</v>
      </c>
      <c r="H187" s="64" t="s">
        <v>2583</v>
      </c>
      <c r="I187" s="65" t="s">
        <v>2584</v>
      </c>
      <c r="J187" s="9">
        <v>5</v>
      </c>
      <c r="K187" s="9" t="str">
        <f t="shared" si="2"/>
        <v>MEAN</v>
      </c>
      <c r="L187" s="88">
        <v>919</v>
      </c>
      <c r="N187" s="89" t="s">
        <v>7034</v>
      </c>
    </row>
    <row r="188" spans="1:14" ht="24" x14ac:dyDescent="0.25">
      <c r="A188" s="60" t="s">
        <v>2587</v>
      </c>
      <c r="B188" s="63" t="s">
        <v>2461</v>
      </c>
      <c r="C188" s="63" t="s">
        <v>610</v>
      </c>
      <c r="D188" s="63"/>
      <c r="E188" s="63"/>
      <c r="F188" s="63"/>
      <c r="G188" s="64" t="s">
        <v>770</v>
      </c>
      <c r="H188" s="64"/>
      <c r="I188" s="65" t="s">
        <v>2588</v>
      </c>
      <c r="J188" s="9">
        <v>1</v>
      </c>
      <c r="K188" s="9" t="s">
        <v>64</v>
      </c>
      <c r="L188" s="88">
        <v>1412.3</v>
      </c>
      <c r="N188" s="89"/>
    </row>
    <row r="189" spans="1:14" ht="24" x14ac:dyDescent="0.25">
      <c r="A189" s="60" t="s">
        <v>4664</v>
      </c>
      <c r="B189" s="63" t="s">
        <v>89</v>
      </c>
      <c r="C189" s="63" t="s">
        <v>5159</v>
      </c>
      <c r="D189" s="72" t="s">
        <v>5400</v>
      </c>
      <c r="E189" s="63"/>
      <c r="F189" s="63"/>
      <c r="G189" s="64"/>
      <c r="H189" s="64" t="s">
        <v>458</v>
      </c>
      <c r="I189" s="65" t="s">
        <v>5401</v>
      </c>
      <c r="J189" s="9">
        <v>5</v>
      </c>
      <c r="K189" s="9" t="str">
        <f t="shared" si="2"/>
        <v>MEAN</v>
      </c>
      <c r="L189" s="88">
        <v>1450</v>
      </c>
      <c r="N189" s="89" t="s">
        <v>6940</v>
      </c>
    </row>
    <row r="190" spans="1:14" ht="24" x14ac:dyDescent="0.25">
      <c r="A190" s="59" t="s">
        <v>2627</v>
      </c>
      <c r="B190" s="63" t="s">
        <v>2628</v>
      </c>
      <c r="C190" s="63" t="s">
        <v>2629</v>
      </c>
      <c r="D190" s="63"/>
      <c r="E190" s="63"/>
      <c r="F190" s="63"/>
      <c r="G190" s="64" t="s">
        <v>1842</v>
      </c>
      <c r="H190" s="64" t="s">
        <v>2630</v>
      </c>
      <c r="I190" s="65" t="s">
        <v>2631</v>
      </c>
      <c r="J190" s="9">
        <v>1</v>
      </c>
      <c r="K190" s="10" t="s">
        <v>7177</v>
      </c>
      <c r="L190" s="88">
        <v>721.4</v>
      </c>
      <c r="N190" s="89" t="s">
        <v>6944</v>
      </c>
    </row>
    <row r="191" spans="1:14" ht="24" x14ac:dyDescent="0.25">
      <c r="A191" s="60" t="s">
        <v>613</v>
      </c>
      <c r="B191" s="63" t="s">
        <v>89</v>
      </c>
      <c r="C191" s="63" t="s">
        <v>614</v>
      </c>
      <c r="D191" s="63"/>
      <c r="E191" s="63"/>
      <c r="F191" s="63"/>
      <c r="G191" s="64" t="s">
        <v>1912</v>
      </c>
      <c r="H191" s="64" t="s">
        <v>615</v>
      </c>
      <c r="I191" s="65" t="s">
        <v>616</v>
      </c>
      <c r="J191" s="9">
        <v>5</v>
      </c>
      <c r="K191" s="9" t="str">
        <f t="shared" si="2"/>
        <v>MEAN</v>
      </c>
      <c r="L191" s="88">
        <v>764.8</v>
      </c>
      <c r="N191" s="89" t="s">
        <v>6940</v>
      </c>
    </row>
    <row r="192" spans="1:14" ht="24" x14ac:dyDescent="0.25">
      <c r="A192" s="60" t="s">
        <v>614</v>
      </c>
      <c r="B192" s="63"/>
      <c r="C192" s="63"/>
      <c r="D192" s="63"/>
      <c r="E192" s="63"/>
      <c r="F192" s="63"/>
      <c r="G192" s="64" t="s">
        <v>617</v>
      </c>
      <c r="H192" s="64"/>
      <c r="I192" s="65" t="s">
        <v>618</v>
      </c>
      <c r="J192" s="9">
        <v>1</v>
      </c>
      <c r="K192" s="9" t="s">
        <v>7178</v>
      </c>
      <c r="L192" s="88">
        <v>556.5</v>
      </c>
      <c r="N192" s="89"/>
    </row>
    <row r="193" spans="1:14" ht="24" x14ac:dyDescent="0.25">
      <c r="A193" s="60" t="s">
        <v>619</v>
      </c>
      <c r="B193" s="63" t="s">
        <v>89</v>
      </c>
      <c r="C193" s="63" t="s">
        <v>620</v>
      </c>
      <c r="D193" s="63"/>
      <c r="E193" s="63"/>
      <c r="F193" s="63"/>
      <c r="G193" s="64" t="s">
        <v>149</v>
      </c>
      <c r="H193" s="64" t="s">
        <v>621</v>
      </c>
      <c r="I193" s="65" t="s">
        <v>622</v>
      </c>
      <c r="J193" s="9">
        <v>5</v>
      </c>
      <c r="K193" s="9" t="str">
        <f t="shared" si="2"/>
        <v>MEAN</v>
      </c>
      <c r="L193" s="88">
        <v>792.5</v>
      </c>
      <c r="N193" s="89" t="s">
        <v>6940</v>
      </c>
    </row>
    <row r="194" spans="1:14" ht="24" x14ac:dyDescent="0.25">
      <c r="A194" s="60" t="s">
        <v>581</v>
      </c>
      <c r="B194" s="63" t="s">
        <v>89</v>
      </c>
      <c r="C194" s="63" t="s">
        <v>582</v>
      </c>
      <c r="D194" s="63"/>
      <c r="E194" s="63"/>
      <c r="F194" s="63"/>
      <c r="G194" s="64" t="s">
        <v>720</v>
      </c>
      <c r="H194" s="64" t="s">
        <v>583</v>
      </c>
      <c r="I194" s="65" t="s">
        <v>584</v>
      </c>
      <c r="J194" s="9">
        <v>5</v>
      </c>
      <c r="K194" s="9" t="str">
        <f t="shared" si="2"/>
        <v>MEAN</v>
      </c>
      <c r="L194" s="88">
        <v>738.2</v>
      </c>
      <c r="N194" s="89" t="s">
        <v>6940</v>
      </c>
    </row>
    <row r="195" spans="1:14" ht="24" x14ac:dyDescent="0.25">
      <c r="A195" s="60" t="s">
        <v>623</v>
      </c>
      <c r="B195" s="63" t="s">
        <v>89</v>
      </c>
      <c r="C195" s="63" t="s">
        <v>624</v>
      </c>
      <c r="D195" s="63"/>
      <c r="E195" s="63"/>
      <c r="F195" s="63"/>
      <c r="G195" s="64" t="s">
        <v>1388</v>
      </c>
      <c r="H195" s="64" t="s">
        <v>625</v>
      </c>
      <c r="I195" s="65" t="s">
        <v>626</v>
      </c>
      <c r="J195" s="9">
        <v>5</v>
      </c>
      <c r="K195" s="9" t="str">
        <f t="shared" si="2"/>
        <v>MEAN</v>
      </c>
      <c r="L195" s="88">
        <v>1217.2</v>
      </c>
      <c r="N195" s="89" t="s">
        <v>6940</v>
      </c>
    </row>
    <row r="196" spans="1:14" ht="24" x14ac:dyDescent="0.25">
      <c r="A196" s="60" t="s">
        <v>624</v>
      </c>
      <c r="B196" s="63" t="s">
        <v>1391</v>
      </c>
      <c r="C196" s="63" t="s">
        <v>325</v>
      </c>
      <c r="D196" s="63"/>
      <c r="E196" s="63"/>
      <c r="F196" s="63"/>
      <c r="G196" s="64" t="s">
        <v>1388</v>
      </c>
      <c r="H196" s="64"/>
      <c r="I196" s="65" t="s">
        <v>5402</v>
      </c>
      <c r="J196" s="9">
        <v>2</v>
      </c>
      <c r="K196" s="9" t="s">
        <v>64</v>
      </c>
      <c r="L196" s="88">
        <v>1801</v>
      </c>
      <c r="N196" s="89"/>
    </row>
    <row r="197" spans="1:14" ht="24" x14ac:dyDescent="0.25">
      <c r="A197" s="60" t="s">
        <v>627</v>
      </c>
      <c r="B197" s="63" t="s">
        <v>89</v>
      </c>
      <c r="C197" s="63" t="s">
        <v>628</v>
      </c>
      <c r="D197" s="63"/>
      <c r="E197" s="63"/>
      <c r="F197" s="63"/>
      <c r="G197" s="64" t="s">
        <v>629</v>
      </c>
      <c r="H197" s="64" t="s">
        <v>630</v>
      </c>
      <c r="I197" s="65" t="s">
        <v>631</v>
      </c>
      <c r="J197" s="9">
        <v>5</v>
      </c>
      <c r="K197" s="9" t="str">
        <f t="shared" ref="K197:K258" si="3">IF(J197=5,"MEAN")</f>
        <v>MEAN</v>
      </c>
      <c r="L197" s="88">
        <v>557.70000000000005</v>
      </c>
      <c r="N197" s="89" t="s">
        <v>6940</v>
      </c>
    </row>
    <row r="198" spans="1:14" ht="24" x14ac:dyDescent="0.25">
      <c r="A198" s="60" t="s">
        <v>632</v>
      </c>
      <c r="B198" s="63" t="s">
        <v>73</v>
      </c>
      <c r="C198" s="63" t="s">
        <v>628</v>
      </c>
      <c r="D198" s="63"/>
      <c r="E198" s="63"/>
      <c r="F198" s="63"/>
      <c r="G198" s="64" t="s">
        <v>629</v>
      </c>
      <c r="H198" s="64"/>
      <c r="I198" s="65" t="s">
        <v>633</v>
      </c>
      <c r="J198" s="9">
        <v>3</v>
      </c>
      <c r="K198" s="9" t="s">
        <v>64</v>
      </c>
      <c r="L198" s="88">
        <v>1040.4000000000001</v>
      </c>
      <c r="N198" s="89"/>
    </row>
    <row r="199" spans="1:14" ht="24" x14ac:dyDescent="0.25">
      <c r="A199" s="60" t="s">
        <v>634</v>
      </c>
      <c r="B199" s="63" t="s">
        <v>89</v>
      </c>
      <c r="C199" s="63" t="s">
        <v>545</v>
      </c>
      <c r="D199" s="63"/>
      <c r="E199" s="63"/>
      <c r="F199" s="63"/>
      <c r="G199" s="64" t="s">
        <v>236</v>
      </c>
      <c r="H199" s="64" t="s">
        <v>635</v>
      </c>
      <c r="I199" s="65" t="s">
        <v>636</v>
      </c>
      <c r="J199" s="9">
        <v>5</v>
      </c>
      <c r="K199" s="9" t="str">
        <f t="shared" si="3"/>
        <v>MEAN</v>
      </c>
      <c r="L199" s="88">
        <v>1301</v>
      </c>
      <c r="N199" s="89" t="s">
        <v>6940</v>
      </c>
    </row>
    <row r="200" spans="1:14" ht="24" x14ac:dyDescent="0.25">
      <c r="A200" s="60" t="s">
        <v>545</v>
      </c>
      <c r="B200" s="63"/>
      <c r="C200" s="63"/>
      <c r="D200" s="63"/>
      <c r="E200" s="63"/>
      <c r="F200" s="63"/>
      <c r="G200" s="64" t="s">
        <v>236</v>
      </c>
      <c r="H200" s="64" t="s">
        <v>547</v>
      </c>
      <c r="I200" s="65" t="s">
        <v>548</v>
      </c>
      <c r="J200" s="9">
        <v>1</v>
      </c>
      <c r="K200" s="9" t="s">
        <v>64</v>
      </c>
      <c r="L200" s="88">
        <v>1577.2</v>
      </c>
      <c r="N200" s="89"/>
    </row>
    <row r="201" spans="1:14" ht="24" x14ac:dyDescent="0.25">
      <c r="A201" s="60" t="s">
        <v>543</v>
      </c>
      <c r="B201" s="63" t="s">
        <v>195</v>
      </c>
      <c r="C201" s="63" t="s">
        <v>545</v>
      </c>
      <c r="D201" s="63"/>
      <c r="E201" s="63"/>
      <c r="F201" s="63"/>
      <c r="G201" s="64" t="s">
        <v>236</v>
      </c>
      <c r="H201" s="68" t="s">
        <v>5403</v>
      </c>
      <c r="I201" s="65" t="s">
        <v>546</v>
      </c>
      <c r="J201" s="9">
        <v>3</v>
      </c>
      <c r="K201" s="9" t="s">
        <v>64</v>
      </c>
      <c r="L201" s="88">
        <v>757.2</v>
      </c>
      <c r="N201" s="89"/>
    </row>
    <row r="202" spans="1:14" ht="24" x14ac:dyDescent="0.25">
      <c r="A202" s="60" t="s">
        <v>542</v>
      </c>
      <c r="B202" s="100" t="s">
        <v>195</v>
      </c>
      <c r="C202" s="100" t="s">
        <v>545</v>
      </c>
      <c r="D202" s="63" t="s">
        <v>543</v>
      </c>
      <c r="E202" s="63" t="s">
        <v>509</v>
      </c>
      <c r="F202" s="63"/>
      <c r="G202" s="64" t="s">
        <v>236</v>
      </c>
      <c r="H202" s="64" t="s">
        <v>5404</v>
      </c>
      <c r="I202" s="65" t="s">
        <v>544</v>
      </c>
      <c r="J202" s="9">
        <v>4</v>
      </c>
      <c r="K202" s="9" t="s">
        <v>64</v>
      </c>
      <c r="L202" s="88">
        <v>803.7</v>
      </c>
      <c r="N202" s="89"/>
    </row>
    <row r="203" spans="1:14" ht="24" x14ac:dyDescent="0.25">
      <c r="A203" s="60" t="s">
        <v>549</v>
      </c>
      <c r="B203" s="63" t="s">
        <v>73</v>
      </c>
      <c r="C203" s="63" t="s">
        <v>545</v>
      </c>
      <c r="D203" s="63"/>
      <c r="E203" s="63"/>
      <c r="F203" s="63"/>
      <c r="G203" s="64" t="s">
        <v>236</v>
      </c>
      <c r="H203" s="64" t="s">
        <v>550</v>
      </c>
      <c r="I203" s="65" t="s">
        <v>551</v>
      </c>
      <c r="J203" s="9">
        <v>2</v>
      </c>
      <c r="K203" s="9" t="s">
        <v>64</v>
      </c>
      <c r="L203" s="88">
        <v>1193.3</v>
      </c>
      <c r="N203" s="89"/>
    </row>
    <row r="204" spans="1:14" ht="24" x14ac:dyDescent="0.25">
      <c r="A204" s="60" t="s">
        <v>552</v>
      </c>
      <c r="B204" s="63" t="s">
        <v>121</v>
      </c>
      <c r="C204" s="63" t="s">
        <v>545</v>
      </c>
      <c r="D204" s="63"/>
      <c r="E204" s="63"/>
      <c r="F204" s="63"/>
      <c r="G204" s="64" t="s">
        <v>236</v>
      </c>
      <c r="H204" s="64"/>
      <c r="I204" s="65" t="s">
        <v>553</v>
      </c>
      <c r="J204" s="9">
        <v>1</v>
      </c>
      <c r="K204" s="9" t="s">
        <v>64</v>
      </c>
      <c r="L204" s="88">
        <v>854.4</v>
      </c>
      <c r="N204" s="89"/>
    </row>
    <row r="205" spans="1:14" ht="24" x14ac:dyDescent="0.25">
      <c r="A205" s="60" t="s">
        <v>4665</v>
      </c>
      <c r="B205" s="63" t="s">
        <v>89</v>
      </c>
      <c r="C205" s="63" t="s">
        <v>5405</v>
      </c>
      <c r="D205" s="70"/>
      <c r="E205" s="70"/>
      <c r="F205" s="63"/>
      <c r="G205" s="64"/>
      <c r="H205" s="64" t="s">
        <v>630</v>
      </c>
      <c r="I205" s="65" t="s">
        <v>5406</v>
      </c>
      <c r="J205" s="9">
        <v>5</v>
      </c>
      <c r="K205" s="9" t="str">
        <f t="shared" si="3"/>
        <v>MEAN</v>
      </c>
      <c r="L205" s="88">
        <v>1613.7</v>
      </c>
      <c r="N205" s="89" t="s">
        <v>6940</v>
      </c>
    </row>
    <row r="206" spans="1:14" ht="24" x14ac:dyDescent="0.25">
      <c r="A206" s="60" t="s">
        <v>637</v>
      </c>
      <c r="B206" s="63" t="s">
        <v>89</v>
      </c>
      <c r="C206" s="63" t="s">
        <v>638</v>
      </c>
      <c r="D206" s="63"/>
      <c r="E206" s="63"/>
      <c r="F206" s="63"/>
      <c r="G206" s="64" t="s">
        <v>5407</v>
      </c>
      <c r="H206" s="64" t="s">
        <v>639</v>
      </c>
      <c r="I206" s="65" t="s">
        <v>640</v>
      </c>
      <c r="J206" s="9">
        <v>5</v>
      </c>
      <c r="K206" s="9" t="str">
        <f t="shared" si="3"/>
        <v>MEAN</v>
      </c>
      <c r="L206" s="88">
        <v>1545</v>
      </c>
      <c r="N206" s="89" t="s">
        <v>6940</v>
      </c>
    </row>
    <row r="207" spans="1:14" ht="24" x14ac:dyDescent="0.25">
      <c r="A207" s="60" t="s">
        <v>832</v>
      </c>
      <c r="B207" s="63" t="s">
        <v>89</v>
      </c>
      <c r="C207" s="63" t="s">
        <v>833</v>
      </c>
      <c r="D207" s="63"/>
      <c r="E207" s="63"/>
      <c r="F207" s="63"/>
      <c r="G207" s="64" t="s">
        <v>834</v>
      </c>
      <c r="H207" s="64" t="s">
        <v>5408</v>
      </c>
      <c r="I207" s="65" t="s">
        <v>835</v>
      </c>
      <c r="J207" s="9">
        <v>5</v>
      </c>
      <c r="K207" s="9" t="str">
        <f t="shared" si="3"/>
        <v>MEAN</v>
      </c>
      <c r="L207" s="88">
        <v>1124.0999999999999</v>
      </c>
      <c r="N207" s="89" t="s">
        <v>6940</v>
      </c>
    </row>
    <row r="208" spans="1:14" ht="24" x14ac:dyDescent="0.25">
      <c r="A208" s="60" t="s">
        <v>4666</v>
      </c>
      <c r="B208" s="63" t="s">
        <v>89</v>
      </c>
      <c r="C208" s="63" t="s">
        <v>5409</v>
      </c>
      <c r="D208" s="70"/>
      <c r="E208" s="70"/>
      <c r="F208" s="70"/>
      <c r="G208" s="64" t="s">
        <v>5410</v>
      </c>
      <c r="H208" s="64" t="s">
        <v>5411</v>
      </c>
      <c r="I208" s="65" t="s">
        <v>5412</v>
      </c>
      <c r="J208" s="9">
        <v>5</v>
      </c>
      <c r="K208" s="9" t="str">
        <f t="shared" si="3"/>
        <v>MEAN</v>
      </c>
      <c r="L208" s="88">
        <v>1966.6</v>
      </c>
      <c r="N208" s="89" t="s">
        <v>6940</v>
      </c>
    </row>
    <row r="209" spans="1:14" ht="24" x14ac:dyDescent="0.25">
      <c r="A209" s="60" t="s">
        <v>641</v>
      </c>
      <c r="B209" s="63" t="s">
        <v>89</v>
      </c>
      <c r="C209" s="63" t="s">
        <v>642</v>
      </c>
      <c r="D209" s="63"/>
      <c r="E209" s="63"/>
      <c r="F209" s="63"/>
      <c r="G209" s="64" t="s">
        <v>228</v>
      </c>
      <c r="H209" s="64" t="s">
        <v>645</v>
      </c>
      <c r="I209" s="65" t="s">
        <v>643</v>
      </c>
      <c r="J209" s="9">
        <v>5</v>
      </c>
      <c r="K209" s="9" t="str">
        <f t="shared" si="3"/>
        <v>MEAN</v>
      </c>
      <c r="L209" s="88">
        <v>728.2</v>
      </c>
      <c r="N209" s="89" t="s">
        <v>6940</v>
      </c>
    </row>
    <row r="210" spans="1:14" ht="24" x14ac:dyDescent="0.25">
      <c r="A210" s="60" t="s">
        <v>644</v>
      </c>
      <c r="B210" s="63"/>
      <c r="C210" s="63"/>
      <c r="D210" s="63"/>
      <c r="E210" s="63"/>
      <c r="F210" s="63"/>
      <c r="G210" s="64" t="s">
        <v>50</v>
      </c>
      <c r="H210" s="64" t="s">
        <v>645</v>
      </c>
      <c r="I210" s="65" t="s">
        <v>646</v>
      </c>
      <c r="J210" s="9">
        <v>1</v>
      </c>
      <c r="K210" s="9" t="s">
        <v>7180</v>
      </c>
      <c r="L210" s="88">
        <v>193.9</v>
      </c>
      <c r="N210" s="89"/>
    </row>
    <row r="211" spans="1:14" ht="24" x14ac:dyDescent="0.25">
      <c r="A211" s="60" t="s">
        <v>642</v>
      </c>
      <c r="B211" s="63"/>
      <c r="C211" s="63"/>
      <c r="D211" s="63"/>
      <c r="E211" s="63"/>
      <c r="F211" s="63"/>
      <c r="G211" s="64" t="s">
        <v>228</v>
      </c>
      <c r="H211" s="64"/>
      <c r="I211" s="65" t="s">
        <v>649</v>
      </c>
      <c r="J211" s="9">
        <v>1</v>
      </c>
      <c r="K211" s="9" t="s">
        <v>64</v>
      </c>
      <c r="L211" s="88">
        <v>289.60000000000002</v>
      </c>
      <c r="N211" s="89"/>
    </row>
    <row r="212" spans="1:14" ht="24" x14ac:dyDescent="0.25">
      <c r="A212" s="60" t="s">
        <v>650</v>
      </c>
      <c r="B212" s="63" t="s">
        <v>57</v>
      </c>
      <c r="C212" s="63" t="s">
        <v>642</v>
      </c>
      <c r="D212" s="63"/>
      <c r="E212" s="63"/>
      <c r="F212" s="63"/>
      <c r="G212" s="64" t="s">
        <v>228</v>
      </c>
      <c r="H212" s="64" t="s">
        <v>651</v>
      </c>
      <c r="I212" s="65" t="s">
        <v>652</v>
      </c>
      <c r="J212" s="9">
        <v>2</v>
      </c>
      <c r="K212" s="9" t="s">
        <v>64</v>
      </c>
      <c r="L212" s="88">
        <v>201.3</v>
      </c>
      <c r="N212" s="89"/>
    </row>
    <row r="213" spans="1:14" ht="24" x14ac:dyDescent="0.25">
      <c r="A213" s="60" t="s">
        <v>653</v>
      </c>
      <c r="B213" s="63" t="s">
        <v>382</v>
      </c>
      <c r="C213" s="63" t="s">
        <v>650</v>
      </c>
      <c r="D213" s="63"/>
      <c r="E213" s="63"/>
      <c r="F213" s="63"/>
      <c r="G213" s="64" t="s">
        <v>228</v>
      </c>
      <c r="H213" s="64" t="s">
        <v>654</v>
      </c>
      <c r="I213" s="65" t="s">
        <v>655</v>
      </c>
      <c r="J213" s="9">
        <v>3</v>
      </c>
      <c r="K213" s="9" t="s">
        <v>64</v>
      </c>
      <c r="L213" s="88">
        <v>990.4</v>
      </c>
      <c r="N213" s="89"/>
    </row>
    <row r="214" spans="1:14" ht="24" x14ac:dyDescent="0.25">
      <c r="A214" s="60" t="s">
        <v>4667</v>
      </c>
      <c r="B214" s="63" t="s">
        <v>89</v>
      </c>
      <c r="C214" s="63" t="s">
        <v>2664</v>
      </c>
      <c r="D214" s="63"/>
      <c r="E214" s="63"/>
      <c r="F214" s="63"/>
      <c r="G214" s="64"/>
      <c r="H214" s="64" t="s">
        <v>5413</v>
      </c>
      <c r="I214" s="65" t="s">
        <v>5414</v>
      </c>
      <c r="J214" s="65">
        <v>5</v>
      </c>
      <c r="K214" s="9" t="str">
        <f t="shared" si="3"/>
        <v>MEAN</v>
      </c>
      <c r="L214" s="88">
        <v>1541.3</v>
      </c>
      <c r="N214" s="89" t="s">
        <v>6940</v>
      </c>
    </row>
    <row r="215" spans="1:14" ht="24" x14ac:dyDescent="0.25">
      <c r="A215" s="60" t="s">
        <v>2664</v>
      </c>
      <c r="B215" s="63" t="s">
        <v>92</v>
      </c>
      <c r="C215" s="63"/>
      <c r="D215" s="63"/>
      <c r="E215" s="63"/>
      <c r="F215" s="63"/>
      <c r="G215" s="64" t="s">
        <v>595</v>
      </c>
      <c r="H215" s="64" t="s">
        <v>2666</v>
      </c>
      <c r="I215" s="65" t="s">
        <v>2667</v>
      </c>
      <c r="J215" s="9">
        <v>1</v>
      </c>
      <c r="K215" s="9" t="s">
        <v>7178</v>
      </c>
      <c r="L215" s="88">
        <v>1235.3</v>
      </c>
      <c r="N215" s="89"/>
    </row>
    <row r="216" spans="1:14" ht="24" x14ac:dyDescent="0.25">
      <c r="A216" s="60" t="s">
        <v>2668</v>
      </c>
      <c r="B216" s="63"/>
      <c r="C216" s="72"/>
      <c r="D216" s="63"/>
      <c r="E216" s="63"/>
      <c r="F216" s="63"/>
      <c r="G216" s="64" t="s">
        <v>595</v>
      </c>
      <c r="H216" s="64" t="s">
        <v>2666</v>
      </c>
      <c r="I216" s="65" t="s">
        <v>2669</v>
      </c>
      <c r="J216" s="9">
        <v>1</v>
      </c>
      <c r="K216" s="9" t="s">
        <v>7180</v>
      </c>
      <c r="L216" s="88">
        <v>1247.5</v>
      </c>
      <c r="N216" s="89"/>
    </row>
    <row r="217" spans="1:14" ht="24" x14ac:dyDescent="0.25">
      <c r="A217" s="60" t="s">
        <v>660</v>
      </c>
      <c r="B217" s="63" t="s">
        <v>89</v>
      </c>
      <c r="C217" s="63" t="s">
        <v>661</v>
      </c>
      <c r="D217" s="63"/>
      <c r="E217" s="63"/>
      <c r="F217" s="63"/>
      <c r="G217" s="64" t="s">
        <v>662</v>
      </c>
      <c r="H217" s="64" t="s">
        <v>663</v>
      </c>
      <c r="I217" s="65" t="s">
        <v>664</v>
      </c>
      <c r="J217" s="9">
        <v>5</v>
      </c>
      <c r="K217" s="9" t="str">
        <f t="shared" si="3"/>
        <v>MEAN</v>
      </c>
      <c r="L217" s="88">
        <v>652.20000000000005</v>
      </c>
      <c r="N217" s="89" t="s">
        <v>6940</v>
      </c>
    </row>
    <row r="218" spans="1:14" ht="24" x14ac:dyDescent="0.25">
      <c r="A218" s="60" t="s">
        <v>661</v>
      </c>
      <c r="B218" s="63"/>
      <c r="C218" s="63"/>
      <c r="D218" s="63"/>
      <c r="E218" s="63"/>
      <c r="F218" s="63"/>
      <c r="G218" s="64" t="s">
        <v>662</v>
      </c>
      <c r="H218" s="64" t="s">
        <v>355</v>
      </c>
      <c r="I218" s="65" t="s">
        <v>665</v>
      </c>
      <c r="J218" s="9">
        <v>1</v>
      </c>
      <c r="K218" s="9" t="s">
        <v>64</v>
      </c>
      <c r="L218" s="88">
        <v>191.7</v>
      </c>
      <c r="N218" s="89"/>
    </row>
    <row r="219" spans="1:14" ht="24" x14ac:dyDescent="0.25">
      <c r="A219" s="60" t="s">
        <v>666</v>
      </c>
      <c r="B219" s="63" t="s">
        <v>89</v>
      </c>
      <c r="C219" s="63" t="s">
        <v>667</v>
      </c>
      <c r="D219" s="63"/>
      <c r="E219" s="63"/>
      <c r="F219" s="63"/>
      <c r="G219" s="64" t="s">
        <v>491</v>
      </c>
      <c r="H219" s="64" t="s">
        <v>668</v>
      </c>
      <c r="I219" s="65" t="s">
        <v>669</v>
      </c>
      <c r="J219" s="9">
        <v>5</v>
      </c>
      <c r="K219" s="9" t="str">
        <f t="shared" si="3"/>
        <v>MEAN</v>
      </c>
      <c r="L219" s="88">
        <v>972.8</v>
      </c>
      <c r="N219" s="89" t="s">
        <v>6940</v>
      </c>
    </row>
    <row r="220" spans="1:14" ht="24" x14ac:dyDescent="0.25">
      <c r="A220" s="60" t="s">
        <v>670</v>
      </c>
      <c r="B220" s="63" t="s">
        <v>89</v>
      </c>
      <c r="C220" s="63" t="s">
        <v>671</v>
      </c>
      <c r="D220" s="63"/>
      <c r="E220" s="63"/>
      <c r="F220" s="63"/>
      <c r="G220" s="64" t="s">
        <v>672</v>
      </c>
      <c r="H220" s="64" t="s">
        <v>673</v>
      </c>
      <c r="I220" s="65" t="s">
        <v>674</v>
      </c>
      <c r="J220" s="9">
        <v>5</v>
      </c>
      <c r="K220" s="9" t="str">
        <f t="shared" si="3"/>
        <v>MEAN</v>
      </c>
      <c r="L220" s="88">
        <v>830.1</v>
      </c>
      <c r="N220" s="89" t="s">
        <v>6940</v>
      </c>
    </row>
    <row r="221" spans="1:14" ht="24" x14ac:dyDescent="0.25">
      <c r="A221" s="60" t="s">
        <v>675</v>
      </c>
      <c r="B221" s="63" t="s">
        <v>676</v>
      </c>
      <c r="C221" s="63" t="s">
        <v>671</v>
      </c>
      <c r="D221" s="63"/>
      <c r="E221" s="63"/>
      <c r="F221" s="63"/>
      <c r="G221" s="64" t="s">
        <v>761</v>
      </c>
      <c r="H221" s="64"/>
      <c r="I221" s="65" t="s">
        <v>677</v>
      </c>
      <c r="J221" s="9">
        <v>4</v>
      </c>
      <c r="K221" s="9" t="s">
        <v>64</v>
      </c>
      <c r="L221" s="88">
        <v>55.6</v>
      </c>
      <c r="N221" s="89"/>
    </row>
    <row r="222" spans="1:14" ht="24" x14ac:dyDescent="0.25">
      <c r="A222" s="60" t="s">
        <v>671</v>
      </c>
      <c r="B222" s="63"/>
      <c r="C222" s="63"/>
      <c r="D222" s="63"/>
      <c r="E222" s="63"/>
      <c r="F222" s="63"/>
      <c r="G222" s="64"/>
      <c r="H222" s="64" t="s">
        <v>5415</v>
      </c>
      <c r="I222" s="65" t="s">
        <v>5416</v>
      </c>
      <c r="J222" s="9">
        <v>1</v>
      </c>
      <c r="K222" s="9" t="s">
        <v>7178</v>
      </c>
      <c r="L222" s="88">
        <v>1239.7</v>
      </c>
      <c r="N222" s="89"/>
    </row>
    <row r="223" spans="1:14" ht="24" x14ac:dyDescent="0.25">
      <c r="A223" s="60" t="s">
        <v>4668</v>
      </c>
      <c r="B223" s="63" t="s">
        <v>89</v>
      </c>
      <c r="C223" s="63" t="s">
        <v>1056</v>
      </c>
      <c r="D223" s="63"/>
      <c r="E223" s="63"/>
      <c r="F223" s="63"/>
      <c r="G223" s="64" t="s">
        <v>498</v>
      </c>
      <c r="H223" s="64"/>
      <c r="I223" s="65" t="s">
        <v>5417</v>
      </c>
      <c r="J223" s="9">
        <v>4</v>
      </c>
      <c r="K223" s="9" t="s">
        <v>64</v>
      </c>
      <c r="L223" s="88">
        <v>1827.9</v>
      </c>
      <c r="N223" s="89"/>
    </row>
    <row r="224" spans="1:14" ht="24" x14ac:dyDescent="0.25">
      <c r="A224" s="60" t="s">
        <v>682</v>
      </c>
      <c r="B224" s="63" t="s">
        <v>89</v>
      </c>
      <c r="C224" s="63" t="s">
        <v>683</v>
      </c>
      <c r="D224" s="63"/>
      <c r="E224" s="63"/>
      <c r="F224" s="63"/>
      <c r="G224" s="64" t="s">
        <v>299</v>
      </c>
      <c r="H224" s="64" t="s">
        <v>684</v>
      </c>
      <c r="I224" s="65" t="s">
        <v>685</v>
      </c>
      <c r="J224" s="9">
        <v>5</v>
      </c>
      <c r="K224" s="97" t="s">
        <v>7179</v>
      </c>
      <c r="L224" s="88">
        <v>674.2</v>
      </c>
      <c r="N224" s="89" t="s">
        <v>6945</v>
      </c>
    </row>
    <row r="225" spans="1:14" ht="24" x14ac:dyDescent="0.25">
      <c r="A225" s="60" t="s">
        <v>4669</v>
      </c>
      <c r="B225" s="63" t="s">
        <v>89</v>
      </c>
      <c r="C225" s="63" t="s">
        <v>3528</v>
      </c>
      <c r="D225" s="63"/>
      <c r="E225" s="63"/>
      <c r="F225" s="63"/>
      <c r="G225" s="64" t="s">
        <v>462</v>
      </c>
      <c r="H225" s="64" t="s">
        <v>5418</v>
      </c>
      <c r="I225" s="65" t="s">
        <v>5419</v>
      </c>
      <c r="J225" s="9">
        <v>5</v>
      </c>
      <c r="K225" s="9" t="str">
        <f t="shared" si="3"/>
        <v>MEAN</v>
      </c>
      <c r="L225" s="88">
        <v>1779.5</v>
      </c>
      <c r="N225" s="89" t="s">
        <v>6943</v>
      </c>
    </row>
    <row r="226" spans="1:14" ht="24" x14ac:dyDescent="0.25">
      <c r="A226" s="60" t="s">
        <v>3528</v>
      </c>
      <c r="B226" s="63"/>
      <c r="C226" s="63"/>
      <c r="D226" s="70"/>
      <c r="E226" s="70"/>
      <c r="F226" s="63"/>
      <c r="G226" s="64" t="s">
        <v>462</v>
      </c>
      <c r="H226" s="64" t="s">
        <v>5420</v>
      </c>
      <c r="I226" s="65" t="s">
        <v>3529</v>
      </c>
      <c r="J226" s="9">
        <v>1</v>
      </c>
      <c r="K226" s="9" t="s">
        <v>64</v>
      </c>
      <c r="L226" s="88">
        <v>1187.4000000000001</v>
      </c>
      <c r="N226" s="89"/>
    </row>
    <row r="227" spans="1:14" ht="24" x14ac:dyDescent="0.25">
      <c r="A227" s="60" t="s">
        <v>4670</v>
      </c>
      <c r="B227" s="63" t="s">
        <v>89</v>
      </c>
      <c r="C227" s="63" t="s">
        <v>1888</v>
      </c>
      <c r="D227" s="63"/>
      <c r="E227" s="63"/>
      <c r="F227" s="63"/>
      <c r="G227" s="64" t="s">
        <v>5421</v>
      </c>
      <c r="H227" s="64" t="s">
        <v>5422</v>
      </c>
      <c r="I227" s="65" t="s">
        <v>5423</v>
      </c>
      <c r="J227" s="9">
        <v>5</v>
      </c>
      <c r="K227" s="9" t="str">
        <f t="shared" si="3"/>
        <v>MEAN</v>
      </c>
      <c r="L227" s="88">
        <v>1918.2</v>
      </c>
      <c r="N227" s="89" t="s">
        <v>6945</v>
      </c>
    </row>
    <row r="228" spans="1:14" ht="24" x14ac:dyDescent="0.25">
      <c r="A228" s="60" t="s">
        <v>690</v>
      </c>
      <c r="B228" s="63" t="s">
        <v>89</v>
      </c>
      <c r="C228" s="63" t="s">
        <v>691</v>
      </c>
      <c r="D228" s="63"/>
      <c r="E228" s="63"/>
      <c r="F228" s="63"/>
      <c r="G228" s="64" t="s">
        <v>205</v>
      </c>
      <c r="H228" s="64" t="s">
        <v>692</v>
      </c>
      <c r="I228" s="65" t="s">
        <v>693</v>
      </c>
      <c r="J228" s="9">
        <v>5</v>
      </c>
      <c r="K228" s="9" t="str">
        <f t="shared" si="3"/>
        <v>MEAN</v>
      </c>
      <c r="L228" s="88">
        <v>1516.4</v>
      </c>
      <c r="N228" s="89" t="s">
        <v>6945</v>
      </c>
    </row>
    <row r="229" spans="1:14" ht="24" x14ac:dyDescent="0.25">
      <c r="A229" s="60" t="s">
        <v>691</v>
      </c>
      <c r="B229" s="63"/>
      <c r="C229" s="63"/>
      <c r="D229" s="63"/>
      <c r="E229" s="63"/>
      <c r="F229" s="63"/>
      <c r="G229" s="64" t="s">
        <v>205</v>
      </c>
      <c r="H229" s="64"/>
      <c r="I229" s="65" t="s">
        <v>694</v>
      </c>
      <c r="J229" s="9">
        <v>1</v>
      </c>
      <c r="K229" s="9" t="s">
        <v>64</v>
      </c>
      <c r="L229" s="88">
        <v>350.2</v>
      </c>
      <c r="N229" s="89"/>
    </row>
    <row r="230" spans="1:14" ht="24" x14ac:dyDescent="0.25">
      <c r="A230" s="60" t="s">
        <v>695</v>
      </c>
      <c r="B230" s="63" t="s">
        <v>89</v>
      </c>
      <c r="C230" s="63" t="s">
        <v>450</v>
      </c>
      <c r="D230" s="63"/>
      <c r="E230" s="63"/>
      <c r="F230" s="63"/>
      <c r="G230" s="64" t="s">
        <v>696</v>
      </c>
      <c r="H230" s="64" t="s">
        <v>697</v>
      </c>
      <c r="I230" s="65" t="s">
        <v>698</v>
      </c>
      <c r="J230" s="9">
        <v>5</v>
      </c>
      <c r="K230" s="9" t="str">
        <f t="shared" si="3"/>
        <v>MEAN</v>
      </c>
      <c r="L230" s="88">
        <v>1308</v>
      </c>
      <c r="N230" s="89" t="s">
        <v>6945</v>
      </c>
    </row>
    <row r="231" spans="1:14" ht="24" x14ac:dyDescent="0.25">
      <c r="A231" s="60" t="s">
        <v>699</v>
      </c>
      <c r="B231" s="63" t="s">
        <v>89</v>
      </c>
      <c r="C231" s="63" t="s">
        <v>700</v>
      </c>
      <c r="D231" s="63"/>
      <c r="E231" s="63"/>
      <c r="F231" s="63"/>
      <c r="G231" s="64" t="s">
        <v>701</v>
      </c>
      <c r="H231" s="64" t="s">
        <v>702</v>
      </c>
      <c r="I231" s="65" t="s">
        <v>703</v>
      </c>
      <c r="J231" s="9">
        <v>5</v>
      </c>
      <c r="K231" s="9" t="str">
        <f t="shared" si="3"/>
        <v>MEAN</v>
      </c>
      <c r="L231" s="88">
        <v>1131.3</v>
      </c>
      <c r="N231" s="89" t="s">
        <v>6945</v>
      </c>
    </row>
    <row r="232" spans="1:14" ht="24" x14ac:dyDescent="0.25">
      <c r="A232" s="60" t="s">
        <v>704</v>
      </c>
      <c r="B232" s="63" t="s">
        <v>657</v>
      </c>
      <c r="C232" s="63" t="s">
        <v>700</v>
      </c>
      <c r="D232" s="63"/>
      <c r="E232" s="63"/>
      <c r="F232" s="63"/>
      <c r="G232" s="64" t="s">
        <v>701</v>
      </c>
      <c r="H232" s="64" t="s">
        <v>5424</v>
      </c>
      <c r="I232" s="65" t="s">
        <v>705</v>
      </c>
      <c r="J232" s="9">
        <v>1</v>
      </c>
      <c r="K232" s="9" t="s">
        <v>64</v>
      </c>
      <c r="L232" s="88">
        <v>750.6</v>
      </c>
      <c r="N232" s="89"/>
    </row>
    <row r="233" spans="1:14" ht="24" x14ac:dyDescent="0.25">
      <c r="A233" s="60" t="s">
        <v>714</v>
      </c>
      <c r="B233" s="63" t="s">
        <v>89</v>
      </c>
      <c r="C233" s="63" t="s">
        <v>715</v>
      </c>
      <c r="D233" s="63"/>
      <c r="E233" s="63"/>
      <c r="F233" s="63"/>
      <c r="G233" s="64" t="s">
        <v>77</v>
      </c>
      <c r="H233" s="64" t="s">
        <v>716</v>
      </c>
      <c r="I233" s="65" t="s">
        <v>717</v>
      </c>
      <c r="J233" s="9">
        <v>5</v>
      </c>
      <c r="K233" s="9" t="str">
        <f t="shared" si="3"/>
        <v>MEAN</v>
      </c>
      <c r="L233" s="88">
        <v>806.8</v>
      </c>
      <c r="N233" s="89" t="s">
        <v>6945</v>
      </c>
    </row>
    <row r="234" spans="1:14" ht="24" x14ac:dyDescent="0.25">
      <c r="A234" s="60" t="s">
        <v>4671</v>
      </c>
      <c r="B234" s="63" t="s">
        <v>89</v>
      </c>
      <c r="C234" s="63" t="s">
        <v>1065</v>
      </c>
      <c r="D234" s="63"/>
      <c r="E234" s="63"/>
      <c r="F234" s="63"/>
      <c r="G234" s="64" t="s">
        <v>566</v>
      </c>
      <c r="H234" s="64" t="s">
        <v>5425</v>
      </c>
      <c r="I234" s="65" t="s">
        <v>5426</v>
      </c>
      <c r="J234" s="9">
        <v>5</v>
      </c>
      <c r="K234" s="9" t="str">
        <f t="shared" si="3"/>
        <v>MEAN</v>
      </c>
      <c r="L234" s="88">
        <v>1673.8</v>
      </c>
      <c r="N234" s="89" t="s">
        <v>6945</v>
      </c>
    </row>
    <row r="235" spans="1:14" ht="24" x14ac:dyDescent="0.25">
      <c r="A235" s="60" t="s">
        <v>1065</v>
      </c>
      <c r="B235" s="63"/>
      <c r="C235" s="63"/>
      <c r="D235" s="63"/>
      <c r="E235" s="63"/>
      <c r="F235" s="63"/>
      <c r="G235" s="64" t="s">
        <v>566</v>
      </c>
      <c r="H235" s="64"/>
      <c r="I235" s="65" t="s">
        <v>1067</v>
      </c>
      <c r="J235" s="9">
        <v>1</v>
      </c>
      <c r="K235" s="9" t="s">
        <v>64</v>
      </c>
      <c r="L235" s="88">
        <v>1113.5</v>
      </c>
      <c r="N235" s="89"/>
    </row>
    <row r="236" spans="1:14" ht="24" x14ac:dyDescent="0.25">
      <c r="A236" s="60" t="s">
        <v>1064</v>
      </c>
      <c r="B236" s="63" t="s">
        <v>179</v>
      </c>
      <c r="C236" s="63" t="s">
        <v>1065</v>
      </c>
      <c r="D236" s="63"/>
      <c r="E236" s="63"/>
      <c r="F236" s="63"/>
      <c r="G236" s="64" t="s">
        <v>566</v>
      </c>
      <c r="H236" s="64"/>
      <c r="I236" s="65" t="s">
        <v>5427</v>
      </c>
      <c r="J236" s="9">
        <v>3</v>
      </c>
      <c r="K236" s="9" t="s">
        <v>64</v>
      </c>
      <c r="L236" s="88">
        <v>763.6</v>
      </c>
      <c r="N236" s="89"/>
    </row>
    <row r="237" spans="1:14" ht="24" x14ac:dyDescent="0.25">
      <c r="A237" s="60" t="s">
        <v>718</v>
      </c>
      <c r="B237" s="63" t="s">
        <v>89</v>
      </c>
      <c r="C237" s="63" t="s">
        <v>719</v>
      </c>
      <c r="D237" s="63"/>
      <c r="E237" s="63"/>
      <c r="F237" s="63"/>
      <c r="G237" s="64" t="s">
        <v>720</v>
      </c>
      <c r="H237" s="64" t="s">
        <v>721</v>
      </c>
      <c r="I237" s="65" t="s">
        <v>722</v>
      </c>
      <c r="J237" s="9">
        <v>5</v>
      </c>
      <c r="K237" s="9" t="str">
        <f t="shared" si="3"/>
        <v>MEAN</v>
      </c>
      <c r="L237" s="88">
        <v>1551.6</v>
      </c>
      <c r="N237" s="89" t="s">
        <v>6945</v>
      </c>
    </row>
    <row r="238" spans="1:14" ht="24" x14ac:dyDescent="0.25">
      <c r="A238" s="60" t="s">
        <v>723</v>
      </c>
      <c r="B238" s="63" t="s">
        <v>57</v>
      </c>
      <c r="C238" s="63" t="s">
        <v>719</v>
      </c>
      <c r="D238" s="63"/>
      <c r="E238" s="63"/>
      <c r="F238" s="63"/>
      <c r="G238" s="64" t="s">
        <v>720</v>
      </c>
      <c r="H238" s="64" t="s">
        <v>724</v>
      </c>
      <c r="I238" s="65" t="s">
        <v>725</v>
      </c>
      <c r="J238" s="9">
        <v>4</v>
      </c>
      <c r="K238" s="9" t="s">
        <v>64</v>
      </c>
      <c r="L238" s="88">
        <v>1317.2</v>
      </c>
      <c r="N238" s="89"/>
    </row>
    <row r="239" spans="1:14" ht="24" x14ac:dyDescent="0.25">
      <c r="A239" s="60" t="s">
        <v>726</v>
      </c>
      <c r="B239" s="63" t="s">
        <v>727</v>
      </c>
      <c r="C239" s="63" t="s">
        <v>728</v>
      </c>
      <c r="D239" s="63" t="s">
        <v>719</v>
      </c>
      <c r="E239" s="63"/>
      <c r="F239" s="63"/>
      <c r="G239" s="64" t="s">
        <v>720</v>
      </c>
      <c r="H239" s="64" t="s">
        <v>729</v>
      </c>
      <c r="I239" s="65" t="s">
        <v>730</v>
      </c>
      <c r="J239" s="9">
        <v>3</v>
      </c>
      <c r="K239" s="9" t="s">
        <v>64</v>
      </c>
      <c r="L239" s="88">
        <v>759.3</v>
      </c>
      <c r="N239" s="89"/>
    </row>
    <row r="240" spans="1:14" ht="24" x14ac:dyDescent="0.25">
      <c r="A240" s="60" t="s">
        <v>4672</v>
      </c>
      <c r="B240" s="63" t="s">
        <v>89</v>
      </c>
      <c r="C240" s="63" t="s">
        <v>5428</v>
      </c>
      <c r="D240" s="63"/>
      <c r="E240" s="63"/>
      <c r="F240" s="63"/>
      <c r="G240" s="64" t="s">
        <v>784</v>
      </c>
      <c r="H240" s="64" t="s">
        <v>5429</v>
      </c>
      <c r="I240" s="65" t="s">
        <v>5430</v>
      </c>
      <c r="J240" s="9">
        <v>5</v>
      </c>
      <c r="K240" s="9" t="str">
        <f t="shared" si="3"/>
        <v>MEAN</v>
      </c>
      <c r="L240" s="88">
        <v>1657.9</v>
      </c>
      <c r="N240" s="89" t="s">
        <v>6945</v>
      </c>
    </row>
    <row r="241" spans="1:14" ht="24" x14ac:dyDescent="0.25">
      <c r="A241" s="60" t="s">
        <v>4673</v>
      </c>
      <c r="B241" s="63" t="s">
        <v>89</v>
      </c>
      <c r="C241" s="63" t="s">
        <v>1425</v>
      </c>
      <c r="D241" s="63"/>
      <c r="E241" s="63"/>
      <c r="F241" s="63"/>
      <c r="G241" s="74"/>
      <c r="H241" s="64" t="s">
        <v>5431</v>
      </c>
      <c r="I241" s="65" t="s">
        <v>5432</v>
      </c>
      <c r="J241" s="9">
        <v>5</v>
      </c>
      <c r="K241" s="9" t="str">
        <f t="shared" si="3"/>
        <v>MEAN</v>
      </c>
      <c r="L241" s="88">
        <v>1753</v>
      </c>
      <c r="N241" s="89" t="s">
        <v>6945</v>
      </c>
    </row>
    <row r="242" spans="1:14" ht="24" x14ac:dyDescent="0.25">
      <c r="A242" s="60" t="s">
        <v>686</v>
      </c>
      <c r="B242" s="63" t="s">
        <v>89</v>
      </c>
      <c r="C242" s="63" t="s">
        <v>687</v>
      </c>
      <c r="D242" s="63"/>
      <c r="E242" s="63"/>
      <c r="F242" s="63"/>
      <c r="G242" s="64" t="s">
        <v>688</v>
      </c>
      <c r="H242" s="64" t="s">
        <v>5433</v>
      </c>
      <c r="I242" s="65" t="s">
        <v>689</v>
      </c>
      <c r="J242" s="9">
        <v>5</v>
      </c>
      <c r="K242" s="9" t="str">
        <f t="shared" si="3"/>
        <v>MEAN</v>
      </c>
      <c r="L242" s="88">
        <v>1525.9</v>
      </c>
      <c r="N242" s="89" t="s">
        <v>6945</v>
      </c>
    </row>
    <row r="243" spans="1:14" ht="24" x14ac:dyDescent="0.25">
      <c r="A243" s="60" t="s">
        <v>4674</v>
      </c>
      <c r="B243" s="63" t="s">
        <v>89</v>
      </c>
      <c r="C243" s="63" t="s">
        <v>2997</v>
      </c>
      <c r="D243" s="63"/>
      <c r="E243" s="63"/>
      <c r="F243" s="63"/>
      <c r="G243" s="64" t="s">
        <v>961</v>
      </c>
      <c r="H243" s="64" t="s">
        <v>5434</v>
      </c>
      <c r="I243" s="65" t="s">
        <v>5435</v>
      </c>
      <c r="J243" s="9">
        <v>5</v>
      </c>
      <c r="K243" s="9" t="str">
        <f t="shared" si="3"/>
        <v>MEAN</v>
      </c>
      <c r="L243" s="88">
        <v>1838.1</v>
      </c>
      <c r="N243" s="89" t="s">
        <v>6945</v>
      </c>
    </row>
    <row r="244" spans="1:14" ht="24" x14ac:dyDescent="0.25">
      <c r="A244" s="60" t="s">
        <v>2997</v>
      </c>
      <c r="B244" s="63"/>
      <c r="C244" s="63"/>
      <c r="D244" s="63"/>
      <c r="E244" s="63"/>
      <c r="F244" s="63"/>
      <c r="G244" s="64" t="s">
        <v>961</v>
      </c>
      <c r="H244" s="67"/>
      <c r="I244" s="65" t="s">
        <v>2999</v>
      </c>
      <c r="J244" s="9">
        <v>1</v>
      </c>
      <c r="K244" s="9" t="s">
        <v>64</v>
      </c>
      <c r="L244" s="88">
        <v>1510.1</v>
      </c>
      <c r="N244" s="89"/>
    </row>
    <row r="245" spans="1:14" ht="24" x14ac:dyDescent="0.25">
      <c r="A245" s="60" t="s">
        <v>4675</v>
      </c>
      <c r="B245" s="63" t="s">
        <v>57</v>
      </c>
      <c r="C245" s="63" t="s">
        <v>2997</v>
      </c>
      <c r="D245" s="63"/>
      <c r="E245" s="63"/>
      <c r="F245" s="63"/>
      <c r="G245" s="64" t="s">
        <v>961</v>
      </c>
      <c r="H245" s="67"/>
      <c r="I245" s="65" t="s">
        <v>5436</v>
      </c>
      <c r="J245" s="9">
        <v>4</v>
      </c>
      <c r="K245" s="9" t="s">
        <v>64</v>
      </c>
      <c r="L245" s="88">
        <v>2387</v>
      </c>
      <c r="N245" s="89"/>
    </row>
    <row r="246" spans="1:14" ht="24" x14ac:dyDescent="0.25">
      <c r="A246" s="60" t="s">
        <v>735</v>
      </c>
      <c r="B246" s="63" t="s">
        <v>89</v>
      </c>
      <c r="C246" s="63" t="s">
        <v>736</v>
      </c>
      <c r="D246" s="63"/>
      <c r="E246" s="63"/>
      <c r="F246" s="63"/>
      <c r="G246" s="64" t="s">
        <v>737</v>
      </c>
      <c r="H246" s="64" t="s">
        <v>738</v>
      </c>
      <c r="I246" s="65" t="s">
        <v>739</v>
      </c>
      <c r="J246" s="9">
        <v>5</v>
      </c>
      <c r="K246" s="9" t="str">
        <f t="shared" si="3"/>
        <v>MEAN</v>
      </c>
      <c r="L246" s="88">
        <v>1227</v>
      </c>
      <c r="N246" s="89" t="s">
        <v>6945</v>
      </c>
    </row>
    <row r="247" spans="1:14" ht="24" x14ac:dyDescent="0.25">
      <c r="A247" s="60" t="s">
        <v>4676</v>
      </c>
      <c r="B247" s="63" t="s">
        <v>179</v>
      </c>
      <c r="C247" s="63" t="s">
        <v>736</v>
      </c>
      <c r="D247" s="63"/>
      <c r="E247" s="63"/>
      <c r="F247" s="63"/>
      <c r="G247" s="64" t="s">
        <v>737</v>
      </c>
      <c r="H247" s="64" t="s">
        <v>5437</v>
      </c>
      <c r="I247" s="65" t="s">
        <v>5438</v>
      </c>
      <c r="J247" s="65">
        <v>4</v>
      </c>
      <c r="K247" s="9" t="s">
        <v>64</v>
      </c>
      <c r="L247" s="88">
        <v>1779.5</v>
      </c>
      <c r="N247" s="90"/>
    </row>
    <row r="248" spans="1:14" ht="24" x14ac:dyDescent="0.25">
      <c r="A248" s="60" t="s">
        <v>740</v>
      </c>
      <c r="B248" s="63" t="s">
        <v>89</v>
      </c>
      <c r="C248" s="63" t="s">
        <v>320</v>
      </c>
      <c r="D248" s="63"/>
      <c r="E248" s="63"/>
      <c r="F248" s="63"/>
      <c r="G248" s="64" t="s">
        <v>1912</v>
      </c>
      <c r="H248" s="64" t="s">
        <v>741</v>
      </c>
      <c r="I248" s="65" t="s">
        <v>742</v>
      </c>
      <c r="J248" s="9">
        <v>5</v>
      </c>
      <c r="K248" s="9" t="str">
        <f t="shared" si="3"/>
        <v>MEAN</v>
      </c>
      <c r="L248" s="88">
        <v>1324.3</v>
      </c>
      <c r="N248" s="89" t="s">
        <v>6945</v>
      </c>
    </row>
    <row r="249" spans="1:14" ht="24" x14ac:dyDescent="0.25">
      <c r="A249" s="60" t="s">
        <v>743</v>
      </c>
      <c r="B249" s="63" t="s">
        <v>89</v>
      </c>
      <c r="C249" s="63" t="s">
        <v>744</v>
      </c>
      <c r="D249" s="63"/>
      <c r="E249" s="63"/>
      <c r="F249" s="63"/>
      <c r="G249" s="64" t="s">
        <v>50</v>
      </c>
      <c r="H249" s="64" t="s">
        <v>745</v>
      </c>
      <c r="I249" s="65" t="s">
        <v>746</v>
      </c>
      <c r="J249" s="9">
        <v>5</v>
      </c>
      <c r="K249" s="9" t="str">
        <f t="shared" si="3"/>
        <v>MEAN</v>
      </c>
      <c r="L249" s="88">
        <v>1086.3</v>
      </c>
      <c r="N249" s="89" t="s">
        <v>6945</v>
      </c>
    </row>
    <row r="250" spans="1:14" ht="24" x14ac:dyDescent="0.25">
      <c r="A250" s="60" t="s">
        <v>747</v>
      </c>
      <c r="B250" s="63" t="s">
        <v>748</v>
      </c>
      <c r="C250" s="63" t="s">
        <v>744</v>
      </c>
      <c r="D250" s="63"/>
      <c r="E250" s="63"/>
      <c r="F250" s="63"/>
      <c r="G250" s="64" t="s">
        <v>50</v>
      </c>
      <c r="H250" s="64" t="s">
        <v>749</v>
      </c>
      <c r="I250" s="65" t="s">
        <v>750</v>
      </c>
      <c r="J250" s="9">
        <v>4</v>
      </c>
      <c r="K250" s="9" t="s">
        <v>64</v>
      </c>
      <c r="L250" s="88">
        <v>1206.0999999999999</v>
      </c>
      <c r="N250" s="89"/>
    </row>
    <row r="251" spans="1:14" ht="24" x14ac:dyDescent="0.25">
      <c r="A251" s="60" t="s">
        <v>4677</v>
      </c>
      <c r="B251" s="63" t="s">
        <v>2570</v>
      </c>
      <c r="C251" s="63" t="s">
        <v>744</v>
      </c>
      <c r="D251" s="63"/>
      <c r="E251" s="63"/>
      <c r="F251" s="63"/>
      <c r="G251" s="63" t="s">
        <v>50</v>
      </c>
      <c r="H251" s="64"/>
      <c r="I251" s="65" t="s">
        <v>5439</v>
      </c>
      <c r="J251" s="9">
        <v>3</v>
      </c>
      <c r="K251" s="9" t="s">
        <v>64</v>
      </c>
      <c r="L251" s="88">
        <v>1745.7</v>
      </c>
      <c r="N251" s="89"/>
    </row>
    <row r="252" spans="1:14" ht="24" x14ac:dyDescent="0.25">
      <c r="A252" s="60" t="s">
        <v>751</v>
      </c>
      <c r="B252" s="63" t="s">
        <v>89</v>
      </c>
      <c r="C252" s="63" t="s">
        <v>752</v>
      </c>
      <c r="D252" s="63"/>
      <c r="E252" s="63"/>
      <c r="F252" s="63"/>
      <c r="G252" s="64" t="s">
        <v>720</v>
      </c>
      <c r="H252" s="64" t="s">
        <v>753</v>
      </c>
      <c r="I252" s="65" t="s">
        <v>754</v>
      </c>
      <c r="J252" s="9">
        <v>5</v>
      </c>
      <c r="K252" s="9" t="str">
        <f t="shared" si="3"/>
        <v>MEAN</v>
      </c>
      <c r="L252" s="88">
        <v>493.7</v>
      </c>
      <c r="N252" s="89" t="s">
        <v>6945</v>
      </c>
    </row>
    <row r="253" spans="1:14" ht="24" x14ac:dyDescent="0.25">
      <c r="A253" s="60" t="s">
        <v>755</v>
      </c>
      <c r="B253" s="63" t="s">
        <v>89</v>
      </c>
      <c r="C253" s="63" t="s">
        <v>756</v>
      </c>
      <c r="D253" s="63"/>
      <c r="E253" s="63"/>
      <c r="F253" s="63"/>
      <c r="G253" s="64" t="s">
        <v>757</v>
      </c>
      <c r="H253" s="64"/>
      <c r="I253" s="65" t="s">
        <v>758</v>
      </c>
      <c r="J253" s="9">
        <v>5</v>
      </c>
      <c r="K253" s="9" t="str">
        <f t="shared" si="3"/>
        <v>MEAN</v>
      </c>
      <c r="L253" s="88">
        <v>1359.6</v>
      </c>
      <c r="N253" s="89" t="s">
        <v>6945</v>
      </c>
    </row>
    <row r="254" spans="1:14" ht="24" x14ac:dyDescent="0.25">
      <c r="A254" s="60" t="s">
        <v>836</v>
      </c>
      <c r="B254" s="63" t="s">
        <v>89</v>
      </c>
      <c r="C254" s="63" t="s">
        <v>837</v>
      </c>
      <c r="D254" s="63"/>
      <c r="E254" s="63"/>
      <c r="F254" s="63"/>
      <c r="G254" s="64" t="s">
        <v>838</v>
      </c>
      <c r="H254" s="64"/>
      <c r="I254" s="65" t="s">
        <v>839</v>
      </c>
      <c r="J254" s="9">
        <v>5</v>
      </c>
      <c r="K254" s="97" t="s">
        <v>7179</v>
      </c>
      <c r="L254" s="88">
        <v>1185.9000000000001</v>
      </c>
      <c r="N254" s="89" t="s">
        <v>6943</v>
      </c>
    </row>
    <row r="255" spans="1:14" ht="24" x14ac:dyDescent="0.25">
      <c r="A255" s="60" t="s">
        <v>2121</v>
      </c>
      <c r="B255" s="63" t="s">
        <v>89</v>
      </c>
      <c r="C255" s="63" t="s">
        <v>471</v>
      </c>
      <c r="D255" s="63"/>
      <c r="E255" s="63"/>
      <c r="F255" s="63"/>
      <c r="G255" s="64" t="s">
        <v>5440</v>
      </c>
      <c r="H255" s="64" t="s">
        <v>2122</v>
      </c>
      <c r="I255" s="65" t="s">
        <v>2123</v>
      </c>
      <c r="J255" s="9">
        <v>3</v>
      </c>
      <c r="K255" s="9" t="s">
        <v>64</v>
      </c>
      <c r="L255" s="88">
        <v>1482.3</v>
      </c>
      <c r="N255" s="89"/>
    </row>
    <row r="256" spans="1:14" ht="24" x14ac:dyDescent="0.25">
      <c r="A256" s="60" t="s">
        <v>2118</v>
      </c>
      <c r="B256" s="63" t="s">
        <v>131</v>
      </c>
      <c r="C256" s="63" t="s">
        <v>471</v>
      </c>
      <c r="D256" s="63"/>
      <c r="E256" s="63"/>
      <c r="F256" s="63"/>
      <c r="G256" s="64" t="s">
        <v>224</v>
      </c>
      <c r="H256" s="64"/>
      <c r="I256" s="65" t="s">
        <v>2120</v>
      </c>
      <c r="J256" s="9">
        <v>5</v>
      </c>
      <c r="K256" s="9" t="str">
        <f t="shared" si="3"/>
        <v>MEAN</v>
      </c>
      <c r="L256" s="88">
        <v>541.79999999999995</v>
      </c>
      <c r="N256" s="89" t="s">
        <v>6946</v>
      </c>
    </row>
    <row r="257" spans="1:14" ht="24" x14ac:dyDescent="0.25">
      <c r="A257" s="60" t="s">
        <v>471</v>
      </c>
      <c r="B257" s="63"/>
      <c r="C257" s="63"/>
      <c r="D257" s="63"/>
      <c r="E257" s="63"/>
      <c r="F257" s="63"/>
      <c r="G257" s="64" t="s">
        <v>472</v>
      </c>
      <c r="H257" s="64" t="s">
        <v>473</v>
      </c>
      <c r="I257" s="65" t="s">
        <v>474</v>
      </c>
      <c r="J257" s="9">
        <v>1</v>
      </c>
      <c r="K257" s="97" t="s">
        <v>7179</v>
      </c>
      <c r="L257" s="88">
        <v>1278.7</v>
      </c>
      <c r="N257" s="89" t="s">
        <v>6935</v>
      </c>
    </row>
    <row r="258" spans="1:14" ht="24" x14ac:dyDescent="0.25">
      <c r="A258" s="60" t="s">
        <v>840</v>
      </c>
      <c r="B258" s="63" t="s">
        <v>89</v>
      </c>
      <c r="C258" s="63" t="s">
        <v>841</v>
      </c>
      <c r="D258" s="63"/>
      <c r="E258" s="63"/>
      <c r="F258" s="63"/>
      <c r="G258" s="64" t="s">
        <v>388</v>
      </c>
      <c r="H258" s="64" t="s">
        <v>842</v>
      </c>
      <c r="I258" s="76" t="s">
        <v>843</v>
      </c>
      <c r="J258" s="9">
        <v>5</v>
      </c>
      <c r="K258" s="9" t="str">
        <f t="shared" si="3"/>
        <v>MEAN</v>
      </c>
      <c r="L258" s="88">
        <v>1084.9000000000001</v>
      </c>
      <c r="N258" s="89" t="s">
        <v>6943</v>
      </c>
    </row>
    <row r="259" spans="1:14" ht="24" x14ac:dyDescent="0.25">
      <c r="A259" s="60" t="s">
        <v>841</v>
      </c>
      <c r="B259" s="63"/>
      <c r="C259" s="63"/>
      <c r="D259" s="63"/>
      <c r="E259" s="63"/>
      <c r="F259" s="63"/>
      <c r="G259" s="64" t="s">
        <v>388</v>
      </c>
      <c r="H259" s="64"/>
      <c r="I259" s="65" t="s">
        <v>844</v>
      </c>
      <c r="J259" s="9">
        <v>1</v>
      </c>
      <c r="K259" s="9" t="s">
        <v>64</v>
      </c>
      <c r="L259" s="88">
        <v>667.1</v>
      </c>
      <c r="N259" s="89"/>
    </row>
    <row r="260" spans="1:14" ht="24" x14ac:dyDescent="0.25">
      <c r="A260" s="60" t="s">
        <v>845</v>
      </c>
      <c r="B260" s="63" t="s">
        <v>89</v>
      </c>
      <c r="C260" s="63" t="s">
        <v>846</v>
      </c>
      <c r="D260" s="63"/>
      <c r="E260" s="63"/>
      <c r="F260" s="63"/>
      <c r="G260" s="64" t="s">
        <v>847</v>
      </c>
      <c r="H260" s="64" t="s">
        <v>848</v>
      </c>
      <c r="I260" s="65" t="s">
        <v>849</v>
      </c>
      <c r="J260" s="9">
        <v>5</v>
      </c>
      <c r="K260" s="9" t="str">
        <f t="shared" ref="K260:K322" si="4">IF(J260=5,"MEAN")</f>
        <v>MEAN</v>
      </c>
      <c r="L260" s="88">
        <v>960</v>
      </c>
      <c r="N260" s="89" t="s">
        <v>6943</v>
      </c>
    </row>
    <row r="261" spans="1:14" ht="24" x14ac:dyDescent="0.25">
      <c r="A261" s="60" t="s">
        <v>846</v>
      </c>
      <c r="B261" s="63"/>
      <c r="C261" s="63"/>
      <c r="D261" s="63"/>
      <c r="E261" s="63"/>
      <c r="F261" s="63"/>
      <c r="G261" s="64" t="s">
        <v>847</v>
      </c>
      <c r="H261" s="64"/>
      <c r="I261" s="65" t="s">
        <v>850</v>
      </c>
      <c r="J261" s="9">
        <v>1</v>
      </c>
      <c r="K261" s="9" t="s">
        <v>64</v>
      </c>
      <c r="L261" s="88">
        <v>927.4</v>
      </c>
      <c r="N261" s="89"/>
    </row>
    <row r="262" spans="1:14" ht="24" x14ac:dyDescent="0.25">
      <c r="A262" s="60" t="s">
        <v>851</v>
      </c>
      <c r="B262" s="63" t="s">
        <v>57</v>
      </c>
      <c r="C262" s="63" t="s">
        <v>846</v>
      </c>
      <c r="D262" s="63"/>
      <c r="E262" s="63"/>
      <c r="F262" s="63"/>
      <c r="G262" s="64" t="s">
        <v>847</v>
      </c>
      <c r="H262" s="64" t="s">
        <v>5441</v>
      </c>
      <c r="I262" s="65" t="s">
        <v>852</v>
      </c>
      <c r="J262" s="9">
        <v>3</v>
      </c>
      <c r="K262" s="9" t="s">
        <v>64</v>
      </c>
      <c r="L262" s="88">
        <v>453.9</v>
      </c>
      <c r="N262" s="89"/>
    </row>
    <row r="263" spans="1:14" ht="24" x14ac:dyDescent="0.25">
      <c r="A263" s="60" t="s">
        <v>853</v>
      </c>
      <c r="B263" s="63" t="s">
        <v>89</v>
      </c>
      <c r="C263" s="63" t="s">
        <v>854</v>
      </c>
      <c r="D263" s="63"/>
      <c r="E263" s="63"/>
      <c r="F263" s="63"/>
      <c r="G263" s="64" t="s">
        <v>855</v>
      </c>
      <c r="H263" s="64" t="s">
        <v>856</v>
      </c>
      <c r="I263" s="65" t="s">
        <v>857</v>
      </c>
      <c r="J263" s="9">
        <v>5</v>
      </c>
      <c r="K263" s="9" t="str">
        <f t="shared" si="4"/>
        <v>MEAN</v>
      </c>
      <c r="L263" s="88">
        <v>372.5</v>
      </c>
      <c r="N263" s="89" t="s">
        <v>6943</v>
      </c>
    </row>
    <row r="264" spans="1:14" ht="24" x14ac:dyDescent="0.25">
      <c r="A264" s="60" t="s">
        <v>1009</v>
      </c>
      <c r="B264" s="63" t="s">
        <v>179</v>
      </c>
      <c r="C264" s="63" t="s">
        <v>854</v>
      </c>
      <c r="D264" s="63"/>
      <c r="E264" s="63"/>
      <c r="F264" s="63"/>
      <c r="G264" s="64" t="s">
        <v>855</v>
      </c>
      <c r="H264" s="64" t="s">
        <v>1010</v>
      </c>
      <c r="I264" s="65" t="s">
        <v>1011</v>
      </c>
      <c r="J264" s="9">
        <v>4</v>
      </c>
      <c r="K264" s="9" t="s">
        <v>64</v>
      </c>
      <c r="L264" s="88">
        <v>1361.5</v>
      </c>
      <c r="N264" s="89"/>
    </row>
    <row r="265" spans="1:14" ht="24" x14ac:dyDescent="0.25">
      <c r="A265" s="60" t="s">
        <v>858</v>
      </c>
      <c r="B265" s="63" t="s">
        <v>859</v>
      </c>
      <c r="C265" s="63" t="s">
        <v>854</v>
      </c>
      <c r="D265" s="63"/>
      <c r="E265" s="63"/>
      <c r="F265" s="63"/>
      <c r="G265" s="64" t="s">
        <v>855</v>
      </c>
      <c r="H265" s="64"/>
      <c r="I265" s="65" t="s">
        <v>860</v>
      </c>
      <c r="J265" s="9">
        <v>3</v>
      </c>
      <c r="K265" s="9" t="s">
        <v>64</v>
      </c>
      <c r="L265" s="88">
        <v>1292.9000000000001</v>
      </c>
      <c r="N265" s="89"/>
    </row>
    <row r="266" spans="1:14" ht="24" x14ac:dyDescent="0.25">
      <c r="A266" s="60" t="s">
        <v>861</v>
      </c>
      <c r="B266" s="63" t="s">
        <v>89</v>
      </c>
      <c r="C266" s="63" t="s">
        <v>862</v>
      </c>
      <c r="D266" s="63" t="s">
        <v>863</v>
      </c>
      <c r="E266" s="63"/>
      <c r="F266" s="63"/>
      <c r="G266" s="64" t="s">
        <v>864</v>
      </c>
      <c r="H266" s="64" t="s">
        <v>865</v>
      </c>
      <c r="I266" s="65" t="s">
        <v>866</v>
      </c>
      <c r="J266" s="9">
        <v>5</v>
      </c>
      <c r="K266" s="9" t="str">
        <f t="shared" si="4"/>
        <v>MEAN</v>
      </c>
      <c r="L266" s="88">
        <v>480.3</v>
      </c>
      <c r="N266" s="89" t="s">
        <v>6943</v>
      </c>
    </row>
    <row r="267" spans="1:14" ht="24" x14ac:dyDescent="0.25">
      <c r="A267" s="60" t="s">
        <v>863</v>
      </c>
      <c r="B267" s="77" t="s">
        <v>3162</v>
      </c>
      <c r="C267" s="63" t="s">
        <v>403</v>
      </c>
      <c r="D267" s="63"/>
      <c r="E267" s="72"/>
      <c r="F267" s="63"/>
      <c r="G267" s="64" t="s">
        <v>262</v>
      </c>
      <c r="H267" s="64"/>
      <c r="I267" s="65" t="s">
        <v>867</v>
      </c>
      <c r="J267" s="9">
        <v>1</v>
      </c>
      <c r="K267" s="9" t="s">
        <v>231</v>
      </c>
      <c r="L267" s="88">
        <v>444.1</v>
      </c>
      <c r="N267" s="89" t="s">
        <v>6947</v>
      </c>
    </row>
    <row r="268" spans="1:14" ht="24" x14ac:dyDescent="0.25">
      <c r="A268" s="60" t="s">
        <v>868</v>
      </c>
      <c r="B268" s="63" t="s">
        <v>3162</v>
      </c>
      <c r="C268" s="72" t="s">
        <v>5442</v>
      </c>
      <c r="D268" s="63"/>
      <c r="E268" s="63"/>
      <c r="F268" s="63"/>
      <c r="G268" s="64" t="s">
        <v>472</v>
      </c>
      <c r="H268" s="64"/>
      <c r="I268" s="65" t="s">
        <v>869</v>
      </c>
      <c r="J268" s="9">
        <v>1</v>
      </c>
      <c r="K268" s="9" t="s">
        <v>231</v>
      </c>
      <c r="L268" s="88">
        <v>258.2</v>
      </c>
      <c r="N268" s="89" t="s">
        <v>6947</v>
      </c>
    </row>
    <row r="269" spans="1:14" ht="24" x14ac:dyDescent="0.25">
      <c r="A269" s="60" t="s">
        <v>4678</v>
      </c>
      <c r="B269" s="63" t="s">
        <v>89</v>
      </c>
      <c r="C269" s="63" t="s">
        <v>5443</v>
      </c>
      <c r="D269" s="63"/>
      <c r="E269" s="63"/>
      <c r="F269" s="63"/>
      <c r="G269" s="64" t="s">
        <v>472</v>
      </c>
      <c r="H269" s="64" t="s">
        <v>3862</v>
      </c>
      <c r="I269" s="65" t="s">
        <v>5444</v>
      </c>
      <c r="J269" s="65">
        <v>5</v>
      </c>
      <c r="K269" s="9" t="str">
        <f t="shared" si="4"/>
        <v>MEAN</v>
      </c>
      <c r="L269" s="88">
        <v>1835.4</v>
      </c>
      <c r="N269" s="90" t="s">
        <v>6940</v>
      </c>
    </row>
    <row r="270" spans="1:14" ht="24" x14ac:dyDescent="0.25">
      <c r="A270" s="60" t="s">
        <v>875</v>
      </c>
      <c r="B270" s="63" t="s">
        <v>89</v>
      </c>
      <c r="C270" s="63" t="s">
        <v>876</v>
      </c>
      <c r="D270" s="63"/>
      <c r="E270" s="63"/>
      <c r="F270" s="63"/>
      <c r="G270" s="64" t="s">
        <v>877</v>
      </c>
      <c r="H270" s="64" t="s">
        <v>878</v>
      </c>
      <c r="I270" s="65" t="s">
        <v>879</v>
      </c>
      <c r="J270" s="9">
        <v>1</v>
      </c>
      <c r="K270" s="9" t="s">
        <v>231</v>
      </c>
      <c r="L270" s="88">
        <v>1248.8</v>
      </c>
      <c r="N270" s="89" t="s">
        <v>6948</v>
      </c>
    </row>
    <row r="271" spans="1:14" ht="24" x14ac:dyDescent="0.25">
      <c r="A271" s="60" t="s">
        <v>731</v>
      </c>
      <c r="B271" s="63" t="s">
        <v>89</v>
      </c>
      <c r="C271" s="63" t="s">
        <v>732</v>
      </c>
      <c r="D271" s="63"/>
      <c r="E271" s="63"/>
      <c r="F271" s="63"/>
      <c r="G271" s="64" t="s">
        <v>290</v>
      </c>
      <c r="H271" s="64" t="s">
        <v>733</v>
      </c>
      <c r="I271" s="65" t="s">
        <v>734</v>
      </c>
      <c r="J271" s="9">
        <v>5</v>
      </c>
      <c r="K271" s="9" t="str">
        <f t="shared" si="4"/>
        <v>MEAN</v>
      </c>
      <c r="L271" s="88">
        <v>1531.4</v>
      </c>
      <c r="N271" s="89" t="s">
        <v>6943</v>
      </c>
    </row>
    <row r="272" spans="1:14" ht="24" x14ac:dyDescent="0.25">
      <c r="A272" s="60" t="s">
        <v>4679</v>
      </c>
      <c r="B272" s="63" t="s">
        <v>89</v>
      </c>
      <c r="C272" s="63" t="s">
        <v>1532</v>
      </c>
      <c r="D272" s="63"/>
      <c r="E272" s="63"/>
      <c r="F272" s="63"/>
      <c r="G272" s="64" t="s">
        <v>149</v>
      </c>
      <c r="H272" s="64"/>
      <c r="I272" s="65" t="s">
        <v>5445</v>
      </c>
      <c r="J272" s="9">
        <v>5</v>
      </c>
      <c r="K272" s="9" t="str">
        <f t="shared" si="4"/>
        <v>MEAN</v>
      </c>
      <c r="L272" s="88">
        <v>1873.5</v>
      </c>
      <c r="N272" s="89" t="s">
        <v>6943</v>
      </c>
    </row>
    <row r="273" spans="1:14" ht="24" x14ac:dyDescent="0.25">
      <c r="A273" s="60" t="s">
        <v>821</v>
      </c>
      <c r="B273" s="63" t="s">
        <v>89</v>
      </c>
      <c r="C273" s="63" t="s">
        <v>822</v>
      </c>
      <c r="D273" s="63" t="s">
        <v>469</v>
      </c>
      <c r="E273" s="63"/>
      <c r="F273" s="63"/>
      <c r="G273" s="64" t="s">
        <v>823</v>
      </c>
      <c r="H273" s="64" t="s">
        <v>824</v>
      </c>
      <c r="I273" s="65" t="s">
        <v>825</v>
      </c>
      <c r="J273" s="9">
        <v>5</v>
      </c>
      <c r="K273" s="9" t="str">
        <f t="shared" si="4"/>
        <v>MEAN</v>
      </c>
      <c r="L273" s="88">
        <v>1091.0999999999999</v>
      </c>
      <c r="N273" s="89" t="s">
        <v>6943</v>
      </c>
    </row>
    <row r="274" spans="1:14" ht="24" x14ac:dyDescent="0.25">
      <c r="A274" s="60" t="s">
        <v>763</v>
      </c>
      <c r="B274" s="63" t="s">
        <v>89</v>
      </c>
      <c r="C274" s="63" t="s">
        <v>431</v>
      </c>
      <c r="D274" s="63"/>
      <c r="E274" s="63"/>
      <c r="F274" s="63"/>
      <c r="G274" s="64" t="s">
        <v>587</v>
      </c>
      <c r="H274" s="64"/>
      <c r="I274" s="65" t="s">
        <v>764</v>
      </c>
      <c r="J274" s="9">
        <v>5</v>
      </c>
      <c r="K274" s="97" t="s">
        <v>7179</v>
      </c>
      <c r="L274" s="88">
        <v>524.79999999999995</v>
      </c>
      <c r="N274" s="89" t="s">
        <v>6949</v>
      </c>
    </row>
    <row r="275" spans="1:14" ht="24" x14ac:dyDescent="0.25">
      <c r="A275" s="60" t="s">
        <v>765</v>
      </c>
      <c r="B275" s="63" t="s">
        <v>89</v>
      </c>
      <c r="C275" s="63" t="s">
        <v>766</v>
      </c>
      <c r="D275" s="63"/>
      <c r="E275" s="63"/>
      <c r="F275" s="63"/>
      <c r="G275" s="64" t="s">
        <v>236</v>
      </c>
      <c r="H275" s="64"/>
      <c r="I275" s="65" t="s">
        <v>767</v>
      </c>
      <c r="J275" s="9">
        <v>5</v>
      </c>
      <c r="K275" s="9" t="str">
        <f t="shared" si="4"/>
        <v>MEAN</v>
      </c>
      <c r="L275" s="88">
        <v>1248.4000000000001</v>
      </c>
      <c r="N275" s="89" t="s">
        <v>6949</v>
      </c>
    </row>
    <row r="276" spans="1:14" ht="24" x14ac:dyDescent="0.25">
      <c r="A276" s="60" t="s">
        <v>786</v>
      </c>
      <c r="B276" s="63" t="s">
        <v>89</v>
      </c>
      <c r="C276" s="63" t="s">
        <v>787</v>
      </c>
      <c r="D276" s="63"/>
      <c r="E276" s="63"/>
      <c r="F276" s="63"/>
      <c r="G276" s="64" t="s">
        <v>788</v>
      </c>
      <c r="H276" s="64" t="s">
        <v>789</v>
      </c>
      <c r="I276" s="65" t="s">
        <v>790</v>
      </c>
      <c r="J276" s="9">
        <v>5</v>
      </c>
      <c r="K276" s="9" t="str">
        <f t="shared" si="4"/>
        <v>MEAN</v>
      </c>
      <c r="L276" s="88">
        <v>203.5</v>
      </c>
      <c r="N276" s="89" t="s">
        <v>6949</v>
      </c>
    </row>
    <row r="277" spans="1:14" ht="24" x14ac:dyDescent="0.25">
      <c r="A277" s="60" t="s">
        <v>759</v>
      </c>
      <c r="B277" s="63" t="s">
        <v>89</v>
      </c>
      <c r="C277" s="63" t="s">
        <v>760</v>
      </c>
      <c r="D277" s="63"/>
      <c r="E277" s="63"/>
      <c r="F277" s="63"/>
      <c r="G277" s="64" t="s">
        <v>761</v>
      </c>
      <c r="H277" s="64" t="s">
        <v>5446</v>
      </c>
      <c r="I277" s="65" t="s">
        <v>762</v>
      </c>
      <c r="J277" s="9">
        <v>5</v>
      </c>
      <c r="K277" s="9" t="str">
        <f t="shared" si="4"/>
        <v>MEAN</v>
      </c>
      <c r="L277" s="88">
        <v>276.60000000000002</v>
      </c>
      <c r="N277" s="89" t="s">
        <v>6949</v>
      </c>
    </row>
    <row r="278" spans="1:14" ht="24" x14ac:dyDescent="0.25">
      <c r="A278" s="60" t="s">
        <v>791</v>
      </c>
      <c r="B278" s="63" t="s">
        <v>89</v>
      </c>
      <c r="C278" s="63" t="s">
        <v>792</v>
      </c>
      <c r="D278" s="63"/>
      <c r="E278" s="63"/>
      <c r="F278" s="63"/>
      <c r="G278" s="64" t="s">
        <v>504</v>
      </c>
      <c r="H278" s="64" t="s">
        <v>895</v>
      </c>
      <c r="I278" s="65" t="s">
        <v>794</v>
      </c>
      <c r="J278" s="9">
        <v>5</v>
      </c>
      <c r="K278" s="9" t="str">
        <f t="shared" si="4"/>
        <v>MEAN</v>
      </c>
      <c r="L278" s="88">
        <v>428.9</v>
      </c>
      <c r="N278" s="89" t="s">
        <v>6949</v>
      </c>
    </row>
    <row r="279" spans="1:14" ht="24" x14ac:dyDescent="0.25">
      <c r="A279" s="60" t="s">
        <v>792</v>
      </c>
      <c r="B279" s="63"/>
      <c r="C279" s="63"/>
      <c r="D279" s="63"/>
      <c r="E279" s="63"/>
      <c r="F279" s="63"/>
      <c r="G279" s="64" t="s">
        <v>5447</v>
      </c>
      <c r="H279" s="64"/>
      <c r="I279" s="65" t="s">
        <v>5448</v>
      </c>
      <c r="J279" s="9">
        <v>1</v>
      </c>
      <c r="K279" s="9" t="s">
        <v>64</v>
      </c>
      <c r="L279" s="88">
        <v>1522</v>
      </c>
      <c r="N279" s="89"/>
    </row>
    <row r="280" spans="1:14" ht="24" x14ac:dyDescent="0.25">
      <c r="A280" s="60" t="s">
        <v>795</v>
      </c>
      <c r="B280" s="63" t="s">
        <v>792</v>
      </c>
      <c r="C280" s="63" t="s">
        <v>400</v>
      </c>
      <c r="D280" s="63"/>
      <c r="E280" s="63"/>
      <c r="F280" s="63"/>
      <c r="G280" s="64" t="s">
        <v>5449</v>
      </c>
      <c r="H280" s="64"/>
      <c r="I280" s="65" t="s">
        <v>796</v>
      </c>
      <c r="J280" s="9">
        <v>3</v>
      </c>
      <c r="K280" s="9" t="s">
        <v>64</v>
      </c>
      <c r="L280" s="88">
        <v>1280.4000000000001</v>
      </c>
      <c r="N280" s="89"/>
    </row>
    <row r="281" spans="1:14" ht="24" x14ac:dyDescent="0.25">
      <c r="A281" s="60" t="s">
        <v>776</v>
      </c>
      <c r="B281" s="63" t="s">
        <v>89</v>
      </c>
      <c r="C281" s="63" t="s">
        <v>777</v>
      </c>
      <c r="D281" s="63"/>
      <c r="E281" s="63"/>
      <c r="F281" s="63"/>
      <c r="G281" s="64" t="s">
        <v>422</v>
      </c>
      <c r="H281" s="64"/>
      <c r="I281" s="65" t="s">
        <v>778</v>
      </c>
      <c r="J281" s="9">
        <v>5</v>
      </c>
      <c r="K281" s="9" t="str">
        <f t="shared" si="4"/>
        <v>MEAN</v>
      </c>
      <c r="L281" s="88">
        <v>145.4</v>
      </c>
      <c r="N281" s="89" t="s">
        <v>6949</v>
      </c>
    </row>
    <row r="282" spans="1:14" ht="24" x14ac:dyDescent="0.25">
      <c r="A282" s="60" t="s">
        <v>777</v>
      </c>
      <c r="B282" s="63" t="s">
        <v>676</v>
      </c>
      <c r="C282" s="63" t="s">
        <v>240</v>
      </c>
      <c r="D282" s="63"/>
      <c r="E282" s="63"/>
      <c r="F282" s="63"/>
      <c r="G282" s="64" t="s">
        <v>779</v>
      </c>
      <c r="H282" s="64" t="s">
        <v>780</v>
      </c>
      <c r="I282" s="65" t="s">
        <v>781</v>
      </c>
      <c r="J282" s="9">
        <v>1</v>
      </c>
      <c r="K282" s="9" t="s">
        <v>7178</v>
      </c>
      <c r="L282" s="88">
        <v>508.1</v>
      </c>
      <c r="N282" s="89"/>
    </row>
    <row r="283" spans="1:14" ht="24" x14ac:dyDescent="0.25">
      <c r="A283" s="60" t="s">
        <v>4108</v>
      </c>
      <c r="B283" s="63" t="s">
        <v>89</v>
      </c>
      <c r="C283" s="63" t="s">
        <v>4105</v>
      </c>
      <c r="D283" s="63"/>
      <c r="E283" s="63"/>
      <c r="F283" s="63"/>
      <c r="G283" s="64" t="s">
        <v>322</v>
      </c>
      <c r="H283" s="64" t="s">
        <v>4109</v>
      </c>
      <c r="I283" s="65" t="s">
        <v>4110</v>
      </c>
      <c r="J283" s="9">
        <v>5</v>
      </c>
      <c r="K283" s="9" t="str">
        <f t="shared" si="4"/>
        <v>MEAN</v>
      </c>
      <c r="L283" s="88">
        <v>1361.8</v>
      </c>
      <c r="N283" s="89" t="s">
        <v>6949</v>
      </c>
    </row>
    <row r="284" spans="1:14" ht="24" x14ac:dyDescent="0.25">
      <c r="A284" s="60" t="s">
        <v>4105</v>
      </c>
      <c r="B284" s="63"/>
      <c r="C284" s="63"/>
      <c r="D284" s="63"/>
      <c r="E284" s="63"/>
      <c r="F284" s="63"/>
      <c r="G284" s="64" t="s">
        <v>322</v>
      </c>
      <c r="H284" s="64" t="s">
        <v>4106</v>
      </c>
      <c r="I284" s="65" t="s">
        <v>4107</v>
      </c>
      <c r="J284" s="9">
        <v>4</v>
      </c>
      <c r="K284" s="9" t="s">
        <v>64</v>
      </c>
      <c r="L284" s="88">
        <v>576.79999999999995</v>
      </c>
      <c r="N284" s="89"/>
    </row>
    <row r="285" spans="1:14" ht="24" x14ac:dyDescent="0.25">
      <c r="A285" s="60" t="s">
        <v>797</v>
      </c>
      <c r="B285" s="63" t="s">
        <v>89</v>
      </c>
      <c r="C285" s="63" t="s">
        <v>798</v>
      </c>
      <c r="D285" s="63"/>
      <c r="E285" s="63"/>
      <c r="F285" s="63"/>
      <c r="G285" s="64" t="s">
        <v>662</v>
      </c>
      <c r="H285" s="64" t="s">
        <v>799</v>
      </c>
      <c r="I285" s="65" t="s">
        <v>800</v>
      </c>
      <c r="J285" s="9">
        <v>5</v>
      </c>
      <c r="K285" s="9" t="str">
        <f t="shared" si="4"/>
        <v>MEAN</v>
      </c>
      <c r="L285" s="88">
        <v>655.29999999999995</v>
      </c>
      <c r="N285" s="89" t="s">
        <v>6949</v>
      </c>
    </row>
    <row r="286" spans="1:14" ht="24" x14ac:dyDescent="0.25">
      <c r="A286" s="60" t="s">
        <v>886</v>
      </c>
      <c r="B286" s="63" t="s">
        <v>89</v>
      </c>
      <c r="C286" s="63" t="s">
        <v>887</v>
      </c>
      <c r="D286" s="63"/>
      <c r="E286" s="63"/>
      <c r="F286" s="63"/>
      <c r="G286" s="64" t="s">
        <v>236</v>
      </c>
      <c r="H286" s="64" t="s">
        <v>888</v>
      </c>
      <c r="I286" s="65" t="s">
        <v>889</v>
      </c>
      <c r="J286" s="9">
        <v>5</v>
      </c>
      <c r="K286" s="9" t="str">
        <f t="shared" si="4"/>
        <v>MEAN</v>
      </c>
      <c r="L286" s="88">
        <v>419.3</v>
      </c>
      <c r="N286" s="89" t="s">
        <v>6950</v>
      </c>
    </row>
    <row r="287" spans="1:14" ht="24" x14ac:dyDescent="0.25">
      <c r="A287" s="60" t="s">
        <v>887</v>
      </c>
      <c r="B287" s="63"/>
      <c r="C287" s="63"/>
      <c r="D287" s="63"/>
      <c r="E287" s="63"/>
      <c r="F287" s="63"/>
      <c r="G287" s="64" t="s">
        <v>236</v>
      </c>
      <c r="H287" s="68" t="s">
        <v>5450</v>
      </c>
      <c r="I287" s="65" t="s">
        <v>5451</v>
      </c>
      <c r="J287" s="9">
        <v>1</v>
      </c>
      <c r="K287" s="9" t="s">
        <v>64</v>
      </c>
      <c r="L287" s="88">
        <v>2161.6999999999998</v>
      </c>
      <c r="N287" s="89"/>
    </row>
    <row r="288" spans="1:14" ht="24" x14ac:dyDescent="0.25">
      <c r="A288" s="60" t="s">
        <v>807</v>
      </c>
      <c r="B288" s="63" t="s">
        <v>89</v>
      </c>
      <c r="C288" s="63" t="s">
        <v>808</v>
      </c>
      <c r="D288" s="63"/>
      <c r="E288" s="63"/>
      <c r="F288" s="63"/>
      <c r="G288" s="64" t="s">
        <v>809</v>
      </c>
      <c r="H288" s="64" t="s">
        <v>810</v>
      </c>
      <c r="I288" s="65" t="s">
        <v>811</v>
      </c>
      <c r="J288" s="9">
        <v>5</v>
      </c>
      <c r="K288" s="9" t="str">
        <f t="shared" si="4"/>
        <v>MEAN</v>
      </c>
      <c r="L288" s="88">
        <v>580.1</v>
      </c>
      <c r="N288" s="89" t="s">
        <v>6949</v>
      </c>
    </row>
    <row r="289" spans="1:14" ht="24" x14ac:dyDescent="0.25">
      <c r="A289" s="60" t="s">
        <v>808</v>
      </c>
      <c r="B289" s="63"/>
      <c r="C289" s="63"/>
      <c r="D289" s="63"/>
      <c r="E289" s="63"/>
      <c r="F289" s="63"/>
      <c r="G289" s="64" t="s">
        <v>5452</v>
      </c>
      <c r="H289" s="64" t="s">
        <v>812</v>
      </c>
      <c r="I289" s="65" t="s">
        <v>813</v>
      </c>
      <c r="J289" s="9">
        <v>1</v>
      </c>
      <c r="K289" s="9" t="s">
        <v>64</v>
      </c>
      <c r="L289" s="88">
        <v>92.4</v>
      </c>
      <c r="N289" s="89"/>
    </row>
    <row r="290" spans="1:14" ht="24" x14ac:dyDescent="0.25">
      <c r="A290" s="60" t="s">
        <v>814</v>
      </c>
      <c r="B290" s="63" t="s">
        <v>89</v>
      </c>
      <c r="C290" s="63" t="s">
        <v>815</v>
      </c>
      <c r="D290" s="63"/>
      <c r="E290" s="63"/>
      <c r="F290" s="63"/>
      <c r="G290" s="64" t="s">
        <v>394</v>
      </c>
      <c r="H290" s="64"/>
      <c r="I290" s="65" t="s">
        <v>5453</v>
      </c>
      <c r="J290" s="9">
        <v>5</v>
      </c>
      <c r="K290" s="9" t="str">
        <f t="shared" si="4"/>
        <v>MEAN</v>
      </c>
      <c r="L290" s="88">
        <v>1181.3</v>
      </c>
      <c r="N290" s="89" t="s">
        <v>6949</v>
      </c>
    </row>
    <row r="291" spans="1:14" ht="24" x14ac:dyDescent="0.25">
      <c r="A291" s="60" t="s">
        <v>826</v>
      </c>
      <c r="B291" s="63" t="s">
        <v>89</v>
      </c>
      <c r="C291" s="63" t="s">
        <v>827</v>
      </c>
      <c r="D291" s="63"/>
      <c r="E291" s="63"/>
      <c r="F291" s="63"/>
      <c r="G291" s="64" t="s">
        <v>50</v>
      </c>
      <c r="H291" s="64" t="s">
        <v>828</v>
      </c>
      <c r="I291" s="65" t="s">
        <v>829</v>
      </c>
      <c r="J291" s="9">
        <v>5</v>
      </c>
      <c r="K291" s="97" t="s">
        <v>7179</v>
      </c>
      <c r="L291" s="88">
        <v>965.6</v>
      </c>
      <c r="N291" s="89" t="s">
        <v>6950</v>
      </c>
    </row>
    <row r="292" spans="1:14" ht="24" x14ac:dyDescent="0.25">
      <c r="A292" s="60" t="s">
        <v>827</v>
      </c>
      <c r="B292" s="63"/>
      <c r="C292" s="63"/>
      <c r="D292" s="63"/>
      <c r="E292" s="63"/>
      <c r="F292" s="63"/>
      <c r="G292" s="64" t="s">
        <v>50</v>
      </c>
      <c r="H292" s="64" t="s">
        <v>830</v>
      </c>
      <c r="I292" s="65" t="s">
        <v>831</v>
      </c>
      <c r="J292" s="9">
        <v>1</v>
      </c>
      <c r="K292" s="9" t="s">
        <v>64</v>
      </c>
      <c r="L292" s="88">
        <v>153.5</v>
      </c>
      <c r="N292" s="89"/>
    </row>
    <row r="293" spans="1:14" ht="24" x14ac:dyDescent="0.25">
      <c r="A293" s="60" t="s">
        <v>4680</v>
      </c>
      <c r="B293" s="63" t="s">
        <v>89</v>
      </c>
      <c r="C293" s="63" t="s">
        <v>204</v>
      </c>
      <c r="D293" s="63"/>
      <c r="E293" s="63"/>
      <c r="F293" s="63"/>
      <c r="G293" s="64" t="s">
        <v>629</v>
      </c>
      <c r="H293" s="64"/>
      <c r="I293" s="65" t="s">
        <v>5454</v>
      </c>
      <c r="J293" s="9">
        <v>5</v>
      </c>
      <c r="K293" s="9" t="str">
        <f t="shared" si="4"/>
        <v>MEAN</v>
      </c>
      <c r="L293" s="88">
        <v>1791.5</v>
      </c>
      <c r="N293" s="89" t="s">
        <v>6950</v>
      </c>
    </row>
    <row r="294" spans="1:14" ht="24" x14ac:dyDescent="0.25">
      <c r="A294" s="60" t="s">
        <v>890</v>
      </c>
      <c r="B294" s="63" t="s">
        <v>89</v>
      </c>
      <c r="C294" s="63" t="s">
        <v>141</v>
      </c>
      <c r="D294" s="63"/>
      <c r="E294" s="63"/>
      <c r="F294" s="63"/>
      <c r="G294" s="64" t="s">
        <v>891</v>
      </c>
      <c r="H294" s="64"/>
      <c r="I294" s="65" t="s">
        <v>892</v>
      </c>
      <c r="J294" s="9">
        <v>5</v>
      </c>
      <c r="K294" s="9" t="str">
        <f t="shared" si="4"/>
        <v>MEAN</v>
      </c>
      <c r="L294" s="88">
        <v>1504.7</v>
      </c>
      <c r="N294" s="89" t="s">
        <v>6950</v>
      </c>
    </row>
    <row r="295" spans="1:14" ht="24" x14ac:dyDescent="0.25">
      <c r="A295" s="60" t="s">
        <v>893</v>
      </c>
      <c r="B295" s="63" t="s">
        <v>89</v>
      </c>
      <c r="C295" s="63" t="s">
        <v>894</v>
      </c>
      <c r="D295" s="63"/>
      <c r="E295" s="63"/>
      <c r="F295" s="63"/>
      <c r="G295" s="64" t="s">
        <v>66</v>
      </c>
      <c r="H295" s="64" t="s">
        <v>895</v>
      </c>
      <c r="I295" s="65" t="s">
        <v>896</v>
      </c>
      <c r="J295" s="9">
        <v>5</v>
      </c>
      <c r="K295" s="9" t="str">
        <f t="shared" si="4"/>
        <v>MEAN</v>
      </c>
      <c r="L295" s="88">
        <v>1634.7</v>
      </c>
      <c r="N295" s="89" t="s">
        <v>6950</v>
      </c>
    </row>
    <row r="296" spans="1:14" ht="24" x14ac:dyDescent="0.25">
      <c r="A296" s="60" t="s">
        <v>894</v>
      </c>
      <c r="B296" s="63" t="s">
        <v>1925</v>
      </c>
      <c r="C296" s="63" t="s">
        <v>1308</v>
      </c>
      <c r="D296" s="63"/>
      <c r="E296" s="63"/>
      <c r="F296" s="63"/>
      <c r="G296" s="64" t="s">
        <v>5455</v>
      </c>
      <c r="H296" s="64" t="s">
        <v>237</v>
      </c>
      <c r="I296" s="65" t="s">
        <v>1926</v>
      </c>
      <c r="J296" s="9">
        <v>3</v>
      </c>
      <c r="K296" s="9" t="s">
        <v>64</v>
      </c>
      <c r="L296" s="88">
        <v>459.8</v>
      </c>
      <c r="N296" s="89"/>
    </row>
    <row r="297" spans="1:14" ht="24" x14ac:dyDescent="0.25">
      <c r="A297" s="60" t="s">
        <v>4681</v>
      </c>
      <c r="B297" s="63" t="s">
        <v>89</v>
      </c>
      <c r="C297" s="63" t="s">
        <v>556</v>
      </c>
      <c r="D297" s="63"/>
      <c r="E297" s="63"/>
      <c r="F297" s="63"/>
      <c r="G297" s="64" t="s">
        <v>784</v>
      </c>
      <c r="H297" s="64"/>
      <c r="I297" s="65" t="s">
        <v>5456</v>
      </c>
      <c r="J297" s="9">
        <v>5</v>
      </c>
      <c r="K297" s="9" t="str">
        <f t="shared" si="4"/>
        <v>MEAN</v>
      </c>
      <c r="L297" s="88">
        <v>1859.2</v>
      </c>
      <c r="N297" s="89" t="s">
        <v>6950</v>
      </c>
    </row>
    <row r="298" spans="1:14" ht="24" x14ac:dyDescent="0.25">
      <c r="A298" s="60" t="s">
        <v>4682</v>
      </c>
      <c r="B298" s="63" t="s">
        <v>89</v>
      </c>
      <c r="C298" s="63" t="s">
        <v>5457</v>
      </c>
      <c r="D298" s="63"/>
      <c r="E298" s="63"/>
      <c r="F298" s="63"/>
      <c r="G298" s="64" t="s">
        <v>788</v>
      </c>
      <c r="H298" s="64" t="s">
        <v>5458</v>
      </c>
      <c r="I298" s="65" t="s">
        <v>5459</v>
      </c>
      <c r="J298" s="9">
        <v>5</v>
      </c>
      <c r="K298" s="9" t="str">
        <f t="shared" si="4"/>
        <v>MEAN</v>
      </c>
      <c r="L298" s="88">
        <v>1695.3</v>
      </c>
      <c r="N298" s="89" t="s">
        <v>6950</v>
      </c>
    </row>
    <row r="299" spans="1:14" ht="24" x14ac:dyDescent="0.25">
      <c r="A299" s="60" t="s">
        <v>908</v>
      </c>
      <c r="B299" s="63" t="s">
        <v>89</v>
      </c>
      <c r="C299" s="63" t="s">
        <v>92</v>
      </c>
      <c r="D299" s="63"/>
      <c r="E299" s="63"/>
      <c r="F299" s="63"/>
      <c r="G299" s="64" t="s">
        <v>201</v>
      </c>
      <c r="H299" s="64" t="s">
        <v>909</v>
      </c>
      <c r="I299" s="65" t="s">
        <v>910</v>
      </c>
      <c r="J299" s="9">
        <v>5</v>
      </c>
      <c r="K299" s="9" t="str">
        <f t="shared" si="4"/>
        <v>MEAN</v>
      </c>
      <c r="L299" s="88">
        <v>1044</v>
      </c>
      <c r="N299" s="89" t="s">
        <v>6951</v>
      </c>
    </row>
    <row r="300" spans="1:14" ht="24" x14ac:dyDescent="0.25">
      <c r="A300" s="60" t="s">
        <v>911</v>
      </c>
      <c r="B300" s="63" t="s">
        <v>89</v>
      </c>
      <c r="C300" s="63" t="s">
        <v>912</v>
      </c>
      <c r="D300" s="63"/>
      <c r="E300" s="63"/>
      <c r="F300" s="63"/>
      <c r="G300" s="64" t="s">
        <v>1907</v>
      </c>
      <c r="H300" s="64" t="s">
        <v>913</v>
      </c>
      <c r="I300" s="65" t="s">
        <v>914</v>
      </c>
      <c r="J300" s="9">
        <v>5</v>
      </c>
      <c r="K300" s="9" t="str">
        <f t="shared" si="4"/>
        <v>MEAN</v>
      </c>
      <c r="L300" s="88">
        <v>1207.5999999999999</v>
      </c>
      <c r="N300" s="89" t="s">
        <v>6951</v>
      </c>
    </row>
    <row r="301" spans="1:14" ht="24" x14ac:dyDescent="0.25">
      <c r="A301" s="60" t="s">
        <v>928</v>
      </c>
      <c r="B301" s="63" t="s">
        <v>929</v>
      </c>
      <c r="C301" s="63" t="s">
        <v>89</v>
      </c>
      <c r="D301" s="63"/>
      <c r="E301" s="63"/>
      <c r="F301" s="63"/>
      <c r="G301" s="64" t="s">
        <v>930</v>
      </c>
      <c r="H301" s="64" t="s">
        <v>5460</v>
      </c>
      <c r="I301" s="65" t="s">
        <v>931</v>
      </c>
      <c r="J301" s="9">
        <v>5</v>
      </c>
      <c r="K301" s="10" t="s">
        <v>7177</v>
      </c>
      <c r="L301" s="88">
        <v>658</v>
      </c>
      <c r="N301" s="89" t="s">
        <v>6952</v>
      </c>
    </row>
    <row r="302" spans="1:14" ht="24" x14ac:dyDescent="0.25">
      <c r="A302" s="60" t="s">
        <v>905</v>
      </c>
      <c r="B302" s="63" t="s">
        <v>89</v>
      </c>
      <c r="C302" s="63" t="s">
        <v>768</v>
      </c>
      <c r="D302" s="72" t="s">
        <v>906</v>
      </c>
      <c r="E302" s="63"/>
      <c r="F302" s="63"/>
      <c r="G302" s="64" t="s">
        <v>43</v>
      </c>
      <c r="H302" s="64" t="s">
        <v>5461</v>
      </c>
      <c r="I302" s="65" t="s">
        <v>907</v>
      </c>
      <c r="J302" s="9">
        <v>5</v>
      </c>
      <c r="K302" s="9" t="str">
        <f t="shared" si="4"/>
        <v>MEAN</v>
      </c>
      <c r="L302" s="88">
        <v>1246.2</v>
      </c>
      <c r="N302" s="89" t="s">
        <v>6951</v>
      </c>
    </row>
    <row r="303" spans="1:14" ht="24" x14ac:dyDescent="0.25">
      <c r="A303" s="60" t="s">
        <v>915</v>
      </c>
      <c r="B303" s="63" t="s">
        <v>89</v>
      </c>
      <c r="C303" s="63" t="s">
        <v>249</v>
      </c>
      <c r="D303" s="63"/>
      <c r="E303" s="63"/>
      <c r="F303" s="63"/>
      <c r="G303" s="64" t="s">
        <v>262</v>
      </c>
      <c r="H303" s="64" t="s">
        <v>916</v>
      </c>
      <c r="I303" s="65" t="s">
        <v>917</v>
      </c>
      <c r="J303" s="9">
        <v>1</v>
      </c>
      <c r="K303" s="97" t="s">
        <v>7179</v>
      </c>
      <c r="L303" s="88">
        <v>1518.1</v>
      </c>
      <c r="N303" s="89" t="s">
        <v>6948</v>
      </c>
    </row>
    <row r="304" spans="1:14" ht="24" x14ac:dyDescent="0.25">
      <c r="A304" s="60" t="s">
        <v>918</v>
      </c>
      <c r="B304" s="63" t="s">
        <v>89</v>
      </c>
      <c r="C304" s="63" t="s">
        <v>919</v>
      </c>
      <c r="D304" s="63"/>
      <c r="E304" s="63"/>
      <c r="F304" s="63"/>
      <c r="G304" s="64" t="s">
        <v>696</v>
      </c>
      <c r="H304" s="64"/>
      <c r="I304" s="65" t="s">
        <v>920</v>
      </c>
      <c r="J304" s="9">
        <v>3</v>
      </c>
      <c r="K304" s="9" t="s">
        <v>64</v>
      </c>
      <c r="L304" s="88">
        <v>205.1</v>
      </c>
      <c r="N304" s="89"/>
    </row>
    <row r="305" spans="1:14" ht="24" x14ac:dyDescent="0.25">
      <c r="A305" s="60" t="s">
        <v>921</v>
      </c>
      <c r="B305" s="63" t="s">
        <v>73</v>
      </c>
      <c r="C305" s="63" t="s">
        <v>919</v>
      </c>
      <c r="D305" s="63"/>
      <c r="E305" s="63"/>
      <c r="F305" s="63"/>
      <c r="G305" s="64" t="s">
        <v>696</v>
      </c>
      <c r="H305" s="68" t="s">
        <v>5462</v>
      </c>
      <c r="I305" s="65" t="s">
        <v>922</v>
      </c>
      <c r="J305" s="9">
        <v>5</v>
      </c>
      <c r="K305" s="9" t="str">
        <f t="shared" si="4"/>
        <v>MEAN</v>
      </c>
      <c r="L305" s="88">
        <v>1427.6</v>
      </c>
      <c r="N305" s="89" t="s">
        <v>7034</v>
      </c>
    </row>
    <row r="306" spans="1:14" ht="24" x14ac:dyDescent="0.25">
      <c r="A306" s="60" t="s">
        <v>923</v>
      </c>
      <c r="B306" s="63" t="s">
        <v>89</v>
      </c>
      <c r="C306" s="63" t="s">
        <v>924</v>
      </c>
      <c r="D306" s="63"/>
      <c r="E306" s="63"/>
      <c r="F306" s="63"/>
      <c r="G306" s="64" t="s">
        <v>925</v>
      </c>
      <c r="H306" s="64" t="s">
        <v>926</v>
      </c>
      <c r="I306" s="65" t="s">
        <v>927</v>
      </c>
      <c r="J306" s="9">
        <v>5</v>
      </c>
      <c r="K306" s="9" t="str">
        <f t="shared" si="4"/>
        <v>MEAN</v>
      </c>
      <c r="L306" s="88">
        <v>682.7</v>
      </c>
      <c r="N306" s="89" t="s">
        <v>6951</v>
      </c>
    </row>
    <row r="307" spans="1:14" ht="24" x14ac:dyDescent="0.25">
      <c r="A307" s="62" t="s">
        <v>4683</v>
      </c>
      <c r="B307" s="63" t="s">
        <v>89</v>
      </c>
      <c r="C307" s="63" t="s">
        <v>1849</v>
      </c>
      <c r="D307" s="63"/>
      <c r="E307" s="63"/>
      <c r="F307" s="63"/>
      <c r="G307" s="64" t="s">
        <v>574</v>
      </c>
      <c r="H307" s="64" t="s">
        <v>5463</v>
      </c>
      <c r="I307" s="65" t="s">
        <v>5464</v>
      </c>
      <c r="J307" s="9">
        <v>5</v>
      </c>
      <c r="K307" s="9" t="str">
        <f t="shared" si="4"/>
        <v>MEAN</v>
      </c>
      <c r="L307" s="88">
        <v>1789.7</v>
      </c>
      <c r="N307" s="90" t="s">
        <v>6951</v>
      </c>
    </row>
    <row r="308" spans="1:14" ht="24" x14ac:dyDescent="0.25">
      <c r="A308" s="60" t="s">
        <v>880</v>
      </c>
      <c r="B308" s="63" t="s">
        <v>89</v>
      </c>
      <c r="C308" s="63" t="s">
        <v>881</v>
      </c>
      <c r="D308" s="63"/>
      <c r="E308" s="63"/>
      <c r="F308" s="63"/>
      <c r="G308" s="64" t="s">
        <v>882</v>
      </c>
      <c r="H308" s="64" t="s">
        <v>883</v>
      </c>
      <c r="I308" s="65" t="s">
        <v>884</v>
      </c>
      <c r="J308" s="9">
        <v>4</v>
      </c>
      <c r="K308" s="9" t="s">
        <v>64</v>
      </c>
      <c r="L308" s="88">
        <v>882.4</v>
      </c>
      <c r="N308" s="89"/>
    </row>
    <row r="309" spans="1:14" ht="24" x14ac:dyDescent="0.25">
      <c r="A309" s="60" t="s">
        <v>881</v>
      </c>
      <c r="B309" s="63"/>
      <c r="C309" s="63"/>
      <c r="D309" s="63"/>
      <c r="E309" s="63"/>
      <c r="F309" s="63"/>
      <c r="G309" s="64" t="s">
        <v>5465</v>
      </c>
      <c r="H309" s="64" t="s">
        <v>2222</v>
      </c>
      <c r="I309" s="65" t="s">
        <v>885</v>
      </c>
      <c r="J309" s="9">
        <v>1</v>
      </c>
      <c r="K309" s="9" t="s">
        <v>64</v>
      </c>
      <c r="L309" s="88">
        <v>364.3</v>
      </c>
      <c r="N309" s="89"/>
    </row>
    <row r="310" spans="1:14" ht="24" x14ac:dyDescent="0.25">
      <c r="A310" s="60" t="s">
        <v>4684</v>
      </c>
      <c r="B310" s="63" t="s">
        <v>89</v>
      </c>
      <c r="C310" s="63" t="s">
        <v>42</v>
      </c>
      <c r="D310" s="63"/>
      <c r="E310" s="63"/>
      <c r="F310" s="63"/>
      <c r="G310" s="64" t="s">
        <v>43</v>
      </c>
      <c r="H310" s="64" t="s">
        <v>5466</v>
      </c>
      <c r="I310" s="65" t="s">
        <v>5467</v>
      </c>
      <c r="J310" s="65">
        <v>5</v>
      </c>
      <c r="K310" s="9" t="str">
        <f t="shared" si="4"/>
        <v>MEAN</v>
      </c>
      <c r="L310" s="88">
        <v>1584.3</v>
      </c>
      <c r="N310" s="90"/>
    </row>
    <row r="311" spans="1:14" ht="24" x14ac:dyDescent="0.25">
      <c r="A311" s="60" t="s">
        <v>706</v>
      </c>
      <c r="B311" s="63" t="s">
        <v>89</v>
      </c>
      <c r="C311" s="63" t="s">
        <v>707</v>
      </c>
      <c r="D311" s="63"/>
      <c r="E311" s="63"/>
      <c r="F311" s="63"/>
      <c r="G311" s="64" t="s">
        <v>708</v>
      </c>
      <c r="H311" s="64" t="s">
        <v>5468</v>
      </c>
      <c r="I311" s="65" t="s">
        <v>709</v>
      </c>
      <c r="J311" s="9">
        <v>5</v>
      </c>
      <c r="K311" s="9" t="str">
        <f t="shared" si="4"/>
        <v>MEAN</v>
      </c>
      <c r="L311" s="88">
        <v>1465.9</v>
      </c>
      <c r="N311" s="89" t="s">
        <v>6945</v>
      </c>
    </row>
    <row r="312" spans="1:14" ht="24" x14ac:dyDescent="0.25">
      <c r="A312" s="60" t="s">
        <v>707</v>
      </c>
      <c r="B312" s="63"/>
      <c r="C312" s="63"/>
      <c r="D312" s="63"/>
      <c r="E312" s="63"/>
      <c r="F312" s="63"/>
      <c r="G312" s="64" t="s">
        <v>708</v>
      </c>
      <c r="H312" s="64"/>
      <c r="I312" s="65" t="s">
        <v>710</v>
      </c>
      <c r="J312" s="9">
        <v>1</v>
      </c>
      <c r="K312" s="9" t="s">
        <v>64</v>
      </c>
      <c r="L312" s="88">
        <v>821.8</v>
      </c>
      <c r="N312" s="89"/>
    </row>
    <row r="313" spans="1:14" ht="24" x14ac:dyDescent="0.25">
      <c r="A313" s="60" t="s">
        <v>4685</v>
      </c>
      <c r="B313" s="63" t="s">
        <v>131</v>
      </c>
      <c r="C313" s="63" t="s">
        <v>707</v>
      </c>
      <c r="D313" s="63"/>
      <c r="E313" s="63"/>
      <c r="F313" s="63"/>
      <c r="G313" s="64" t="s">
        <v>708</v>
      </c>
      <c r="H313" s="64" t="s">
        <v>2163</v>
      </c>
      <c r="I313" s="65" t="s">
        <v>5469</v>
      </c>
      <c r="J313" s="9">
        <v>4</v>
      </c>
      <c r="K313" s="9" t="s">
        <v>64</v>
      </c>
      <c r="L313" s="88">
        <v>2090.1999999999998</v>
      </c>
      <c r="N313" s="89"/>
    </row>
    <row r="314" spans="1:14" ht="24" x14ac:dyDescent="0.25">
      <c r="A314" s="60" t="s">
        <v>4686</v>
      </c>
      <c r="B314" s="63" t="s">
        <v>89</v>
      </c>
      <c r="C314" s="63" t="s">
        <v>5470</v>
      </c>
      <c r="D314" s="63"/>
      <c r="E314" s="63"/>
      <c r="F314" s="63"/>
      <c r="G314" s="64" t="s">
        <v>1048</v>
      </c>
      <c r="H314" s="64"/>
      <c r="I314" s="65" t="s">
        <v>5471</v>
      </c>
      <c r="J314" s="9">
        <v>5</v>
      </c>
      <c r="K314" s="9" t="str">
        <f t="shared" si="4"/>
        <v>MEAN</v>
      </c>
      <c r="L314" s="88">
        <v>2051.3000000000002</v>
      </c>
      <c r="N314" s="89" t="s">
        <v>6945</v>
      </c>
    </row>
    <row r="315" spans="1:14" ht="24" x14ac:dyDescent="0.25">
      <c r="A315" s="60" t="s">
        <v>4463</v>
      </c>
      <c r="B315" s="63" t="s">
        <v>5470</v>
      </c>
      <c r="C315" s="63" t="s">
        <v>2091</v>
      </c>
      <c r="D315" s="63"/>
      <c r="E315" s="63"/>
      <c r="F315" s="63"/>
      <c r="G315" s="64" t="s">
        <v>4464</v>
      </c>
      <c r="H315" s="64"/>
      <c r="I315" s="65" t="s">
        <v>5472</v>
      </c>
      <c r="J315" s="9">
        <v>1</v>
      </c>
      <c r="K315" s="9" t="s">
        <v>64</v>
      </c>
      <c r="L315" s="88">
        <v>64</v>
      </c>
      <c r="N315" s="89"/>
    </row>
    <row r="316" spans="1:14" ht="24" x14ac:dyDescent="0.25">
      <c r="A316" s="60" t="s">
        <v>4687</v>
      </c>
      <c r="B316" s="63" t="s">
        <v>89</v>
      </c>
      <c r="C316" s="63" t="s">
        <v>943</v>
      </c>
      <c r="D316" s="63"/>
      <c r="E316" s="63"/>
      <c r="F316" s="63"/>
      <c r="G316" s="64" t="s">
        <v>149</v>
      </c>
      <c r="H316" s="64"/>
      <c r="I316" s="65" t="s">
        <v>5473</v>
      </c>
      <c r="J316" s="9">
        <v>5</v>
      </c>
      <c r="K316" s="9" t="str">
        <f t="shared" si="4"/>
        <v>MEAN</v>
      </c>
      <c r="L316" s="88">
        <v>1614.2</v>
      </c>
      <c r="N316" s="89" t="s">
        <v>6949</v>
      </c>
    </row>
    <row r="317" spans="1:14" ht="24" x14ac:dyDescent="0.25">
      <c r="A317" s="60" t="s">
        <v>782</v>
      </c>
      <c r="B317" s="63" t="s">
        <v>783</v>
      </c>
      <c r="C317" s="63" t="s">
        <v>42</v>
      </c>
      <c r="D317" s="70" t="s">
        <v>89</v>
      </c>
      <c r="E317" s="70" t="s">
        <v>517</v>
      </c>
      <c r="F317" s="63"/>
      <c r="G317" s="64" t="s">
        <v>784</v>
      </c>
      <c r="H317" s="64"/>
      <c r="I317" s="65" t="s">
        <v>785</v>
      </c>
      <c r="J317" s="9">
        <v>5</v>
      </c>
      <c r="K317" s="9" t="str">
        <f t="shared" si="4"/>
        <v>MEAN</v>
      </c>
      <c r="L317" s="88">
        <v>556.9</v>
      </c>
      <c r="N317" s="89" t="s">
        <v>6949</v>
      </c>
    </row>
    <row r="318" spans="1:14" ht="24" x14ac:dyDescent="0.25">
      <c r="A318" s="60" t="s">
        <v>897</v>
      </c>
      <c r="B318" s="63" t="s">
        <v>89</v>
      </c>
      <c r="C318" s="63" t="s">
        <v>898</v>
      </c>
      <c r="D318" s="63"/>
      <c r="E318" s="63"/>
      <c r="F318" s="63"/>
      <c r="G318" s="64" t="s">
        <v>472</v>
      </c>
      <c r="H318" s="64"/>
      <c r="I318" s="65" t="s">
        <v>899</v>
      </c>
      <c r="J318" s="9">
        <v>5</v>
      </c>
      <c r="K318" s="97" t="s">
        <v>7179</v>
      </c>
      <c r="L318" s="88">
        <v>490</v>
      </c>
      <c r="N318" s="89" t="s">
        <v>6951</v>
      </c>
    </row>
    <row r="319" spans="1:14" ht="24" x14ac:dyDescent="0.25">
      <c r="A319" s="60" t="s">
        <v>870</v>
      </c>
      <c r="B319" s="63" t="s">
        <v>89</v>
      </c>
      <c r="C319" s="63" t="s">
        <v>871</v>
      </c>
      <c r="D319" s="63"/>
      <c r="E319" s="63"/>
      <c r="F319" s="63"/>
      <c r="G319" s="64" t="s">
        <v>872</v>
      </c>
      <c r="H319" s="64" t="s">
        <v>873</v>
      </c>
      <c r="I319" s="65" t="s">
        <v>874</v>
      </c>
      <c r="J319" s="9">
        <v>5</v>
      </c>
      <c r="K319" s="9" t="str">
        <f t="shared" si="4"/>
        <v>MEAN</v>
      </c>
      <c r="L319" s="88">
        <v>909.6</v>
      </c>
      <c r="N319" s="89" t="s">
        <v>6950</v>
      </c>
    </row>
    <row r="320" spans="1:14" ht="24" x14ac:dyDescent="0.25">
      <c r="A320" s="60" t="s">
        <v>871</v>
      </c>
      <c r="B320" s="63"/>
      <c r="C320" s="63"/>
      <c r="D320" s="63"/>
      <c r="E320" s="63"/>
      <c r="F320" s="63"/>
      <c r="G320" s="64" t="s">
        <v>872</v>
      </c>
      <c r="H320" s="64"/>
      <c r="I320" s="65" t="s">
        <v>5474</v>
      </c>
      <c r="J320" s="9">
        <v>1</v>
      </c>
      <c r="K320" s="9" t="s">
        <v>64</v>
      </c>
      <c r="L320" s="88">
        <v>1936.5</v>
      </c>
      <c r="N320" s="89"/>
    </row>
    <row r="321" spans="1:14" ht="24" x14ac:dyDescent="0.25">
      <c r="A321" s="60" t="s">
        <v>4688</v>
      </c>
      <c r="B321" s="63" t="s">
        <v>89</v>
      </c>
      <c r="C321" s="63" t="s">
        <v>5475</v>
      </c>
      <c r="D321" s="63"/>
      <c r="E321" s="63"/>
      <c r="F321" s="63"/>
      <c r="G321" s="64" t="s">
        <v>1083</v>
      </c>
      <c r="H321" s="64"/>
      <c r="I321" s="65" t="s">
        <v>5476</v>
      </c>
      <c r="J321" s="9">
        <v>2</v>
      </c>
      <c r="K321" s="9" t="s">
        <v>64</v>
      </c>
      <c r="L321" s="88">
        <v>1617.9</v>
      </c>
      <c r="N321" s="89"/>
    </row>
    <row r="322" spans="1:14" ht="24" x14ac:dyDescent="0.25">
      <c r="A322" s="60" t="s">
        <v>4689</v>
      </c>
      <c r="B322" s="63" t="s">
        <v>403</v>
      </c>
      <c r="C322" s="63" t="s">
        <v>5475</v>
      </c>
      <c r="D322" s="63"/>
      <c r="E322" s="63"/>
      <c r="F322" s="63"/>
      <c r="G322" s="64" t="s">
        <v>1083</v>
      </c>
      <c r="H322" s="68" t="s">
        <v>5477</v>
      </c>
      <c r="I322" s="65" t="s">
        <v>5478</v>
      </c>
      <c r="J322" s="9">
        <v>5</v>
      </c>
      <c r="K322" s="9" t="str">
        <f t="shared" si="4"/>
        <v>MEAN</v>
      </c>
      <c r="L322" s="88">
        <v>2155.3000000000002</v>
      </c>
      <c r="N322" s="89" t="s">
        <v>6954</v>
      </c>
    </row>
    <row r="323" spans="1:14" ht="24" x14ac:dyDescent="0.25">
      <c r="A323" s="60" t="s">
        <v>1222</v>
      </c>
      <c r="B323" s="63" t="s">
        <v>1223</v>
      </c>
      <c r="C323" s="63" t="s">
        <v>1218</v>
      </c>
      <c r="D323" s="63"/>
      <c r="E323" s="63"/>
      <c r="F323" s="63"/>
      <c r="G323" s="64" t="s">
        <v>1146</v>
      </c>
      <c r="H323" s="64" t="s">
        <v>1224</v>
      </c>
      <c r="I323" s="65" t="s">
        <v>1225</v>
      </c>
      <c r="J323" s="9">
        <v>2</v>
      </c>
      <c r="K323" s="97" t="s">
        <v>7179</v>
      </c>
      <c r="L323" s="88">
        <v>729.9</v>
      </c>
      <c r="N323" s="89" t="s">
        <v>6955</v>
      </c>
    </row>
    <row r="324" spans="1:14" ht="24" x14ac:dyDescent="0.25">
      <c r="A324" s="60" t="s">
        <v>1218</v>
      </c>
      <c r="B324" s="63"/>
      <c r="C324" s="72"/>
      <c r="D324" s="63"/>
      <c r="E324" s="63"/>
      <c r="F324" s="63"/>
      <c r="G324" s="64" t="s">
        <v>1146</v>
      </c>
      <c r="H324" s="64"/>
      <c r="I324" s="65" t="s">
        <v>1221</v>
      </c>
      <c r="J324" s="9">
        <v>1</v>
      </c>
      <c r="K324" s="9" t="s">
        <v>64</v>
      </c>
      <c r="L324" s="88">
        <v>904.1</v>
      </c>
      <c r="N324" s="89"/>
    </row>
    <row r="325" spans="1:14" ht="24" x14ac:dyDescent="0.25">
      <c r="A325" s="60" t="s">
        <v>1217</v>
      </c>
      <c r="B325" s="63" t="s">
        <v>748</v>
      </c>
      <c r="C325" s="63" t="s">
        <v>1218</v>
      </c>
      <c r="D325" s="63"/>
      <c r="E325" s="63"/>
      <c r="F325" s="63"/>
      <c r="G325" s="64" t="s">
        <v>5479</v>
      </c>
      <c r="H325" s="64" t="s">
        <v>1219</v>
      </c>
      <c r="I325" s="65" t="s">
        <v>1220</v>
      </c>
      <c r="J325" s="9">
        <v>1</v>
      </c>
      <c r="K325" s="9" t="s">
        <v>64</v>
      </c>
      <c r="L325" s="88">
        <v>1162.3</v>
      </c>
      <c r="N325" s="89"/>
    </row>
    <row r="326" spans="1:14" ht="24" x14ac:dyDescent="0.25">
      <c r="A326" s="60" t="s">
        <v>1226</v>
      </c>
      <c r="B326" s="63" t="s">
        <v>1152</v>
      </c>
      <c r="C326" s="63" t="s">
        <v>1218</v>
      </c>
      <c r="D326" s="63"/>
      <c r="E326" s="63"/>
      <c r="F326" s="63"/>
      <c r="G326" s="64" t="s">
        <v>1146</v>
      </c>
      <c r="H326" s="64"/>
      <c r="I326" s="65" t="s">
        <v>1227</v>
      </c>
      <c r="J326" s="9">
        <v>1</v>
      </c>
      <c r="K326" s="9" t="s">
        <v>64</v>
      </c>
      <c r="L326" s="88">
        <v>969.4</v>
      </c>
      <c r="N326" s="89"/>
    </row>
    <row r="327" spans="1:14" ht="24" x14ac:dyDescent="0.25">
      <c r="A327" s="60" t="s">
        <v>1152</v>
      </c>
      <c r="B327" s="64" t="s">
        <v>768</v>
      </c>
      <c r="C327" s="64" t="s">
        <v>1153</v>
      </c>
      <c r="D327" s="64" t="s">
        <v>136</v>
      </c>
      <c r="E327" s="63"/>
      <c r="F327" s="63"/>
      <c r="G327" s="64" t="s">
        <v>22</v>
      </c>
      <c r="H327" s="64" t="s">
        <v>1154</v>
      </c>
      <c r="I327" s="65" t="s">
        <v>1155</v>
      </c>
      <c r="J327" s="9">
        <v>1</v>
      </c>
      <c r="K327" s="9" t="s">
        <v>7178</v>
      </c>
      <c r="L327" s="88">
        <v>1022</v>
      </c>
      <c r="N327" s="89"/>
    </row>
    <row r="328" spans="1:14" ht="24" x14ac:dyDescent="0.25">
      <c r="A328" s="60" t="s">
        <v>4690</v>
      </c>
      <c r="B328" s="63" t="s">
        <v>2956</v>
      </c>
      <c r="C328" s="63" t="s">
        <v>1218</v>
      </c>
      <c r="D328" s="63"/>
      <c r="E328" s="63"/>
      <c r="F328" s="63"/>
      <c r="G328" s="64" t="s">
        <v>1146</v>
      </c>
      <c r="H328" s="64"/>
      <c r="I328" s="65" t="s">
        <v>5480</v>
      </c>
      <c r="J328" s="9">
        <v>1</v>
      </c>
      <c r="K328" s="9" t="s">
        <v>64</v>
      </c>
      <c r="L328" s="88">
        <v>1937</v>
      </c>
      <c r="N328" s="89"/>
    </row>
    <row r="329" spans="1:14" ht="24" x14ac:dyDescent="0.25">
      <c r="A329" s="60" t="s">
        <v>4691</v>
      </c>
      <c r="B329" s="63" t="s">
        <v>1223</v>
      </c>
      <c r="C329" s="63" t="s">
        <v>1726</v>
      </c>
      <c r="D329" s="63"/>
      <c r="E329" s="63"/>
      <c r="F329" s="63"/>
      <c r="G329" s="64"/>
      <c r="H329" s="64" t="s">
        <v>5481</v>
      </c>
      <c r="I329" s="65" t="s">
        <v>5482</v>
      </c>
      <c r="J329" s="9">
        <v>1</v>
      </c>
      <c r="K329" s="9" t="s">
        <v>231</v>
      </c>
      <c r="L329" s="88">
        <v>1582.6</v>
      </c>
      <c r="N329" s="89" t="s">
        <v>6955</v>
      </c>
    </row>
    <row r="330" spans="1:14" ht="24" x14ac:dyDescent="0.25">
      <c r="A330" s="60" t="s">
        <v>4692</v>
      </c>
      <c r="B330" s="63" t="s">
        <v>1223</v>
      </c>
      <c r="C330" s="63" t="s">
        <v>4476</v>
      </c>
      <c r="D330" s="63"/>
      <c r="E330" s="63"/>
      <c r="F330" s="63"/>
      <c r="G330" s="64" t="s">
        <v>1409</v>
      </c>
      <c r="H330" s="64" t="s">
        <v>5483</v>
      </c>
      <c r="I330" s="65" t="s">
        <v>5484</v>
      </c>
      <c r="J330" s="9">
        <v>1</v>
      </c>
      <c r="K330" s="9" t="s">
        <v>231</v>
      </c>
      <c r="L330" s="88">
        <v>1702.9</v>
      </c>
      <c r="N330" s="89" t="s">
        <v>6955</v>
      </c>
    </row>
    <row r="331" spans="1:14" ht="24" customHeight="1" x14ac:dyDescent="0.25">
      <c r="A331" s="60" t="s">
        <v>932</v>
      </c>
      <c r="B331" s="63" t="s">
        <v>929</v>
      </c>
      <c r="C331" s="63" t="s">
        <v>933</v>
      </c>
      <c r="D331" s="63"/>
      <c r="E331" s="63"/>
      <c r="F331" s="63"/>
      <c r="G331" s="64" t="s">
        <v>447</v>
      </c>
      <c r="H331" s="64" t="s">
        <v>934</v>
      </c>
      <c r="I331" s="65" t="s">
        <v>935</v>
      </c>
      <c r="J331" s="9">
        <v>5</v>
      </c>
      <c r="K331" s="9" t="str">
        <f t="shared" ref="K331:K387" si="5">IF(J331=5,"MEAN")</f>
        <v>MEAN</v>
      </c>
      <c r="L331" s="88">
        <v>321.89999999999998</v>
      </c>
      <c r="N331" s="89" t="s">
        <v>6952</v>
      </c>
    </row>
    <row r="332" spans="1:14" ht="24" x14ac:dyDescent="0.25">
      <c r="A332" s="60" t="s">
        <v>4693</v>
      </c>
      <c r="B332" s="63" t="s">
        <v>929</v>
      </c>
      <c r="C332" s="63" t="s">
        <v>647</v>
      </c>
      <c r="D332" s="63"/>
      <c r="E332" s="63"/>
      <c r="F332" s="63"/>
      <c r="G332" s="64" t="s">
        <v>256</v>
      </c>
      <c r="H332" s="68" t="s">
        <v>5485</v>
      </c>
      <c r="I332" s="65" t="s">
        <v>5486</v>
      </c>
      <c r="J332" s="9">
        <v>5</v>
      </c>
      <c r="K332" s="9" t="str">
        <f t="shared" si="5"/>
        <v>MEAN</v>
      </c>
      <c r="L332" s="88">
        <v>1809.5</v>
      </c>
      <c r="N332" s="89" t="s">
        <v>6952</v>
      </c>
    </row>
    <row r="333" spans="1:14" ht="24" x14ac:dyDescent="0.25">
      <c r="A333" s="60" t="s">
        <v>647</v>
      </c>
      <c r="B333" s="63"/>
      <c r="C333" s="63"/>
      <c r="D333" s="63"/>
      <c r="E333" s="63"/>
      <c r="F333" s="63"/>
      <c r="G333" s="64" t="s">
        <v>256</v>
      </c>
      <c r="H333" s="64"/>
      <c r="I333" s="65" t="s">
        <v>648</v>
      </c>
      <c r="J333" s="9">
        <v>1</v>
      </c>
      <c r="K333" s="9" t="s">
        <v>64</v>
      </c>
      <c r="L333" s="88">
        <v>572.70000000000005</v>
      </c>
      <c r="N333" s="89"/>
    </row>
    <row r="334" spans="1:14" ht="24" x14ac:dyDescent="0.25">
      <c r="A334" s="60" t="s">
        <v>4694</v>
      </c>
      <c r="B334" s="63" t="s">
        <v>929</v>
      </c>
      <c r="C334" s="63" t="s">
        <v>2010</v>
      </c>
      <c r="D334" s="63"/>
      <c r="E334" s="63"/>
      <c r="F334" s="63"/>
      <c r="G334" s="64" t="s">
        <v>256</v>
      </c>
      <c r="H334" s="68" t="s">
        <v>5487</v>
      </c>
      <c r="I334" s="65" t="s">
        <v>5488</v>
      </c>
      <c r="J334" s="9">
        <v>5</v>
      </c>
      <c r="K334" s="9" t="str">
        <f t="shared" si="5"/>
        <v>MEAN</v>
      </c>
      <c r="L334" s="88">
        <v>2175.5</v>
      </c>
      <c r="N334" s="89" t="s">
        <v>6952</v>
      </c>
    </row>
    <row r="335" spans="1:14" ht="24" x14ac:dyDescent="0.25">
      <c r="A335" s="60" t="s">
        <v>936</v>
      </c>
      <c r="B335" s="63" t="s">
        <v>929</v>
      </c>
      <c r="C335" s="63" t="s">
        <v>937</v>
      </c>
      <c r="D335" s="63"/>
      <c r="E335" s="63"/>
      <c r="F335" s="63"/>
      <c r="G335" s="64" t="s">
        <v>561</v>
      </c>
      <c r="H335" s="64" t="s">
        <v>938</v>
      </c>
      <c r="I335" s="65" t="s">
        <v>939</v>
      </c>
      <c r="J335" s="9">
        <v>5</v>
      </c>
      <c r="K335" s="9" t="str">
        <f t="shared" si="5"/>
        <v>MEAN</v>
      </c>
      <c r="L335" s="88">
        <v>1339.2</v>
      </c>
      <c r="N335" s="89" t="s">
        <v>6952</v>
      </c>
    </row>
    <row r="336" spans="1:14" ht="24" x14ac:dyDescent="0.25">
      <c r="A336" s="60" t="s">
        <v>940</v>
      </c>
      <c r="B336" s="63" t="s">
        <v>136</v>
      </c>
      <c r="C336" s="63" t="s">
        <v>937</v>
      </c>
      <c r="D336" s="63"/>
      <c r="E336" s="63"/>
      <c r="F336" s="63"/>
      <c r="G336" s="64" t="s">
        <v>561</v>
      </c>
      <c r="H336" s="64"/>
      <c r="I336" s="65" t="s">
        <v>941</v>
      </c>
      <c r="J336" s="9">
        <v>1</v>
      </c>
      <c r="K336" s="9" t="s">
        <v>64</v>
      </c>
      <c r="L336" s="88">
        <v>1649.4</v>
      </c>
      <c r="N336" s="89"/>
    </row>
    <row r="337" spans="1:14" ht="24" x14ac:dyDescent="0.25">
      <c r="A337" s="60" t="s">
        <v>4695</v>
      </c>
      <c r="B337" s="63" t="s">
        <v>929</v>
      </c>
      <c r="C337" s="63" t="s">
        <v>296</v>
      </c>
      <c r="D337" s="63"/>
      <c r="E337" s="63"/>
      <c r="F337" s="63"/>
      <c r="G337" s="64" t="s">
        <v>149</v>
      </c>
      <c r="H337" s="64"/>
      <c r="I337" s="65" t="s">
        <v>5489</v>
      </c>
      <c r="J337" s="9">
        <v>5</v>
      </c>
      <c r="K337" s="9" t="str">
        <f t="shared" si="5"/>
        <v>MEAN</v>
      </c>
      <c r="L337" s="88">
        <v>2050</v>
      </c>
      <c r="N337" s="89" t="s">
        <v>6952</v>
      </c>
    </row>
    <row r="338" spans="1:14" ht="24" x14ac:dyDescent="0.25">
      <c r="A338" s="60" t="s">
        <v>296</v>
      </c>
      <c r="B338" s="63"/>
      <c r="C338" s="63"/>
      <c r="D338" s="63"/>
      <c r="E338" s="63"/>
      <c r="F338" s="63"/>
      <c r="G338" s="64" t="s">
        <v>149</v>
      </c>
      <c r="H338" s="64"/>
      <c r="I338" s="65" t="s">
        <v>298</v>
      </c>
      <c r="J338" s="9">
        <v>1</v>
      </c>
      <c r="K338" s="9" t="s">
        <v>64</v>
      </c>
      <c r="L338" s="88">
        <v>1376.6</v>
      </c>
      <c r="N338" s="89"/>
    </row>
    <row r="339" spans="1:14" ht="24" x14ac:dyDescent="0.25">
      <c r="A339" s="60" t="s">
        <v>942</v>
      </c>
      <c r="B339" s="63" t="s">
        <v>929</v>
      </c>
      <c r="C339" s="63" t="s">
        <v>943</v>
      </c>
      <c r="D339" s="63"/>
      <c r="E339" s="63"/>
      <c r="F339" s="63"/>
      <c r="G339" s="64" t="s">
        <v>116</v>
      </c>
      <c r="H339" s="64" t="s">
        <v>944</v>
      </c>
      <c r="I339" s="65" t="s">
        <v>945</v>
      </c>
      <c r="J339" s="9">
        <v>5</v>
      </c>
      <c r="K339" s="9" t="str">
        <f t="shared" si="5"/>
        <v>MEAN</v>
      </c>
      <c r="L339" s="88">
        <v>1531.2</v>
      </c>
      <c r="N339" s="89" t="s">
        <v>6952</v>
      </c>
    </row>
    <row r="340" spans="1:14" ht="24" x14ac:dyDescent="0.25">
      <c r="A340" s="60" t="s">
        <v>943</v>
      </c>
      <c r="B340" s="63"/>
      <c r="C340" s="63"/>
      <c r="D340" s="63"/>
      <c r="E340" s="63"/>
      <c r="F340" s="63"/>
      <c r="G340" s="64" t="s">
        <v>116</v>
      </c>
      <c r="H340" s="64" t="s">
        <v>946</v>
      </c>
      <c r="I340" s="65" t="s">
        <v>947</v>
      </c>
      <c r="J340" s="9">
        <v>1</v>
      </c>
      <c r="K340" s="9" t="s">
        <v>64</v>
      </c>
      <c r="L340" s="88">
        <v>368.1</v>
      </c>
      <c r="N340" s="89"/>
    </row>
    <row r="341" spans="1:14" ht="24" x14ac:dyDescent="0.25">
      <c r="A341" s="60" t="s">
        <v>948</v>
      </c>
      <c r="B341" s="63" t="s">
        <v>929</v>
      </c>
      <c r="C341" s="63" t="s">
        <v>949</v>
      </c>
      <c r="D341" s="63"/>
      <c r="E341" s="63"/>
      <c r="F341" s="63"/>
      <c r="G341" s="64" t="s">
        <v>19</v>
      </c>
      <c r="H341" s="64" t="s">
        <v>5490</v>
      </c>
      <c r="I341" s="65" t="s">
        <v>950</v>
      </c>
      <c r="J341" s="9">
        <v>5</v>
      </c>
      <c r="K341" s="9" t="str">
        <f t="shared" si="5"/>
        <v>MEAN</v>
      </c>
      <c r="L341" s="88">
        <v>1183.2</v>
      </c>
      <c r="N341" s="89" t="s">
        <v>6952</v>
      </c>
    </row>
    <row r="342" spans="1:14" ht="24" x14ac:dyDescent="0.25">
      <c r="A342" s="59" t="s">
        <v>179</v>
      </c>
      <c r="B342" s="63"/>
      <c r="C342" s="63"/>
      <c r="D342" s="63"/>
      <c r="E342" s="63"/>
      <c r="F342" s="63"/>
      <c r="G342" s="64" t="s">
        <v>5491</v>
      </c>
      <c r="H342" s="64" t="s">
        <v>176</v>
      </c>
      <c r="I342" s="65" t="s">
        <v>951</v>
      </c>
      <c r="J342" s="9">
        <v>5</v>
      </c>
      <c r="K342" s="10" t="s">
        <v>7177</v>
      </c>
      <c r="L342" s="88">
        <v>260.10000000000002</v>
      </c>
      <c r="N342" s="89" t="s">
        <v>6956</v>
      </c>
    </row>
    <row r="343" spans="1:14" ht="24" x14ac:dyDescent="0.25">
      <c r="A343" s="60" t="s">
        <v>952</v>
      </c>
      <c r="B343" s="63" t="s">
        <v>179</v>
      </c>
      <c r="C343" s="63"/>
      <c r="D343" s="63"/>
      <c r="E343" s="63"/>
      <c r="F343" s="63"/>
      <c r="G343" s="64" t="s">
        <v>953</v>
      </c>
      <c r="H343" s="64" t="s">
        <v>954</v>
      </c>
      <c r="I343" s="65" t="s">
        <v>955</v>
      </c>
      <c r="J343" s="9">
        <v>1</v>
      </c>
      <c r="K343" s="9" t="s">
        <v>231</v>
      </c>
      <c r="L343" s="88">
        <v>711.4</v>
      </c>
      <c r="N343" s="89"/>
    </row>
    <row r="344" spans="1:14" ht="24" x14ac:dyDescent="0.25">
      <c r="A344" s="60" t="s">
        <v>956</v>
      </c>
      <c r="B344" s="63" t="s">
        <v>179</v>
      </c>
      <c r="C344" s="63" t="s">
        <v>952</v>
      </c>
      <c r="D344" s="63"/>
      <c r="E344" s="63"/>
      <c r="F344" s="63"/>
      <c r="G344" s="64" t="s">
        <v>720</v>
      </c>
      <c r="H344" s="64" t="s">
        <v>957</v>
      </c>
      <c r="I344" s="65" t="s">
        <v>958</v>
      </c>
      <c r="J344" s="9">
        <v>1</v>
      </c>
      <c r="K344" s="9" t="s">
        <v>231</v>
      </c>
      <c r="L344" s="88">
        <v>652.20000000000005</v>
      </c>
      <c r="N344" s="89"/>
    </row>
    <row r="345" spans="1:14" ht="24" x14ac:dyDescent="0.25">
      <c r="A345" s="60" t="s">
        <v>4696</v>
      </c>
      <c r="B345" s="63" t="s">
        <v>179</v>
      </c>
      <c r="C345" s="63" t="s">
        <v>2185</v>
      </c>
      <c r="D345" s="63"/>
      <c r="E345" s="63"/>
      <c r="F345" s="63"/>
      <c r="G345" s="64"/>
      <c r="H345" s="64" t="s">
        <v>5492</v>
      </c>
      <c r="I345" s="65" t="s">
        <v>5493</v>
      </c>
      <c r="J345" s="9">
        <v>5</v>
      </c>
      <c r="K345" s="9" t="str">
        <f t="shared" si="5"/>
        <v>MEAN</v>
      </c>
      <c r="L345" s="88">
        <v>1188</v>
      </c>
      <c r="N345" s="89" t="s">
        <v>6956</v>
      </c>
    </row>
    <row r="346" spans="1:14" ht="24" x14ac:dyDescent="0.25">
      <c r="A346" s="60" t="s">
        <v>4697</v>
      </c>
      <c r="B346" s="63" t="s">
        <v>179</v>
      </c>
      <c r="C346" s="63" t="s">
        <v>1677</v>
      </c>
      <c r="D346" s="63"/>
      <c r="E346" s="63"/>
      <c r="F346" s="63"/>
      <c r="G346" s="64" t="s">
        <v>250</v>
      </c>
      <c r="H346" s="64" t="s">
        <v>5494</v>
      </c>
      <c r="I346" s="65" t="s">
        <v>5495</v>
      </c>
      <c r="J346" s="65">
        <v>5</v>
      </c>
      <c r="K346" s="9" t="str">
        <f t="shared" si="5"/>
        <v>MEAN</v>
      </c>
      <c r="L346" s="88">
        <v>1755.4</v>
      </c>
      <c r="N346" s="89" t="s">
        <v>6956</v>
      </c>
    </row>
    <row r="347" spans="1:14" ht="24" x14ac:dyDescent="0.25">
      <c r="A347" s="60" t="s">
        <v>963</v>
      </c>
      <c r="B347" s="63" t="s">
        <v>179</v>
      </c>
      <c r="C347" s="72" t="s">
        <v>964</v>
      </c>
      <c r="D347" s="63"/>
      <c r="E347" s="63"/>
      <c r="F347" s="63"/>
      <c r="G347" s="64" t="s">
        <v>175</v>
      </c>
      <c r="H347" s="64" t="s">
        <v>965</v>
      </c>
      <c r="I347" s="65" t="s">
        <v>966</v>
      </c>
      <c r="J347" s="9">
        <v>5</v>
      </c>
      <c r="K347" s="9" t="str">
        <f t="shared" si="5"/>
        <v>MEAN</v>
      </c>
      <c r="L347" s="88">
        <v>1183.8</v>
      </c>
      <c r="N347" s="89" t="s">
        <v>6956</v>
      </c>
    </row>
    <row r="348" spans="1:14" ht="24" x14ac:dyDescent="0.25">
      <c r="A348" s="60" t="s">
        <v>4698</v>
      </c>
      <c r="B348" s="63" t="s">
        <v>179</v>
      </c>
      <c r="C348" s="77" t="s">
        <v>53</v>
      </c>
      <c r="D348" s="63"/>
      <c r="E348" s="63"/>
      <c r="F348" s="63"/>
      <c r="G348" s="64"/>
      <c r="H348" s="64" t="s">
        <v>5496</v>
      </c>
      <c r="I348" s="65" t="s">
        <v>5497</v>
      </c>
      <c r="J348" s="65">
        <v>5</v>
      </c>
      <c r="K348" s="9" t="str">
        <f t="shared" si="5"/>
        <v>MEAN</v>
      </c>
      <c r="L348" s="88">
        <v>1916.8</v>
      </c>
      <c r="N348" s="89" t="s">
        <v>6956</v>
      </c>
    </row>
    <row r="349" spans="1:14" ht="24" x14ac:dyDescent="0.25">
      <c r="A349" s="60" t="s">
        <v>4699</v>
      </c>
      <c r="B349" s="63" t="s">
        <v>179</v>
      </c>
      <c r="C349" s="63" t="s">
        <v>809</v>
      </c>
      <c r="D349" s="63"/>
      <c r="E349" s="63"/>
      <c r="F349" s="63"/>
      <c r="G349" s="64" t="s">
        <v>1405</v>
      </c>
      <c r="H349" s="64"/>
      <c r="I349" s="65" t="s">
        <v>5498</v>
      </c>
      <c r="J349" s="9">
        <v>1</v>
      </c>
      <c r="K349" s="97" t="s">
        <v>7179</v>
      </c>
      <c r="L349" s="88">
        <v>1832.1</v>
      </c>
      <c r="N349" s="89" t="s">
        <v>6957</v>
      </c>
    </row>
    <row r="350" spans="1:14" ht="24" x14ac:dyDescent="0.25">
      <c r="A350" s="60" t="s">
        <v>4700</v>
      </c>
      <c r="B350" s="63" t="s">
        <v>179</v>
      </c>
      <c r="C350" s="63" t="s">
        <v>1177</v>
      </c>
      <c r="D350" s="63"/>
      <c r="E350" s="63"/>
      <c r="F350" s="63"/>
      <c r="G350" s="64"/>
      <c r="H350" s="64" t="s">
        <v>2974</v>
      </c>
      <c r="I350" s="65" t="s">
        <v>5499</v>
      </c>
      <c r="J350" s="9">
        <v>5</v>
      </c>
      <c r="K350" s="9" t="str">
        <f t="shared" si="5"/>
        <v>MEAN</v>
      </c>
      <c r="L350" s="88">
        <v>1778.9</v>
      </c>
      <c r="N350" s="89" t="s">
        <v>6956</v>
      </c>
    </row>
    <row r="351" spans="1:14" ht="24" x14ac:dyDescent="0.25">
      <c r="A351" s="60" t="s">
        <v>967</v>
      </c>
      <c r="B351" s="63" t="s">
        <v>179</v>
      </c>
      <c r="C351" s="63" t="s">
        <v>65</v>
      </c>
      <c r="D351" s="63"/>
      <c r="E351" s="63"/>
      <c r="F351" s="63"/>
      <c r="G351" s="64"/>
      <c r="H351" s="64" t="s">
        <v>968</v>
      </c>
      <c r="I351" s="65" t="s">
        <v>969</v>
      </c>
      <c r="J351" s="9">
        <v>5</v>
      </c>
      <c r="K351" s="9" t="str">
        <f t="shared" si="5"/>
        <v>MEAN</v>
      </c>
      <c r="L351" s="88">
        <v>1524</v>
      </c>
      <c r="N351" s="89" t="s">
        <v>6956</v>
      </c>
    </row>
    <row r="352" spans="1:14" ht="24" x14ac:dyDescent="0.25">
      <c r="A352" s="60" t="s">
        <v>2775</v>
      </c>
      <c r="B352" s="63" t="s">
        <v>1673</v>
      </c>
      <c r="C352" s="63" t="s">
        <v>65</v>
      </c>
      <c r="D352" s="63"/>
      <c r="E352" s="63"/>
      <c r="F352" s="63"/>
      <c r="G352" s="64" t="s">
        <v>491</v>
      </c>
      <c r="H352" s="64" t="s">
        <v>2776</v>
      </c>
      <c r="I352" s="65" t="s">
        <v>2777</v>
      </c>
      <c r="J352" s="9">
        <v>5</v>
      </c>
      <c r="K352" s="9" t="str">
        <f t="shared" si="5"/>
        <v>MEAN</v>
      </c>
      <c r="L352" s="88">
        <v>823.4</v>
      </c>
      <c r="N352" s="89" t="s">
        <v>6958</v>
      </c>
    </row>
    <row r="353" spans="1:14" ht="24" x14ac:dyDescent="0.25">
      <c r="A353" s="60" t="s">
        <v>970</v>
      </c>
      <c r="B353" s="63" t="s">
        <v>179</v>
      </c>
      <c r="C353" s="63" t="s">
        <v>971</v>
      </c>
      <c r="D353" s="63"/>
      <c r="E353" s="63"/>
      <c r="F353" s="63"/>
      <c r="G353" s="64" t="s">
        <v>236</v>
      </c>
      <c r="H353" s="64" t="s">
        <v>972</v>
      </c>
      <c r="I353" s="65" t="s">
        <v>973</v>
      </c>
      <c r="J353" s="9">
        <v>4</v>
      </c>
      <c r="K353" s="9" t="s">
        <v>64</v>
      </c>
      <c r="L353" s="88">
        <v>462.3</v>
      </c>
      <c r="N353" s="89"/>
    </row>
    <row r="354" spans="1:14" ht="24" x14ac:dyDescent="0.25">
      <c r="A354" s="60" t="s">
        <v>4701</v>
      </c>
      <c r="B354" s="63" t="s">
        <v>131</v>
      </c>
      <c r="C354" s="63" t="s">
        <v>971</v>
      </c>
      <c r="D354" s="63"/>
      <c r="E354" s="63"/>
      <c r="F354" s="63"/>
      <c r="G354" s="64" t="s">
        <v>236</v>
      </c>
      <c r="H354" s="64"/>
      <c r="I354" s="65" t="s">
        <v>5500</v>
      </c>
      <c r="J354" s="9">
        <v>5</v>
      </c>
      <c r="K354" s="9" t="str">
        <f t="shared" si="5"/>
        <v>MEAN</v>
      </c>
      <c r="L354" s="88">
        <v>1809</v>
      </c>
      <c r="N354" s="89" t="s">
        <v>6959</v>
      </c>
    </row>
    <row r="355" spans="1:14" ht="24" x14ac:dyDescent="0.25">
      <c r="A355" s="60" t="s">
        <v>971</v>
      </c>
      <c r="B355" s="63"/>
      <c r="C355" s="63"/>
      <c r="D355" s="63"/>
      <c r="E355" s="63"/>
      <c r="F355" s="63"/>
      <c r="G355" s="64" t="s">
        <v>149</v>
      </c>
      <c r="H355" s="64" t="s">
        <v>974</v>
      </c>
      <c r="I355" s="65" t="s">
        <v>975</v>
      </c>
      <c r="J355" s="9">
        <v>1</v>
      </c>
      <c r="K355" s="9" t="s">
        <v>7178</v>
      </c>
      <c r="L355" s="88">
        <v>218.8</v>
      </c>
      <c r="N355" s="89"/>
    </row>
    <row r="356" spans="1:14" ht="24" x14ac:dyDescent="0.25">
      <c r="A356" s="60" t="s">
        <v>4702</v>
      </c>
      <c r="B356" s="63" t="s">
        <v>179</v>
      </c>
      <c r="C356" s="63" t="s">
        <v>105</v>
      </c>
      <c r="D356" s="63"/>
      <c r="E356" s="63"/>
      <c r="F356" s="63"/>
      <c r="G356" s="64"/>
      <c r="H356" s="64" t="s">
        <v>1256</v>
      </c>
      <c r="I356" s="65" t="s">
        <v>5501</v>
      </c>
      <c r="J356" s="9">
        <v>5</v>
      </c>
      <c r="K356" s="9" t="str">
        <f t="shared" si="5"/>
        <v>MEAN</v>
      </c>
      <c r="L356" s="88">
        <v>1989.4</v>
      </c>
      <c r="N356" s="89" t="s">
        <v>6956</v>
      </c>
    </row>
    <row r="357" spans="1:14" ht="24" x14ac:dyDescent="0.25">
      <c r="A357" s="60" t="s">
        <v>976</v>
      </c>
      <c r="B357" s="63" t="s">
        <v>179</v>
      </c>
      <c r="C357" s="63" t="s">
        <v>573</v>
      </c>
      <c r="D357" s="63"/>
      <c r="E357" s="63"/>
      <c r="F357" s="63"/>
      <c r="G357" s="64" t="s">
        <v>1304</v>
      </c>
      <c r="H357" s="64" t="s">
        <v>977</v>
      </c>
      <c r="I357" s="65" t="s">
        <v>978</v>
      </c>
      <c r="J357" s="9">
        <v>5</v>
      </c>
      <c r="K357" s="9" t="str">
        <f t="shared" si="5"/>
        <v>MEAN</v>
      </c>
      <c r="L357" s="88">
        <v>1072.3</v>
      </c>
      <c r="N357" s="89" t="s">
        <v>6956</v>
      </c>
    </row>
    <row r="358" spans="1:14" ht="24" x14ac:dyDescent="0.25">
      <c r="A358" s="60" t="s">
        <v>979</v>
      </c>
      <c r="B358" s="63" t="s">
        <v>179</v>
      </c>
      <c r="C358" s="63" t="s">
        <v>980</v>
      </c>
      <c r="D358" s="63"/>
      <c r="E358" s="63"/>
      <c r="F358" s="63"/>
      <c r="G358" s="68" t="s">
        <v>595</v>
      </c>
      <c r="H358" s="64" t="s">
        <v>981</v>
      </c>
      <c r="I358" s="65" t="s">
        <v>982</v>
      </c>
      <c r="J358" s="9">
        <v>5</v>
      </c>
      <c r="K358" s="9" t="str">
        <f t="shared" si="5"/>
        <v>MEAN</v>
      </c>
      <c r="L358" s="88">
        <v>1216.3</v>
      </c>
      <c r="N358" s="89" t="s">
        <v>6956</v>
      </c>
    </row>
    <row r="359" spans="1:14" ht="24" x14ac:dyDescent="0.25">
      <c r="A359" s="60" t="s">
        <v>959</v>
      </c>
      <c r="B359" s="63" t="s">
        <v>179</v>
      </c>
      <c r="C359" s="63" t="s">
        <v>960</v>
      </c>
      <c r="D359" s="63"/>
      <c r="E359" s="63"/>
      <c r="F359" s="63"/>
      <c r="G359" s="64" t="s">
        <v>961</v>
      </c>
      <c r="H359" s="64"/>
      <c r="I359" s="65" t="s">
        <v>962</v>
      </c>
      <c r="J359" s="9">
        <v>5</v>
      </c>
      <c r="K359" s="97" t="s">
        <v>7179</v>
      </c>
      <c r="L359" s="88">
        <v>937.1</v>
      </c>
      <c r="N359" s="89" t="s">
        <v>6960</v>
      </c>
    </row>
    <row r="360" spans="1:14" ht="24" x14ac:dyDescent="0.25">
      <c r="A360" s="60" t="s">
        <v>991</v>
      </c>
      <c r="B360" s="63" t="s">
        <v>179</v>
      </c>
      <c r="C360" s="63" t="s">
        <v>992</v>
      </c>
      <c r="D360" s="63"/>
      <c r="E360" s="63"/>
      <c r="F360" s="63"/>
      <c r="G360" s="64" t="s">
        <v>872</v>
      </c>
      <c r="H360" s="64" t="s">
        <v>993</v>
      </c>
      <c r="I360" s="65" t="s">
        <v>994</v>
      </c>
      <c r="J360" s="9">
        <v>5</v>
      </c>
      <c r="K360" s="9" t="str">
        <f t="shared" si="5"/>
        <v>MEAN</v>
      </c>
      <c r="L360" s="88">
        <v>521.6</v>
      </c>
      <c r="N360" s="89" t="s">
        <v>6960</v>
      </c>
    </row>
    <row r="361" spans="1:14" ht="24" x14ac:dyDescent="0.25">
      <c r="A361" s="60" t="s">
        <v>4703</v>
      </c>
      <c r="B361" s="63" t="s">
        <v>62</v>
      </c>
      <c r="C361" s="63" t="s">
        <v>992</v>
      </c>
      <c r="D361" s="63"/>
      <c r="E361" s="63"/>
      <c r="F361" s="63"/>
      <c r="G361" s="64" t="s">
        <v>872</v>
      </c>
      <c r="H361" s="64" t="s">
        <v>5502</v>
      </c>
      <c r="I361" s="65" t="s">
        <v>5503</v>
      </c>
      <c r="J361" s="9">
        <v>4</v>
      </c>
      <c r="K361" s="9" t="s">
        <v>64</v>
      </c>
      <c r="L361" s="88">
        <v>1854.3</v>
      </c>
      <c r="N361" s="89"/>
    </row>
    <row r="362" spans="1:14" ht="24" x14ac:dyDescent="0.25">
      <c r="A362" s="60" t="s">
        <v>4704</v>
      </c>
      <c r="B362" s="63" t="s">
        <v>1321</v>
      </c>
      <c r="C362" s="63" t="s">
        <v>992</v>
      </c>
      <c r="D362" s="63"/>
      <c r="E362" s="63"/>
      <c r="F362" s="63"/>
      <c r="G362" s="64" t="s">
        <v>872</v>
      </c>
      <c r="H362" s="64"/>
      <c r="I362" s="65" t="s">
        <v>1066</v>
      </c>
      <c r="J362" s="9">
        <v>3</v>
      </c>
      <c r="K362" s="9" t="s">
        <v>64</v>
      </c>
      <c r="L362" s="88">
        <v>2022.8</v>
      </c>
      <c r="N362" s="89"/>
    </row>
    <row r="363" spans="1:14" ht="24" x14ac:dyDescent="0.25">
      <c r="A363" s="60" t="s">
        <v>999</v>
      </c>
      <c r="B363" s="63" t="s">
        <v>179</v>
      </c>
      <c r="C363" s="63" t="s">
        <v>1000</v>
      </c>
      <c r="D363" s="63"/>
      <c r="E363" s="63"/>
      <c r="F363" s="63"/>
      <c r="G363" s="64" t="s">
        <v>22</v>
      </c>
      <c r="H363" s="64" t="s">
        <v>1001</v>
      </c>
      <c r="I363" s="65" t="s">
        <v>1002</v>
      </c>
      <c r="J363" s="9">
        <v>5</v>
      </c>
      <c r="K363" s="9" t="str">
        <f t="shared" si="5"/>
        <v>MEAN</v>
      </c>
      <c r="L363" s="88">
        <v>1236.2</v>
      </c>
      <c r="N363" s="89" t="s">
        <v>6960</v>
      </c>
    </row>
    <row r="364" spans="1:14" ht="24" x14ac:dyDescent="0.25">
      <c r="A364" s="60" t="s">
        <v>1000</v>
      </c>
      <c r="B364" s="63"/>
      <c r="C364" s="63"/>
      <c r="D364" s="63"/>
      <c r="E364" s="63"/>
      <c r="F364" s="63"/>
      <c r="G364" s="64" t="s">
        <v>22</v>
      </c>
      <c r="H364" s="64" t="s">
        <v>1003</v>
      </c>
      <c r="I364" s="65" t="s">
        <v>1004</v>
      </c>
      <c r="J364" s="9">
        <v>1</v>
      </c>
      <c r="K364" s="9" t="s">
        <v>64</v>
      </c>
      <c r="L364" s="88">
        <v>326.39999999999998</v>
      </c>
      <c r="N364" s="89"/>
    </row>
    <row r="365" spans="1:14" ht="24" x14ac:dyDescent="0.25">
      <c r="A365" s="60" t="s">
        <v>4705</v>
      </c>
      <c r="B365" s="63" t="s">
        <v>325</v>
      </c>
      <c r="C365" s="63" t="s">
        <v>1000</v>
      </c>
      <c r="D365" s="63"/>
      <c r="E365" s="63"/>
      <c r="F365" s="63"/>
      <c r="G365" s="64" t="s">
        <v>22</v>
      </c>
      <c r="H365" s="64"/>
      <c r="I365" s="65" t="s">
        <v>5504</v>
      </c>
      <c r="J365" s="9">
        <v>4</v>
      </c>
      <c r="K365" s="9" t="s">
        <v>64</v>
      </c>
      <c r="L365" s="88">
        <v>1958.8</v>
      </c>
      <c r="N365" s="89"/>
    </row>
    <row r="366" spans="1:14" ht="24" x14ac:dyDescent="0.25">
      <c r="A366" s="60" t="s">
        <v>4706</v>
      </c>
      <c r="B366" s="63" t="s">
        <v>5505</v>
      </c>
      <c r="C366" s="63" t="s">
        <v>1000</v>
      </c>
      <c r="D366" s="63"/>
      <c r="E366" s="63"/>
      <c r="F366" s="63"/>
      <c r="G366" s="64" t="s">
        <v>1388</v>
      </c>
      <c r="H366" s="64" t="s">
        <v>5506</v>
      </c>
      <c r="I366" s="65" t="s">
        <v>5507</v>
      </c>
      <c r="J366" s="9">
        <v>1</v>
      </c>
      <c r="K366" s="9" t="s">
        <v>7178</v>
      </c>
      <c r="L366" s="88">
        <v>1713.7</v>
      </c>
      <c r="N366" s="89"/>
    </row>
    <row r="367" spans="1:14" ht="24" x14ac:dyDescent="0.25">
      <c r="A367" s="60" t="s">
        <v>4361</v>
      </c>
      <c r="B367" s="63" t="s">
        <v>1118</v>
      </c>
      <c r="C367" s="63" t="s">
        <v>179</v>
      </c>
      <c r="D367" s="63"/>
      <c r="E367" s="63"/>
      <c r="F367" s="63"/>
      <c r="G367" s="64" t="s">
        <v>168</v>
      </c>
      <c r="H367" s="64"/>
      <c r="I367" s="65" t="s">
        <v>4362</v>
      </c>
      <c r="J367" s="9">
        <v>1</v>
      </c>
      <c r="K367" s="9" t="s">
        <v>231</v>
      </c>
      <c r="L367" s="88">
        <v>1227.5</v>
      </c>
      <c r="N367" s="89" t="s">
        <v>6961</v>
      </c>
    </row>
    <row r="368" spans="1:14" ht="24" x14ac:dyDescent="0.25">
      <c r="A368" s="60" t="s">
        <v>1005</v>
      </c>
      <c r="B368" s="63" t="s">
        <v>179</v>
      </c>
      <c r="C368" s="63" t="s">
        <v>1006</v>
      </c>
      <c r="D368" s="63"/>
      <c r="E368" s="63"/>
      <c r="F368" s="63"/>
      <c r="G368" s="64" t="s">
        <v>5508</v>
      </c>
      <c r="H368" s="64"/>
      <c r="I368" s="65" t="s">
        <v>5509</v>
      </c>
      <c r="J368" s="9">
        <v>5</v>
      </c>
      <c r="K368" s="9" t="str">
        <f t="shared" si="5"/>
        <v>MEAN</v>
      </c>
      <c r="L368" s="88">
        <v>1324.9</v>
      </c>
      <c r="N368" s="89" t="s">
        <v>6960</v>
      </c>
    </row>
    <row r="369" spans="1:14" ht="24" x14ac:dyDescent="0.25">
      <c r="A369" s="60" t="s">
        <v>1006</v>
      </c>
      <c r="B369" s="63"/>
      <c r="C369" s="63"/>
      <c r="D369" s="63"/>
      <c r="E369" s="63"/>
      <c r="F369" s="63"/>
      <c r="G369" s="64" t="s">
        <v>5510</v>
      </c>
      <c r="H369" s="64" t="s">
        <v>5511</v>
      </c>
      <c r="I369" s="65" t="s">
        <v>1008</v>
      </c>
      <c r="J369" s="9">
        <v>1</v>
      </c>
      <c r="K369" s="9" t="s">
        <v>64</v>
      </c>
      <c r="L369" s="88">
        <v>1431.6</v>
      </c>
      <c r="N369" s="89"/>
    </row>
    <row r="370" spans="1:14" ht="24" x14ac:dyDescent="0.25">
      <c r="A370" s="62" t="s">
        <v>4707</v>
      </c>
      <c r="B370" s="63" t="s">
        <v>73</v>
      </c>
      <c r="C370" s="63" t="s">
        <v>1006</v>
      </c>
      <c r="D370" s="63"/>
      <c r="E370" s="63"/>
      <c r="F370" s="63"/>
      <c r="G370" s="64" t="s">
        <v>422</v>
      </c>
      <c r="H370" s="68" t="s">
        <v>5512</v>
      </c>
      <c r="I370" s="65" t="s">
        <v>5513</v>
      </c>
      <c r="J370" s="65">
        <v>3</v>
      </c>
      <c r="K370" s="9" t="s">
        <v>64</v>
      </c>
      <c r="L370" s="88">
        <v>2113.6</v>
      </c>
      <c r="N370" s="90"/>
    </row>
    <row r="371" spans="1:14" ht="24" x14ac:dyDescent="0.25">
      <c r="A371" s="60" t="s">
        <v>4708</v>
      </c>
      <c r="B371" s="63" t="s">
        <v>179</v>
      </c>
      <c r="C371" s="63" t="s">
        <v>1554</v>
      </c>
      <c r="D371" s="63"/>
      <c r="E371" s="63"/>
      <c r="F371" s="63"/>
      <c r="G371" s="64" t="s">
        <v>891</v>
      </c>
      <c r="H371" s="64" t="s">
        <v>5514</v>
      </c>
      <c r="I371" s="65" t="s">
        <v>5515</v>
      </c>
      <c r="J371" s="65">
        <v>5</v>
      </c>
      <c r="K371" s="9" t="str">
        <f t="shared" si="5"/>
        <v>MEAN</v>
      </c>
      <c r="L371" s="88">
        <v>2076.6999999999998</v>
      </c>
      <c r="N371" s="89" t="s">
        <v>6960</v>
      </c>
    </row>
    <row r="372" spans="1:14" ht="24" x14ac:dyDescent="0.25">
      <c r="A372" s="60" t="s">
        <v>1554</v>
      </c>
      <c r="B372" s="63"/>
      <c r="C372" s="63"/>
      <c r="D372" s="63"/>
      <c r="E372" s="63"/>
      <c r="F372" s="63"/>
      <c r="G372" s="64" t="s">
        <v>891</v>
      </c>
      <c r="H372" s="64" t="s">
        <v>1556</v>
      </c>
      <c r="I372" s="65" t="s">
        <v>1557</v>
      </c>
      <c r="J372" s="9">
        <v>1</v>
      </c>
      <c r="K372" s="9" t="s">
        <v>64</v>
      </c>
      <c r="L372" s="88">
        <v>1028.3</v>
      </c>
      <c r="N372" s="89"/>
    </row>
    <row r="373" spans="1:14" ht="24" x14ac:dyDescent="0.25">
      <c r="A373" s="60" t="s">
        <v>1012</v>
      </c>
      <c r="B373" s="63" t="s">
        <v>179</v>
      </c>
      <c r="C373" s="63" t="s">
        <v>937</v>
      </c>
      <c r="D373" s="63"/>
      <c r="E373" s="63"/>
      <c r="F373" s="63"/>
      <c r="G373" s="64" t="s">
        <v>2327</v>
      </c>
      <c r="H373" s="64"/>
      <c r="I373" s="65" t="s">
        <v>1013</v>
      </c>
      <c r="J373" s="9">
        <v>5</v>
      </c>
      <c r="K373" s="9" t="str">
        <f t="shared" si="5"/>
        <v>MEAN</v>
      </c>
      <c r="L373" s="88">
        <v>1410.5</v>
      </c>
      <c r="N373" s="89" t="s">
        <v>6960</v>
      </c>
    </row>
    <row r="374" spans="1:14" ht="24" x14ac:dyDescent="0.25">
      <c r="A374" s="60" t="s">
        <v>1014</v>
      </c>
      <c r="B374" s="63" t="s">
        <v>179</v>
      </c>
      <c r="C374" s="63" t="s">
        <v>1015</v>
      </c>
      <c r="D374" s="63"/>
      <c r="E374" s="63"/>
      <c r="F374" s="63"/>
      <c r="G374" s="67"/>
      <c r="H374" s="64" t="s">
        <v>1016</v>
      </c>
      <c r="I374" s="65" t="s">
        <v>1017</v>
      </c>
      <c r="J374" s="9">
        <v>5</v>
      </c>
      <c r="K374" s="9" t="str">
        <f t="shared" si="5"/>
        <v>MEAN</v>
      </c>
      <c r="L374" s="88">
        <v>1517.4</v>
      </c>
      <c r="N374" s="89" t="s">
        <v>6960</v>
      </c>
    </row>
    <row r="375" spans="1:14" ht="24" x14ac:dyDescent="0.25">
      <c r="A375" s="60" t="s">
        <v>4709</v>
      </c>
      <c r="B375" s="63" t="s">
        <v>179</v>
      </c>
      <c r="C375" s="63" t="s">
        <v>3481</v>
      </c>
      <c r="D375" s="63"/>
      <c r="E375" s="63"/>
      <c r="F375" s="63"/>
      <c r="G375" s="64" t="s">
        <v>1416</v>
      </c>
      <c r="H375" s="64"/>
      <c r="I375" s="65" t="s">
        <v>5516</v>
      </c>
      <c r="J375" s="9">
        <v>5</v>
      </c>
      <c r="K375" s="9" t="str">
        <f t="shared" si="5"/>
        <v>MEAN</v>
      </c>
      <c r="L375" s="88">
        <v>1636.9</v>
      </c>
      <c r="N375" s="89" t="s">
        <v>6960</v>
      </c>
    </row>
    <row r="376" spans="1:14" ht="24" x14ac:dyDescent="0.25">
      <c r="A376" s="60" t="s">
        <v>4710</v>
      </c>
      <c r="B376" s="63" t="s">
        <v>179</v>
      </c>
      <c r="C376" s="63" t="s">
        <v>338</v>
      </c>
      <c r="D376" s="63"/>
      <c r="E376" s="63"/>
      <c r="F376" s="63"/>
      <c r="G376" s="64" t="s">
        <v>1048</v>
      </c>
      <c r="H376" s="64" t="s">
        <v>5517</v>
      </c>
      <c r="I376" s="65" t="s">
        <v>3655</v>
      </c>
      <c r="J376" s="9">
        <v>5</v>
      </c>
      <c r="K376" s="9" t="str">
        <f t="shared" si="5"/>
        <v>MEAN</v>
      </c>
      <c r="L376" s="88">
        <v>1691.4</v>
      </c>
      <c r="N376" s="89" t="s">
        <v>6960</v>
      </c>
    </row>
    <row r="377" spans="1:14" ht="24" x14ac:dyDescent="0.25">
      <c r="A377" s="60" t="s">
        <v>4711</v>
      </c>
      <c r="B377" s="63" t="s">
        <v>3908</v>
      </c>
      <c r="C377" s="63" t="s">
        <v>338</v>
      </c>
      <c r="D377" s="63"/>
      <c r="E377" s="63"/>
      <c r="F377" s="63"/>
      <c r="G377" s="64" t="s">
        <v>1048</v>
      </c>
      <c r="H377" s="64" t="s">
        <v>986</v>
      </c>
      <c r="I377" s="65" t="s">
        <v>5518</v>
      </c>
      <c r="J377" s="9">
        <v>4</v>
      </c>
      <c r="K377" s="9" t="s">
        <v>64</v>
      </c>
      <c r="L377" s="88">
        <v>2026.6</v>
      </c>
      <c r="N377" s="89"/>
    </row>
    <row r="378" spans="1:14" ht="24" x14ac:dyDescent="0.25">
      <c r="A378" s="60" t="s">
        <v>4712</v>
      </c>
      <c r="B378" s="63" t="s">
        <v>179</v>
      </c>
      <c r="C378" s="63" t="s">
        <v>4160</v>
      </c>
      <c r="D378" s="63"/>
      <c r="E378" s="63"/>
      <c r="F378" s="63"/>
      <c r="G378" s="68" t="s">
        <v>1034</v>
      </c>
      <c r="H378" s="64" t="s">
        <v>5519</v>
      </c>
      <c r="I378" s="65" t="s">
        <v>5520</v>
      </c>
      <c r="J378" s="65">
        <v>5</v>
      </c>
      <c r="K378" s="9" t="str">
        <f t="shared" si="5"/>
        <v>MEAN</v>
      </c>
      <c r="L378" s="88">
        <v>1959.3</v>
      </c>
      <c r="N378" s="89" t="s">
        <v>6960</v>
      </c>
    </row>
    <row r="379" spans="1:14" ht="24" x14ac:dyDescent="0.25">
      <c r="A379" s="62" t="s">
        <v>4713</v>
      </c>
      <c r="B379" s="63" t="s">
        <v>179</v>
      </c>
      <c r="C379" s="63" t="s">
        <v>2742</v>
      </c>
      <c r="D379" s="63"/>
      <c r="E379" s="63"/>
      <c r="F379" s="63"/>
      <c r="G379" s="64" t="s">
        <v>144</v>
      </c>
      <c r="H379" s="67"/>
      <c r="I379" s="65" t="s">
        <v>5521</v>
      </c>
      <c r="J379" s="9">
        <v>3</v>
      </c>
      <c r="K379" s="9" t="s">
        <v>64</v>
      </c>
      <c r="L379" s="88">
        <v>1994.3</v>
      </c>
      <c r="N379" s="89"/>
    </row>
    <row r="380" spans="1:14" ht="24" x14ac:dyDescent="0.25">
      <c r="A380" s="60" t="s">
        <v>4714</v>
      </c>
      <c r="B380" s="63" t="s">
        <v>179</v>
      </c>
      <c r="C380" s="63" t="s">
        <v>3172</v>
      </c>
      <c r="D380" s="63"/>
      <c r="E380" s="63"/>
      <c r="F380" s="63"/>
      <c r="G380" s="64" t="s">
        <v>209</v>
      </c>
      <c r="H380" s="64"/>
      <c r="I380" s="65" t="s">
        <v>5522</v>
      </c>
      <c r="J380" s="65">
        <v>5</v>
      </c>
      <c r="K380" s="9" t="str">
        <f t="shared" si="5"/>
        <v>MEAN</v>
      </c>
      <c r="L380" s="88">
        <v>2363.8000000000002</v>
      </c>
      <c r="N380" s="89" t="s">
        <v>6960</v>
      </c>
    </row>
    <row r="381" spans="1:14" ht="24" x14ac:dyDescent="0.25">
      <c r="A381" s="60" t="s">
        <v>3172</v>
      </c>
      <c r="B381" s="63"/>
      <c r="C381" s="63"/>
      <c r="D381" s="63"/>
      <c r="E381" s="63"/>
      <c r="F381" s="63"/>
      <c r="G381" s="64" t="s">
        <v>5523</v>
      </c>
      <c r="H381" s="64"/>
      <c r="I381" s="65" t="s">
        <v>3173</v>
      </c>
      <c r="J381" s="9">
        <v>1</v>
      </c>
      <c r="K381" s="9" t="s">
        <v>64</v>
      </c>
      <c r="L381" s="88">
        <v>1367.8</v>
      </c>
      <c r="N381" s="89"/>
    </row>
    <row r="382" spans="1:14" ht="24" x14ac:dyDescent="0.25">
      <c r="A382" s="60" t="s">
        <v>1018</v>
      </c>
      <c r="B382" s="63" t="s">
        <v>179</v>
      </c>
      <c r="C382" s="63" t="s">
        <v>1019</v>
      </c>
      <c r="D382" s="63"/>
      <c r="E382" s="63"/>
      <c r="F382" s="63"/>
      <c r="G382" s="64" t="s">
        <v>85</v>
      </c>
      <c r="H382" s="64" t="s">
        <v>1020</v>
      </c>
      <c r="I382" s="65" t="s">
        <v>1021</v>
      </c>
      <c r="J382" s="9">
        <v>5</v>
      </c>
      <c r="K382" s="9" t="str">
        <f t="shared" si="5"/>
        <v>MEAN</v>
      </c>
      <c r="L382" s="88">
        <v>586.9</v>
      </c>
      <c r="N382" s="89" t="s">
        <v>6960</v>
      </c>
    </row>
    <row r="383" spans="1:14" ht="24" x14ac:dyDescent="0.25">
      <c r="A383" s="60" t="s">
        <v>1022</v>
      </c>
      <c r="B383" s="63" t="s">
        <v>179</v>
      </c>
      <c r="C383" s="63" t="s">
        <v>1023</v>
      </c>
      <c r="D383" s="63"/>
      <c r="E383" s="63"/>
      <c r="F383" s="63"/>
      <c r="G383" s="64" t="s">
        <v>149</v>
      </c>
      <c r="H383" s="64"/>
      <c r="I383" s="65" t="s">
        <v>1024</v>
      </c>
      <c r="J383" s="9">
        <v>2</v>
      </c>
      <c r="K383" s="9" t="s">
        <v>64</v>
      </c>
      <c r="L383" s="88">
        <v>275.2</v>
      </c>
      <c r="N383" s="89"/>
    </row>
    <row r="384" spans="1:14" ht="24" x14ac:dyDescent="0.25">
      <c r="A384" s="60" t="s">
        <v>1023</v>
      </c>
      <c r="B384" s="63"/>
      <c r="C384" s="63"/>
      <c r="D384" s="63"/>
      <c r="E384" s="63"/>
      <c r="F384" s="63"/>
      <c r="G384" s="64" t="s">
        <v>149</v>
      </c>
      <c r="H384" s="64" t="s">
        <v>5524</v>
      </c>
      <c r="I384" s="65" t="s">
        <v>1025</v>
      </c>
      <c r="J384" s="9">
        <v>1</v>
      </c>
      <c r="K384" s="9" t="s">
        <v>64</v>
      </c>
      <c r="L384" s="88">
        <v>318.7</v>
      </c>
      <c r="N384" s="89"/>
    </row>
    <row r="385" spans="1:14" ht="24" x14ac:dyDescent="0.25">
      <c r="A385" s="60" t="s">
        <v>1026</v>
      </c>
      <c r="B385" s="63" t="s">
        <v>121</v>
      </c>
      <c r="C385" s="63" t="s">
        <v>1023</v>
      </c>
      <c r="D385" s="63"/>
      <c r="E385" s="63"/>
      <c r="F385" s="63"/>
      <c r="G385" s="64" t="s">
        <v>149</v>
      </c>
      <c r="H385" s="64" t="s">
        <v>1027</v>
      </c>
      <c r="I385" s="65" t="s">
        <v>1028</v>
      </c>
      <c r="J385" s="9">
        <v>4</v>
      </c>
      <c r="K385" s="9" t="s">
        <v>64</v>
      </c>
      <c r="L385" s="88">
        <v>1389.2</v>
      </c>
      <c r="N385" s="89"/>
    </row>
    <row r="386" spans="1:14" ht="24" x14ac:dyDescent="0.25">
      <c r="A386" s="60" t="s">
        <v>1029</v>
      </c>
      <c r="B386" s="63" t="s">
        <v>162</v>
      </c>
      <c r="C386" s="63" t="s">
        <v>1023</v>
      </c>
      <c r="D386" s="63"/>
      <c r="E386" s="63"/>
      <c r="F386" s="63"/>
      <c r="G386" s="64" t="s">
        <v>149</v>
      </c>
      <c r="H386" s="64" t="s">
        <v>1030</v>
      </c>
      <c r="I386" s="65" t="s">
        <v>1031</v>
      </c>
      <c r="J386" s="9">
        <v>3</v>
      </c>
      <c r="K386" s="9" t="s">
        <v>64</v>
      </c>
      <c r="L386" s="88">
        <v>649.20000000000005</v>
      </c>
      <c r="N386" s="89"/>
    </row>
    <row r="387" spans="1:14" ht="24" x14ac:dyDescent="0.25">
      <c r="A387" s="60" t="s">
        <v>4715</v>
      </c>
      <c r="B387" s="63" t="s">
        <v>5525</v>
      </c>
      <c r="C387" s="63" t="s">
        <v>1023</v>
      </c>
      <c r="D387" s="63"/>
      <c r="E387" s="63"/>
      <c r="F387" s="63"/>
      <c r="G387" s="64" t="s">
        <v>149</v>
      </c>
      <c r="H387" s="64"/>
      <c r="I387" s="65" t="s">
        <v>5526</v>
      </c>
      <c r="J387" s="9">
        <v>5</v>
      </c>
      <c r="K387" s="9" t="str">
        <f t="shared" si="5"/>
        <v>MEAN</v>
      </c>
      <c r="L387" s="88">
        <v>1737</v>
      </c>
      <c r="N387" s="89" t="s">
        <v>6962</v>
      </c>
    </row>
    <row r="388" spans="1:14" ht="24" x14ac:dyDescent="0.25">
      <c r="A388" s="60" t="s">
        <v>1032</v>
      </c>
      <c r="B388" s="63" t="s">
        <v>179</v>
      </c>
      <c r="C388" s="63" t="s">
        <v>1033</v>
      </c>
      <c r="D388" s="63"/>
      <c r="E388" s="63"/>
      <c r="F388" s="63"/>
      <c r="G388" s="64" t="s">
        <v>1034</v>
      </c>
      <c r="H388" s="64" t="s">
        <v>1035</v>
      </c>
      <c r="I388" s="65" t="s">
        <v>1036</v>
      </c>
      <c r="J388" s="9">
        <v>5</v>
      </c>
      <c r="K388" s="9" t="str">
        <f t="shared" ref="K388:K448" si="6">IF(J388=5,"MEAN")</f>
        <v>MEAN</v>
      </c>
      <c r="L388" s="88">
        <v>287.89999999999998</v>
      </c>
      <c r="N388" s="89" t="s">
        <v>6960</v>
      </c>
    </row>
    <row r="389" spans="1:14" ht="24" x14ac:dyDescent="0.25">
      <c r="A389" s="60" t="s">
        <v>1037</v>
      </c>
      <c r="B389" s="63" t="s">
        <v>179</v>
      </c>
      <c r="C389" s="63" t="s">
        <v>1038</v>
      </c>
      <c r="D389" s="63"/>
      <c r="E389" s="63"/>
      <c r="F389" s="63"/>
      <c r="G389" s="64" t="s">
        <v>1039</v>
      </c>
      <c r="H389" s="64" t="s">
        <v>1040</v>
      </c>
      <c r="I389" s="65" t="s">
        <v>1041</v>
      </c>
      <c r="J389" s="9">
        <v>5</v>
      </c>
      <c r="K389" s="97" t="s">
        <v>7179</v>
      </c>
      <c r="L389" s="88">
        <v>581.20000000000005</v>
      </c>
      <c r="N389" s="89" t="s">
        <v>6963</v>
      </c>
    </row>
    <row r="390" spans="1:14" ht="24" x14ac:dyDescent="0.25">
      <c r="A390" s="60" t="s">
        <v>1935</v>
      </c>
      <c r="B390" s="63" t="s">
        <v>179</v>
      </c>
      <c r="C390" s="63" t="s">
        <v>1931</v>
      </c>
      <c r="D390" s="63"/>
      <c r="E390" s="63"/>
      <c r="F390" s="63"/>
      <c r="G390" s="64" t="s">
        <v>5527</v>
      </c>
      <c r="H390" s="64"/>
      <c r="I390" s="65" t="s">
        <v>1936</v>
      </c>
      <c r="J390" s="9">
        <v>2</v>
      </c>
      <c r="K390" s="9" t="s">
        <v>64</v>
      </c>
      <c r="L390" s="88">
        <v>320.8</v>
      </c>
      <c r="N390" s="89"/>
    </row>
    <row r="391" spans="1:14" ht="24" x14ac:dyDescent="0.25">
      <c r="A391" s="60" t="s">
        <v>1931</v>
      </c>
      <c r="B391" s="63"/>
      <c r="C391" s="63"/>
      <c r="D391" s="63"/>
      <c r="E391" s="63"/>
      <c r="F391" s="63"/>
      <c r="G391" s="64" t="s">
        <v>997</v>
      </c>
      <c r="H391" s="64"/>
      <c r="I391" s="65" t="s">
        <v>1934</v>
      </c>
      <c r="J391" s="9">
        <v>1</v>
      </c>
      <c r="K391" s="9" t="s">
        <v>64</v>
      </c>
      <c r="L391" s="88">
        <v>524.79999999999995</v>
      </c>
      <c r="N391" s="89"/>
    </row>
    <row r="392" spans="1:14" ht="24" x14ac:dyDescent="0.25">
      <c r="A392" s="60" t="s">
        <v>1937</v>
      </c>
      <c r="B392" s="63" t="s">
        <v>1928</v>
      </c>
      <c r="C392" s="63" t="s">
        <v>1931</v>
      </c>
      <c r="D392" s="63"/>
      <c r="E392" s="63"/>
      <c r="F392" s="63"/>
      <c r="G392" s="64" t="s">
        <v>997</v>
      </c>
      <c r="H392" s="64"/>
      <c r="I392" s="65" t="s">
        <v>1938</v>
      </c>
      <c r="J392" s="9">
        <v>3</v>
      </c>
      <c r="K392" s="9" t="s">
        <v>64</v>
      </c>
      <c r="L392" s="88">
        <v>1114.5</v>
      </c>
      <c r="N392" s="89"/>
    </row>
    <row r="393" spans="1:14" ht="24" x14ac:dyDescent="0.25">
      <c r="A393" s="60" t="s">
        <v>3056</v>
      </c>
      <c r="B393" s="63" t="s">
        <v>727</v>
      </c>
      <c r="C393" s="63" t="s">
        <v>1931</v>
      </c>
      <c r="D393" s="63"/>
      <c r="E393" s="63"/>
      <c r="F393" s="63"/>
      <c r="G393" s="64" t="s">
        <v>5528</v>
      </c>
      <c r="H393" s="64"/>
      <c r="I393" s="65" t="s">
        <v>3057</v>
      </c>
      <c r="J393" s="9">
        <v>4</v>
      </c>
      <c r="K393" s="9" t="s">
        <v>64</v>
      </c>
      <c r="L393" s="88">
        <v>444.4</v>
      </c>
      <c r="N393" s="89"/>
    </row>
    <row r="394" spans="1:14" ht="24" x14ac:dyDescent="0.25">
      <c r="A394" s="60" t="s">
        <v>1042</v>
      </c>
      <c r="B394" s="63" t="s">
        <v>179</v>
      </c>
      <c r="C394" s="72" t="s">
        <v>1043</v>
      </c>
      <c r="D394" s="63"/>
      <c r="E394" s="63"/>
      <c r="F394" s="63"/>
      <c r="G394" s="64" t="s">
        <v>1044</v>
      </c>
      <c r="H394" s="64"/>
      <c r="I394" s="65" t="s">
        <v>1045</v>
      </c>
      <c r="J394" s="9">
        <v>5</v>
      </c>
      <c r="K394" s="9" t="str">
        <f t="shared" si="6"/>
        <v>MEAN</v>
      </c>
      <c r="L394" s="88">
        <v>366.5</v>
      </c>
      <c r="N394" s="89" t="s">
        <v>6963</v>
      </c>
    </row>
    <row r="395" spans="1:14" ht="24" x14ac:dyDescent="0.25">
      <c r="A395" s="60" t="s">
        <v>1046</v>
      </c>
      <c r="B395" s="63" t="s">
        <v>179</v>
      </c>
      <c r="C395" s="63" t="s">
        <v>1047</v>
      </c>
      <c r="D395" s="63"/>
      <c r="E395" s="63"/>
      <c r="F395" s="63"/>
      <c r="G395" s="64" t="s">
        <v>1048</v>
      </c>
      <c r="H395" s="64" t="s">
        <v>1049</v>
      </c>
      <c r="I395" s="65" t="s">
        <v>1050</v>
      </c>
      <c r="J395" s="9">
        <v>5</v>
      </c>
      <c r="K395" s="9" t="str">
        <f t="shared" si="6"/>
        <v>MEAN</v>
      </c>
      <c r="L395" s="88">
        <v>172.8</v>
      </c>
      <c r="N395" s="89" t="s">
        <v>6963</v>
      </c>
    </row>
    <row r="396" spans="1:14" ht="24" x14ac:dyDescent="0.25">
      <c r="A396" s="60" t="s">
        <v>1047</v>
      </c>
      <c r="B396" s="63"/>
      <c r="C396" s="63"/>
      <c r="D396" s="63"/>
      <c r="E396" s="63"/>
      <c r="F396" s="63"/>
      <c r="G396" s="64" t="s">
        <v>1048</v>
      </c>
      <c r="H396" s="64" t="s">
        <v>5529</v>
      </c>
      <c r="I396" s="65" t="s">
        <v>5530</v>
      </c>
      <c r="J396" s="9">
        <v>1</v>
      </c>
      <c r="K396" s="9" t="s">
        <v>64</v>
      </c>
      <c r="L396" s="88">
        <v>1493</v>
      </c>
      <c r="N396" s="89"/>
    </row>
    <row r="397" spans="1:14" ht="24" x14ac:dyDescent="0.25">
      <c r="A397" s="60" t="s">
        <v>1051</v>
      </c>
      <c r="B397" s="63" t="s">
        <v>179</v>
      </c>
      <c r="C397" s="63" t="s">
        <v>1052</v>
      </c>
      <c r="D397" s="63"/>
      <c r="E397" s="63"/>
      <c r="F397" s="63"/>
      <c r="G397" s="64" t="s">
        <v>574</v>
      </c>
      <c r="H397" s="64"/>
      <c r="I397" s="65" t="s">
        <v>1053</v>
      </c>
      <c r="J397" s="9">
        <v>5</v>
      </c>
      <c r="K397" s="9" t="str">
        <f t="shared" si="6"/>
        <v>MEAN</v>
      </c>
      <c r="L397" s="88">
        <v>1375.8</v>
      </c>
      <c r="N397" s="89" t="s">
        <v>6963</v>
      </c>
    </row>
    <row r="398" spans="1:14" ht="24" x14ac:dyDescent="0.25">
      <c r="A398" s="60" t="s">
        <v>1052</v>
      </c>
      <c r="B398" s="63"/>
      <c r="C398" s="63"/>
      <c r="D398" s="63"/>
      <c r="E398" s="63"/>
      <c r="F398" s="63"/>
      <c r="G398" s="64" t="s">
        <v>574</v>
      </c>
      <c r="H398" s="68" t="s">
        <v>5531</v>
      </c>
      <c r="I398" s="65" t="s">
        <v>1054</v>
      </c>
      <c r="J398" s="9">
        <v>1</v>
      </c>
      <c r="K398" s="9" t="s">
        <v>64</v>
      </c>
      <c r="L398" s="88">
        <v>1415.1</v>
      </c>
      <c r="N398" s="89"/>
    </row>
    <row r="399" spans="1:14" ht="24" x14ac:dyDescent="0.25">
      <c r="A399" s="60" t="s">
        <v>1059</v>
      </c>
      <c r="B399" s="63" t="s">
        <v>179</v>
      </c>
      <c r="C399" s="63" t="s">
        <v>1060</v>
      </c>
      <c r="D399" s="63"/>
      <c r="E399" s="63"/>
      <c r="F399" s="63"/>
      <c r="G399" s="64" t="s">
        <v>1061</v>
      </c>
      <c r="H399" s="64" t="s">
        <v>1062</v>
      </c>
      <c r="I399" s="65" t="s">
        <v>1063</v>
      </c>
      <c r="J399" s="9">
        <v>5</v>
      </c>
      <c r="K399" s="9" t="str">
        <f t="shared" si="6"/>
        <v>MEAN</v>
      </c>
      <c r="L399" s="88">
        <v>884.3</v>
      </c>
      <c r="N399" s="89" t="s">
        <v>6963</v>
      </c>
    </row>
    <row r="400" spans="1:14" ht="24" x14ac:dyDescent="0.25">
      <c r="A400" s="60" t="s">
        <v>1068</v>
      </c>
      <c r="B400" s="63" t="s">
        <v>179</v>
      </c>
      <c r="C400" s="63" t="s">
        <v>1069</v>
      </c>
      <c r="D400" s="63"/>
      <c r="E400" s="63"/>
      <c r="F400" s="63"/>
      <c r="G400" s="64" t="s">
        <v>930</v>
      </c>
      <c r="H400" s="64" t="s">
        <v>1070</v>
      </c>
      <c r="I400" s="65" t="s">
        <v>1071</v>
      </c>
      <c r="J400" s="9">
        <v>2</v>
      </c>
      <c r="K400" s="9" t="s">
        <v>64</v>
      </c>
      <c r="L400" s="88">
        <v>745.7</v>
      </c>
      <c r="N400" s="89"/>
    </row>
    <row r="401" spans="1:14" ht="24" x14ac:dyDescent="0.25">
      <c r="A401" s="60" t="s">
        <v>1074</v>
      </c>
      <c r="B401" s="63" t="s">
        <v>179</v>
      </c>
      <c r="C401" s="63" t="s">
        <v>1075</v>
      </c>
      <c r="D401" s="63"/>
      <c r="E401" s="63"/>
      <c r="F401" s="63"/>
      <c r="G401" s="64" t="s">
        <v>447</v>
      </c>
      <c r="H401" s="64" t="s">
        <v>5532</v>
      </c>
      <c r="I401" s="65" t="s">
        <v>1076</v>
      </c>
      <c r="J401" s="9">
        <v>2</v>
      </c>
      <c r="K401" s="9" t="s">
        <v>231</v>
      </c>
      <c r="L401" s="88">
        <v>1052.7</v>
      </c>
      <c r="N401" s="89" t="s">
        <v>6957</v>
      </c>
    </row>
    <row r="402" spans="1:14" ht="24" x14ac:dyDescent="0.25">
      <c r="A402" s="60" t="s">
        <v>1075</v>
      </c>
      <c r="B402" s="63"/>
      <c r="C402" s="63"/>
      <c r="D402" s="63"/>
      <c r="E402" s="63"/>
      <c r="F402" s="63"/>
      <c r="G402" s="64" t="s">
        <v>2049</v>
      </c>
      <c r="H402" s="64"/>
      <c r="I402" s="65" t="s">
        <v>2050</v>
      </c>
      <c r="J402" s="9">
        <v>1</v>
      </c>
      <c r="K402" s="9" t="s">
        <v>7178</v>
      </c>
      <c r="L402" s="88">
        <v>141.80000000000001</v>
      </c>
      <c r="N402" s="89"/>
    </row>
    <row r="403" spans="1:14" ht="24" x14ac:dyDescent="0.25">
      <c r="A403" s="60" t="s">
        <v>3302</v>
      </c>
      <c r="B403" s="63" t="s">
        <v>179</v>
      </c>
      <c r="C403" s="63" t="s">
        <v>3298</v>
      </c>
      <c r="D403" s="63"/>
      <c r="E403" s="63"/>
      <c r="F403" s="63"/>
      <c r="G403" s="64" t="s">
        <v>317</v>
      </c>
      <c r="H403" s="64" t="s">
        <v>5533</v>
      </c>
      <c r="I403" s="65" t="s">
        <v>3303</v>
      </c>
      <c r="J403" s="9">
        <v>3</v>
      </c>
      <c r="K403" s="9" t="b">
        <f t="shared" si="6"/>
        <v>0</v>
      </c>
      <c r="L403" s="88">
        <v>988</v>
      </c>
      <c r="N403" s="89"/>
    </row>
    <row r="404" spans="1:14" ht="24" x14ac:dyDescent="0.25">
      <c r="A404" s="60" t="s">
        <v>3297</v>
      </c>
      <c r="B404" s="63" t="s">
        <v>1321</v>
      </c>
      <c r="C404" s="63" t="s">
        <v>3298</v>
      </c>
      <c r="D404" s="63"/>
      <c r="E404" s="63"/>
      <c r="F404" s="63"/>
      <c r="G404" s="64" t="s">
        <v>3299</v>
      </c>
      <c r="H404" s="64" t="s">
        <v>3300</v>
      </c>
      <c r="I404" s="65" t="s">
        <v>3301</v>
      </c>
      <c r="J404" s="9">
        <v>5</v>
      </c>
      <c r="K404" s="97" t="s">
        <v>7179</v>
      </c>
      <c r="L404" s="88">
        <v>410</v>
      </c>
      <c r="N404" s="89" t="s">
        <v>6964</v>
      </c>
    </row>
    <row r="405" spans="1:14" ht="24" x14ac:dyDescent="0.25">
      <c r="A405" s="60" t="s">
        <v>1072</v>
      </c>
      <c r="B405" s="63" t="s">
        <v>179</v>
      </c>
      <c r="C405" s="63" t="s">
        <v>158</v>
      </c>
      <c r="D405" s="63"/>
      <c r="E405" s="63"/>
      <c r="F405" s="63"/>
      <c r="G405" s="64" t="s">
        <v>112</v>
      </c>
      <c r="H405" s="64"/>
      <c r="I405" s="65" t="s">
        <v>1073</v>
      </c>
      <c r="J405" s="9">
        <v>5</v>
      </c>
      <c r="K405" s="9" t="str">
        <f t="shared" si="6"/>
        <v>MEAN</v>
      </c>
      <c r="L405" s="88">
        <v>857.5</v>
      </c>
      <c r="N405" s="89" t="s">
        <v>6963</v>
      </c>
    </row>
    <row r="406" spans="1:14" ht="24" x14ac:dyDescent="0.25">
      <c r="A406" s="60" t="s">
        <v>1081</v>
      </c>
      <c r="B406" s="63" t="s">
        <v>179</v>
      </c>
      <c r="C406" s="63" t="s">
        <v>1082</v>
      </c>
      <c r="D406" s="63"/>
      <c r="E406" s="63"/>
      <c r="F406" s="63"/>
      <c r="G406" s="64" t="s">
        <v>1083</v>
      </c>
      <c r="H406" s="64"/>
      <c r="I406" s="65" t="s">
        <v>1084</v>
      </c>
      <c r="J406" s="9">
        <v>1</v>
      </c>
      <c r="K406" s="9" t="s">
        <v>231</v>
      </c>
      <c r="L406" s="88">
        <v>1135.5999999999999</v>
      </c>
      <c r="N406" s="89" t="s">
        <v>6957</v>
      </c>
    </row>
    <row r="407" spans="1:14" ht="24" x14ac:dyDescent="0.25">
      <c r="A407" s="60" t="s">
        <v>995</v>
      </c>
      <c r="B407" s="63" t="s">
        <v>179</v>
      </c>
      <c r="C407" s="63" t="s">
        <v>996</v>
      </c>
      <c r="D407" s="63"/>
      <c r="E407" s="63"/>
      <c r="F407" s="63"/>
      <c r="G407" s="64" t="s">
        <v>997</v>
      </c>
      <c r="H407" s="64"/>
      <c r="I407" s="65" t="s">
        <v>998</v>
      </c>
      <c r="J407" s="9">
        <v>5</v>
      </c>
      <c r="K407" s="9" t="str">
        <f t="shared" si="6"/>
        <v>MEAN</v>
      </c>
      <c r="L407" s="88">
        <v>1220.9000000000001</v>
      </c>
      <c r="N407" s="89" t="s">
        <v>6963</v>
      </c>
    </row>
    <row r="408" spans="1:14" ht="24" x14ac:dyDescent="0.25">
      <c r="A408" s="60" t="s">
        <v>1077</v>
      </c>
      <c r="B408" s="63" t="s">
        <v>179</v>
      </c>
      <c r="C408" s="63" t="s">
        <v>1078</v>
      </c>
      <c r="D408" s="63"/>
      <c r="E408" s="63"/>
      <c r="F408" s="63"/>
      <c r="G408" s="64" t="s">
        <v>205</v>
      </c>
      <c r="H408" s="64" t="s">
        <v>1079</v>
      </c>
      <c r="I408" s="65" t="s">
        <v>1080</v>
      </c>
      <c r="J408" s="9">
        <v>5</v>
      </c>
      <c r="K408" s="9" t="str">
        <f t="shared" si="6"/>
        <v>MEAN</v>
      </c>
      <c r="L408" s="88">
        <v>247.7</v>
      </c>
      <c r="N408" s="89" t="s">
        <v>6963</v>
      </c>
    </row>
    <row r="409" spans="1:14" ht="24" x14ac:dyDescent="0.25">
      <c r="A409" s="60" t="s">
        <v>983</v>
      </c>
      <c r="B409" s="63" t="s">
        <v>179</v>
      </c>
      <c r="C409" s="63" t="s">
        <v>984</v>
      </c>
      <c r="D409" s="63"/>
      <c r="E409" s="63"/>
      <c r="F409" s="63"/>
      <c r="G409" s="64" t="s">
        <v>985</v>
      </c>
      <c r="H409" s="64" t="s">
        <v>986</v>
      </c>
      <c r="I409" s="65" t="s">
        <v>987</v>
      </c>
      <c r="J409" s="9">
        <v>5</v>
      </c>
      <c r="K409" s="9" t="str">
        <f t="shared" si="6"/>
        <v>MEAN</v>
      </c>
      <c r="L409" s="88">
        <v>848.7</v>
      </c>
      <c r="N409" s="89" t="s">
        <v>6963</v>
      </c>
    </row>
    <row r="410" spans="1:14" ht="24" x14ac:dyDescent="0.25">
      <c r="A410" s="60" t="s">
        <v>988</v>
      </c>
      <c r="B410" s="63" t="s">
        <v>989</v>
      </c>
      <c r="C410" s="63" t="s">
        <v>984</v>
      </c>
      <c r="D410" s="63"/>
      <c r="E410" s="63"/>
      <c r="F410" s="63"/>
      <c r="G410" s="64" t="s">
        <v>985</v>
      </c>
      <c r="H410" s="64"/>
      <c r="I410" s="65" t="s">
        <v>990</v>
      </c>
      <c r="J410" s="9">
        <v>1</v>
      </c>
      <c r="K410" s="9" t="s">
        <v>64</v>
      </c>
      <c r="L410" s="88">
        <v>1617.7</v>
      </c>
      <c r="N410" s="89"/>
    </row>
    <row r="411" spans="1:14" ht="24" x14ac:dyDescent="0.25">
      <c r="A411" s="60" t="s">
        <v>1055</v>
      </c>
      <c r="B411" s="63" t="s">
        <v>179</v>
      </c>
      <c r="C411" s="63" t="s">
        <v>1056</v>
      </c>
      <c r="D411" s="63"/>
      <c r="E411" s="63"/>
      <c r="F411" s="63"/>
      <c r="G411" s="64" t="s">
        <v>1057</v>
      </c>
      <c r="H411" s="64"/>
      <c r="I411" s="65" t="s">
        <v>1058</v>
      </c>
      <c r="J411" s="9">
        <v>5</v>
      </c>
      <c r="K411" s="9" t="str">
        <f t="shared" si="6"/>
        <v>MEAN</v>
      </c>
      <c r="L411" s="88">
        <v>777.1</v>
      </c>
      <c r="N411" s="89" t="s">
        <v>6963</v>
      </c>
    </row>
    <row r="412" spans="1:14" ht="24" x14ac:dyDescent="0.25">
      <c r="A412" s="60" t="s">
        <v>1088</v>
      </c>
      <c r="B412" s="63" t="s">
        <v>1089</v>
      </c>
      <c r="C412" s="63" t="s">
        <v>179</v>
      </c>
      <c r="D412" s="63"/>
      <c r="E412" s="63"/>
      <c r="F412" s="63"/>
      <c r="G412" s="64" t="s">
        <v>891</v>
      </c>
      <c r="H412" s="64"/>
      <c r="I412" s="65" t="s">
        <v>1090</v>
      </c>
      <c r="J412" s="9">
        <v>1</v>
      </c>
      <c r="K412" s="97" t="s">
        <v>7179</v>
      </c>
      <c r="L412" s="88">
        <v>445</v>
      </c>
      <c r="N412" s="89" t="s">
        <v>6965</v>
      </c>
    </row>
    <row r="413" spans="1:14" ht="24" x14ac:dyDescent="0.25">
      <c r="A413" s="60" t="s">
        <v>1091</v>
      </c>
      <c r="B413" s="63" t="s">
        <v>1092</v>
      </c>
      <c r="C413" s="63" t="s">
        <v>179</v>
      </c>
      <c r="D413" s="63"/>
      <c r="E413" s="63"/>
      <c r="F413" s="63"/>
      <c r="G413" s="64" t="s">
        <v>5534</v>
      </c>
      <c r="H413" s="64" t="s">
        <v>1093</v>
      </c>
      <c r="I413" s="65" t="s">
        <v>1094</v>
      </c>
      <c r="J413" s="9">
        <v>1</v>
      </c>
      <c r="K413" s="9" t="s">
        <v>231</v>
      </c>
      <c r="L413" s="88">
        <v>1275.2</v>
      </c>
      <c r="N413" s="89" t="s">
        <v>6965</v>
      </c>
    </row>
    <row r="414" spans="1:14" ht="24" x14ac:dyDescent="0.25">
      <c r="A414" s="60" t="s">
        <v>1098</v>
      </c>
      <c r="B414" s="63" t="s">
        <v>179</v>
      </c>
      <c r="C414" s="63" t="s">
        <v>517</v>
      </c>
      <c r="D414" s="63"/>
      <c r="E414" s="63"/>
      <c r="F414" s="63"/>
      <c r="G414" s="64" t="s">
        <v>256</v>
      </c>
      <c r="H414" s="64" t="s">
        <v>5535</v>
      </c>
      <c r="I414" s="65" t="s">
        <v>1099</v>
      </c>
      <c r="J414" s="9">
        <v>1</v>
      </c>
      <c r="K414" s="9" t="s">
        <v>231</v>
      </c>
      <c r="L414" s="88">
        <v>205.3</v>
      </c>
      <c r="N414" s="89" t="s">
        <v>6965</v>
      </c>
    </row>
    <row r="415" spans="1:14" ht="24" x14ac:dyDescent="0.25">
      <c r="A415" s="60" t="s">
        <v>1095</v>
      </c>
      <c r="B415" s="63" t="s">
        <v>179</v>
      </c>
      <c r="C415" s="63" t="s">
        <v>364</v>
      </c>
      <c r="D415" s="63"/>
      <c r="E415" s="63"/>
      <c r="F415" s="63"/>
      <c r="G415" s="64"/>
      <c r="H415" s="64" t="s">
        <v>1096</v>
      </c>
      <c r="I415" s="65" t="s">
        <v>1097</v>
      </c>
      <c r="J415" s="9">
        <v>5</v>
      </c>
      <c r="K415" s="97" t="s">
        <v>7179</v>
      </c>
      <c r="L415" s="88">
        <v>1544.4</v>
      </c>
      <c r="N415" s="89" t="s">
        <v>6966</v>
      </c>
    </row>
    <row r="416" spans="1:14" ht="24" x14ac:dyDescent="0.25">
      <c r="A416" s="60" t="s">
        <v>1106</v>
      </c>
      <c r="B416" s="63" t="s">
        <v>1107</v>
      </c>
      <c r="C416" s="63" t="s">
        <v>179</v>
      </c>
      <c r="D416" s="63"/>
      <c r="E416" s="63"/>
      <c r="F416" s="63"/>
      <c r="G416" s="64" t="s">
        <v>50</v>
      </c>
      <c r="H416" s="64" t="s">
        <v>5536</v>
      </c>
      <c r="I416" s="65" t="s">
        <v>1108</v>
      </c>
      <c r="J416" s="9">
        <v>1</v>
      </c>
      <c r="K416" s="9" t="s">
        <v>231</v>
      </c>
      <c r="L416" s="88">
        <v>893.5</v>
      </c>
      <c r="N416" s="89" t="s">
        <v>6965</v>
      </c>
    </row>
    <row r="417" spans="1:14" ht="24" x14ac:dyDescent="0.25">
      <c r="A417" s="60" t="s">
        <v>4716</v>
      </c>
      <c r="B417" s="63" t="s">
        <v>3968</v>
      </c>
      <c r="C417" s="63" t="s">
        <v>179</v>
      </c>
      <c r="D417" s="63"/>
      <c r="E417" s="63"/>
      <c r="F417" s="63"/>
      <c r="G417" s="64"/>
      <c r="H417" s="64" t="s">
        <v>5537</v>
      </c>
      <c r="I417" s="65" t="s">
        <v>5538</v>
      </c>
      <c r="J417" s="9">
        <v>5</v>
      </c>
      <c r="K417" s="9" t="str">
        <f t="shared" si="6"/>
        <v>MEAN</v>
      </c>
      <c r="L417" s="88">
        <v>1519.9</v>
      </c>
      <c r="N417" s="89" t="s">
        <v>6966</v>
      </c>
    </row>
    <row r="418" spans="1:14" ht="24" x14ac:dyDescent="0.25">
      <c r="A418" s="60" t="s">
        <v>4717</v>
      </c>
      <c r="B418" s="63" t="s">
        <v>179</v>
      </c>
      <c r="C418" s="63" t="s">
        <v>2656</v>
      </c>
      <c r="D418" s="63"/>
      <c r="E418" s="63"/>
      <c r="F418" s="63"/>
      <c r="G418" s="64"/>
      <c r="H418" s="64" t="s">
        <v>5539</v>
      </c>
      <c r="I418" s="65" t="s">
        <v>5540</v>
      </c>
      <c r="J418" s="9">
        <v>5</v>
      </c>
      <c r="K418" s="9" t="str">
        <f t="shared" si="6"/>
        <v>MEAN</v>
      </c>
      <c r="L418" s="88">
        <v>1834</v>
      </c>
      <c r="N418" s="89" t="s">
        <v>6966</v>
      </c>
    </row>
    <row r="419" spans="1:14" ht="24" x14ac:dyDescent="0.25">
      <c r="A419" s="60" t="s">
        <v>1109</v>
      </c>
      <c r="B419" s="63" t="s">
        <v>179</v>
      </c>
      <c r="C419" s="63" t="s">
        <v>1110</v>
      </c>
      <c r="D419" s="63"/>
      <c r="E419" s="63"/>
      <c r="F419" s="63"/>
      <c r="G419" s="64" t="s">
        <v>1111</v>
      </c>
      <c r="H419" s="64"/>
      <c r="I419" s="65" t="s">
        <v>1112</v>
      </c>
      <c r="J419" s="9">
        <v>1</v>
      </c>
      <c r="K419" s="9" t="s">
        <v>231</v>
      </c>
      <c r="L419" s="88">
        <v>467.6</v>
      </c>
      <c r="N419" s="89" t="s">
        <v>6965</v>
      </c>
    </row>
    <row r="420" spans="1:14" ht="24" x14ac:dyDescent="0.25">
      <c r="A420" s="60" t="s">
        <v>4718</v>
      </c>
      <c r="B420" s="63" t="s">
        <v>179</v>
      </c>
      <c r="C420" s="63" t="s">
        <v>297</v>
      </c>
      <c r="D420" s="63"/>
      <c r="E420" s="63"/>
      <c r="F420" s="63"/>
      <c r="G420" s="64"/>
      <c r="H420" s="64" t="s">
        <v>5541</v>
      </c>
      <c r="I420" s="65" t="s">
        <v>5542</v>
      </c>
      <c r="J420" s="65">
        <v>1</v>
      </c>
      <c r="K420" s="9" t="s">
        <v>231</v>
      </c>
      <c r="L420" s="88">
        <v>1642.6</v>
      </c>
      <c r="N420" s="90" t="s">
        <v>6966</v>
      </c>
    </row>
    <row r="421" spans="1:14" ht="24" x14ac:dyDescent="0.25">
      <c r="A421" s="60" t="s">
        <v>1113</v>
      </c>
      <c r="B421" s="63" t="s">
        <v>1114</v>
      </c>
      <c r="C421" s="63" t="s">
        <v>676</v>
      </c>
      <c r="D421" s="63"/>
      <c r="E421" s="63"/>
      <c r="F421" s="63"/>
      <c r="G421" s="64" t="s">
        <v>285</v>
      </c>
      <c r="H421" s="64" t="s">
        <v>1115</v>
      </c>
      <c r="I421" s="65" t="s">
        <v>1116</v>
      </c>
      <c r="J421" s="9">
        <v>5</v>
      </c>
      <c r="K421" s="97" t="s">
        <v>7179</v>
      </c>
      <c r="L421" s="88">
        <v>92</v>
      </c>
      <c r="N421" s="89" t="s">
        <v>6967</v>
      </c>
    </row>
    <row r="422" spans="1:14" ht="24" x14ac:dyDescent="0.25">
      <c r="A422" s="60" t="s">
        <v>4719</v>
      </c>
      <c r="B422" s="63" t="s">
        <v>1114</v>
      </c>
      <c r="C422" s="63" t="s">
        <v>4296</v>
      </c>
      <c r="D422" s="63"/>
      <c r="E422" s="63"/>
      <c r="F422" s="63"/>
      <c r="G422" s="64" t="s">
        <v>5543</v>
      </c>
      <c r="H422" s="64"/>
      <c r="I422" s="65" t="s">
        <v>5544</v>
      </c>
      <c r="J422" s="9">
        <v>5</v>
      </c>
      <c r="K422" s="9" t="str">
        <f t="shared" si="6"/>
        <v>MEAN</v>
      </c>
      <c r="L422" s="88">
        <v>1825.9</v>
      </c>
      <c r="N422" s="89" t="s">
        <v>6967</v>
      </c>
    </row>
    <row r="423" spans="1:14" ht="24" x14ac:dyDescent="0.25">
      <c r="A423" s="60" t="s">
        <v>4356</v>
      </c>
      <c r="B423" s="63" t="s">
        <v>4296</v>
      </c>
      <c r="C423" s="63" t="s">
        <v>4339</v>
      </c>
      <c r="D423" s="63"/>
      <c r="E423" s="63"/>
      <c r="F423" s="63"/>
      <c r="G423" s="64" t="s">
        <v>50</v>
      </c>
      <c r="H423" s="64" t="s">
        <v>5545</v>
      </c>
      <c r="I423" s="65" t="s">
        <v>4358</v>
      </c>
      <c r="J423" s="9">
        <v>3</v>
      </c>
      <c r="K423" s="9" t="s">
        <v>64</v>
      </c>
      <c r="L423" s="88">
        <v>162.9</v>
      </c>
      <c r="N423" s="89"/>
    </row>
    <row r="424" spans="1:14" ht="24" x14ac:dyDescent="0.25">
      <c r="A424" s="60" t="s">
        <v>1117</v>
      </c>
      <c r="B424" s="63" t="s">
        <v>1114</v>
      </c>
      <c r="C424" s="63" t="s">
        <v>1118</v>
      </c>
      <c r="D424" s="63"/>
      <c r="E424" s="63"/>
      <c r="F424" s="63"/>
      <c r="G424" s="64" t="s">
        <v>1048</v>
      </c>
      <c r="H424" s="64" t="s">
        <v>1119</v>
      </c>
      <c r="I424" s="65" t="s">
        <v>1120</v>
      </c>
      <c r="J424" s="9">
        <v>5</v>
      </c>
      <c r="K424" s="9" t="str">
        <f t="shared" si="6"/>
        <v>MEAN</v>
      </c>
      <c r="L424" s="88">
        <v>1412.4</v>
      </c>
      <c r="N424" s="89" t="s">
        <v>6967</v>
      </c>
    </row>
    <row r="425" spans="1:14" ht="24" x14ac:dyDescent="0.25">
      <c r="A425" s="60" t="s">
        <v>1121</v>
      </c>
      <c r="B425" s="63" t="s">
        <v>1114</v>
      </c>
      <c r="C425" s="63" t="s">
        <v>1122</v>
      </c>
      <c r="D425" s="63"/>
      <c r="E425" s="63"/>
      <c r="F425" s="63"/>
      <c r="G425" s="64" t="s">
        <v>1123</v>
      </c>
      <c r="H425" s="64" t="s">
        <v>1124</v>
      </c>
      <c r="I425" s="65" t="s">
        <v>1125</v>
      </c>
      <c r="J425" s="9">
        <v>5</v>
      </c>
      <c r="K425" s="9" t="str">
        <f t="shared" si="6"/>
        <v>MEAN</v>
      </c>
      <c r="L425" s="88">
        <v>224.7</v>
      </c>
      <c r="N425" s="89" t="s">
        <v>6967</v>
      </c>
    </row>
    <row r="426" spans="1:14" ht="24" x14ac:dyDescent="0.25">
      <c r="A426" s="60" t="s">
        <v>1122</v>
      </c>
      <c r="B426" s="63"/>
      <c r="C426" s="63"/>
      <c r="D426" s="63"/>
      <c r="E426" s="63"/>
      <c r="F426" s="63"/>
      <c r="G426" s="64" t="s">
        <v>720</v>
      </c>
      <c r="H426" s="64" t="s">
        <v>1126</v>
      </c>
      <c r="I426" s="65" t="s">
        <v>1127</v>
      </c>
      <c r="J426" s="9">
        <v>1</v>
      </c>
      <c r="K426" s="9" t="s">
        <v>64</v>
      </c>
      <c r="L426" s="88">
        <v>546.1</v>
      </c>
      <c r="N426" s="89"/>
    </row>
    <row r="427" spans="1:14" ht="24" x14ac:dyDescent="0.25">
      <c r="A427" s="60" t="s">
        <v>1128</v>
      </c>
      <c r="B427" s="63" t="s">
        <v>57</v>
      </c>
      <c r="C427" s="63" t="s">
        <v>1122</v>
      </c>
      <c r="D427" s="63"/>
      <c r="E427" s="63"/>
      <c r="F427" s="63"/>
      <c r="G427" s="64" t="s">
        <v>720</v>
      </c>
      <c r="H427" s="64" t="s">
        <v>1129</v>
      </c>
      <c r="I427" s="65" t="s">
        <v>1130</v>
      </c>
      <c r="J427" s="9">
        <v>4</v>
      </c>
      <c r="K427" s="9" t="s">
        <v>64</v>
      </c>
      <c r="L427" s="88">
        <v>906.1</v>
      </c>
      <c r="N427" s="89"/>
    </row>
    <row r="428" spans="1:14" ht="24" x14ac:dyDescent="0.25">
      <c r="A428" s="60" t="s">
        <v>4720</v>
      </c>
      <c r="B428" s="63" t="s">
        <v>121</v>
      </c>
      <c r="C428" s="63" t="s">
        <v>1122</v>
      </c>
      <c r="D428" s="63"/>
      <c r="E428" s="63"/>
      <c r="F428" s="63"/>
      <c r="G428" s="64" t="s">
        <v>720</v>
      </c>
      <c r="H428" s="64"/>
      <c r="I428" s="65" t="s">
        <v>5546</v>
      </c>
      <c r="J428" s="9">
        <v>1</v>
      </c>
      <c r="K428" s="9" t="s">
        <v>64</v>
      </c>
      <c r="L428" s="88">
        <v>1943.9</v>
      </c>
      <c r="N428" s="89"/>
    </row>
    <row r="429" spans="1:14" ht="24" x14ac:dyDescent="0.25">
      <c r="A429" s="60" t="s">
        <v>1141</v>
      </c>
      <c r="B429" s="63" t="s">
        <v>1114</v>
      </c>
      <c r="C429" s="63" t="s">
        <v>84</v>
      </c>
      <c r="D429" s="63"/>
      <c r="E429" s="63"/>
      <c r="F429" s="63"/>
      <c r="G429" s="64" t="s">
        <v>5547</v>
      </c>
      <c r="H429" s="64" t="s">
        <v>1143</v>
      </c>
      <c r="I429" s="65" t="s">
        <v>1144</v>
      </c>
      <c r="J429" s="9">
        <v>5</v>
      </c>
      <c r="K429" s="9" t="str">
        <f t="shared" si="6"/>
        <v>MEAN</v>
      </c>
      <c r="L429" s="88">
        <v>1167.5</v>
      </c>
      <c r="N429" s="89" t="s">
        <v>6967</v>
      </c>
    </row>
    <row r="430" spans="1:14" ht="24" x14ac:dyDescent="0.25">
      <c r="A430" s="60" t="s">
        <v>1145</v>
      </c>
      <c r="B430" s="63" t="s">
        <v>1114</v>
      </c>
      <c r="C430" s="63" t="s">
        <v>1060</v>
      </c>
      <c r="D430" s="63"/>
      <c r="E430" s="63"/>
      <c r="F430" s="63"/>
      <c r="G430" s="64" t="s">
        <v>5548</v>
      </c>
      <c r="H430" s="64"/>
      <c r="I430" s="65" t="s">
        <v>1147</v>
      </c>
      <c r="J430" s="9">
        <v>5</v>
      </c>
      <c r="K430" s="9" t="str">
        <f t="shared" si="6"/>
        <v>MEAN</v>
      </c>
      <c r="L430" s="88">
        <v>900.4</v>
      </c>
      <c r="N430" s="89" t="s">
        <v>6967</v>
      </c>
    </row>
    <row r="431" spans="1:14" ht="24" x14ac:dyDescent="0.25">
      <c r="A431" s="60" t="s">
        <v>4094</v>
      </c>
      <c r="B431" s="63" t="s">
        <v>1114</v>
      </c>
      <c r="C431" s="63" t="s">
        <v>3059</v>
      </c>
      <c r="D431" s="63"/>
      <c r="E431" s="63"/>
      <c r="F431" s="63"/>
      <c r="G431" s="64" t="s">
        <v>335</v>
      </c>
      <c r="H431" s="64"/>
      <c r="I431" s="65" t="s">
        <v>4095</v>
      </c>
      <c r="J431" s="9">
        <v>5</v>
      </c>
      <c r="K431" s="9" t="str">
        <f t="shared" si="6"/>
        <v>MEAN</v>
      </c>
      <c r="L431" s="88">
        <v>483.2</v>
      </c>
      <c r="N431" s="89" t="s">
        <v>6967</v>
      </c>
    </row>
    <row r="432" spans="1:14" ht="24" x14ac:dyDescent="0.25">
      <c r="A432" s="60" t="s">
        <v>4091</v>
      </c>
      <c r="B432" s="63" t="s">
        <v>4078</v>
      </c>
      <c r="C432" s="63" t="s">
        <v>3059</v>
      </c>
      <c r="D432" s="63"/>
      <c r="E432" s="63"/>
      <c r="F432" s="63"/>
      <c r="G432" s="64" t="s">
        <v>335</v>
      </c>
      <c r="H432" s="64" t="s">
        <v>4092</v>
      </c>
      <c r="I432" s="65" t="s">
        <v>4093</v>
      </c>
      <c r="J432" s="9">
        <v>3</v>
      </c>
      <c r="K432" s="9" t="s">
        <v>64</v>
      </c>
      <c r="L432" s="88">
        <v>1048.3</v>
      </c>
      <c r="N432" s="89"/>
    </row>
    <row r="433" spans="1:14" ht="24" x14ac:dyDescent="0.25">
      <c r="A433" s="60" t="s">
        <v>4096</v>
      </c>
      <c r="B433" s="63" t="s">
        <v>3059</v>
      </c>
      <c r="C433" s="63" t="s">
        <v>400</v>
      </c>
      <c r="D433" s="63"/>
      <c r="E433" s="63"/>
      <c r="F433" s="63"/>
      <c r="G433" s="64" t="s">
        <v>335</v>
      </c>
      <c r="H433" s="64"/>
      <c r="I433" s="65" t="s">
        <v>4097</v>
      </c>
      <c r="J433" s="9">
        <v>1</v>
      </c>
      <c r="K433" s="9" t="s">
        <v>64</v>
      </c>
      <c r="L433" s="88">
        <v>1124.9000000000001</v>
      </c>
      <c r="N433" s="89"/>
    </row>
    <row r="434" spans="1:14" ht="24" x14ac:dyDescent="0.25">
      <c r="A434" s="60" t="s">
        <v>4721</v>
      </c>
      <c r="B434" s="63" t="s">
        <v>1114</v>
      </c>
      <c r="C434" s="63" t="s">
        <v>570</v>
      </c>
      <c r="D434" s="63"/>
      <c r="E434" s="63"/>
      <c r="F434" s="63"/>
      <c r="G434" s="64" t="s">
        <v>236</v>
      </c>
      <c r="H434" s="64"/>
      <c r="I434" s="65" t="s">
        <v>5549</v>
      </c>
      <c r="J434" s="9">
        <v>5</v>
      </c>
      <c r="K434" s="9" t="str">
        <f t="shared" si="6"/>
        <v>MEAN</v>
      </c>
      <c r="L434" s="88">
        <v>1682.6</v>
      </c>
      <c r="N434" s="89" t="s">
        <v>6967</v>
      </c>
    </row>
    <row r="435" spans="1:14" ht="24" x14ac:dyDescent="0.25">
      <c r="A435" s="60" t="s">
        <v>3449</v>
      </c>
      <c r="B435" s="63" t="s">
        <v>131</v>
      </c>
      <c r="C435" s="63" t="s">
        <v>570</v>
      </c>
      <c r="D435" s="63"/>
      <c r="E435" s="63"/>
      <c r="F435" s="63"/>
      <c r="G435" s="64" t="s">
        <v>236</v>
      </c>
      <c r="H435" s="64" t="s">
        <v>5550</v>
      </c>
      <c r="I435" s="65" t="s">
        <v>3450</v>
      </c>
      <c r="J435" s="9">
        <v>3</v>
      </c>
      <c r="K435" s="9" t="s">
        <v>64</v>
      </c>
      <c r="L435" s="88">
        <v>903.5</v>
      </c>
      <c r="N435" s="89"/>
    </row>
    <row r="436" spans="1:14" ht="24" x14ac:dyDescent="0.25">
      <c r="A436" s="60" t="s">
        <v>1148</v>
      </c>
      <c r="B436" s="63" t="s">
        <v>1114</v>
      </c>
      <c r="C436" s="63" t="s">
        <v>768</v>
      </c>
      <c r="D436" s="63"/>
      <c r="E436" s="63"/>
      <c r="F436" s="63"/>
      <c r="G436" s="64" t="s">
        <v>22</v>
      </c>
      <c r="H436" s="64"/>
      <c r="I436" s="65" t="s">
        <v>1149</v>
      </c>
      <c r="J436" s="9">
        <v>5</v>
      </c>
      <c r="K436" s="9" t="str">
        <f t="shared" si="6"/>
        <v>MEAN</v>
      </c>
      <c r="L436" s="88">
        <v>1666.1</v>
      </c>
      <c r="N436" s="89" t="s">
        <v>6967</v>
      </c>
    </row>
    <row r="437" spans="1:14" ht="24" x14ac:dyDescent="0.25">
      <c r="A437" s="60" t="s">
        <v>768</v>
      </c>
      <c r="B437" s="63"/>
      <c r="C437" s="63"/>
      <c r="D437" s="63"/>
      <c r="E437" s="63"/>
      <c r="F437" s="63"/>
      <c r="G437" s="64" t="s">
        <v>22</v>
      </c>
      <c r="H437" s="64" t="s">
        <v>1150</v>
      </c>
      <c r="I437" s="65" t="s">
        <v>1151</v>
      </c>
      <c r="J437" s="9">
        <v>1</v>
      </c>
      <c r="K437" s="9" t="s">
        <v>64</v>
      </c>
      <c r="L437" s="88">
        <v>377.9</v>
      </c>
      <c r="N437" s="89"/>
    </row>
    <row r="438" spans="1:14" ht="24" x14ac:dyDescent="0.25">
      <c r="A438" s="60" t="s">
        <v>1962</v>
      </c>
      <c r="B438" s="63" t="s">
        <v>1332</v>
      </c>
      <c r="C438" s="63" t="s">
        <v>1114</v>
      </c>
      <c r="D438" s="63"/>
      <c r="E438" s="63"/>
      <c r="F438" s="63"/>
      <c r="G438" s="64" t="s">
        <v>22</v>
      </c>
      <c r="H438" s="64"/>
      <c r="I438" s="65" t="s">
        <v>1963</v>
      </c>
      <c r="J438" s="9">
        <v>5</v>
      </c>
      <c r="K438" s="9" t="str">
        <f t="shared" si="6"/>
        <v>MEAN</v>
      </c>
      <c r="L438" s="88">
        <v>487.2</v>
      </c>
      <c r="N438" s="89" t="s">
        <v>6968</v>
      </c>
    </row>
    <row r="439" spans="1:14" ht="24" x14ac:dyDescent="0.25">
      <c r="A439" s="60" t="s">
        <v>1156</v>
      </c>
      <c r="B439" s="63" t="s">
        <v>1157</v>
      </c>
      <c r="C439" s="63" t="s">
        <v>358</v>
      </c>
      <c r="D439" s="63"/>
      <c r="E439" s="63"/>
      <c r="F439" s="63"/>
      <c r="G439" s="64" t="s">
        <v>311</v>
      </c>
      <c r="H439" s="64" t="s">
        <v>1158</v>
      </c>
      <c r="I439" s="65" t="s">
        <v>1159</v>
      </c>
      <c r="J439" s="9">
        <v>1</v>
      </c>
      <c r="K439" s="9" t="s">
        <v>231</v>
      </c>
      <c r="L439" s="88">
        <v>195.9</v>
      </c>
      <c r="N439" s="89" t="s">
        <v>6969</v>
      </c>
    </row>
    <row r="440" spans="1:14" ht="24" x14ac:dyDescent="0.25">
      <c r="A440" s="60" t="s">
        <v>1162</v>
      </c>
      <c r="B440" s="63" t="s">
        <v>358</v>
      </c>
      <c r="C440" s="63" t="s">
        <v>881</v>
      </c>
      <c r="D440" s="63"/>
      <c r="E440" s="63"/>
      <c r="F440" s="63"/>
      <c r="G440" s="64"/>
      <c r="H440" s="64" t="s">
        <v>1163</v>
      </c>
      <c r="I440" s="65" t="s">
        <v>1164</v>
      </c>
      <c r="J440" s="9">
        <v>5</v>
      </c>
      <c r="K440" s="9" t="str">
        <f t="shared" si="6"/>
        <v>MEAN</v>
      </c>
      <c r="L440" s="88">
        <v>1656.9</v>
      </c>
      <c r="N440" s="89" t="s">
        <v>6970</v>
      </c>
    </row>
    <row r="441" spans="1:14" ht="24" x14ac:dyDescent="0.25">
      <c r="A441" s="60" t="s">
        <v>1165</v>
      </c>
      <c r="B441" s="63" t="s">
        <v>358</v>
      </c>
      <c r="C441" s="63" t="s">
        <v>1166</v>
      </c>
      <c r="D441" s="63"/>
      <c r="E441" s="63"/>
      <c r="F441" s="63"/>
      <c r="G441" s="64" t="s">
        <v>1813</v>
      </c>
      <c r="H441" s="64" t="s">
        <v>1167</v>
      </c>
      <c r="I441" s="65" t="s">
        <v>1168</v>
      </c>
      <c r="J441" s="9">
        <v>5</v>
      </c>
      <c r="K441" s="97" t="s">
        <v>7179</v>
      </c>
      <c r="L441" s="88">
        <v>1605.9</v>
      </c>
      <c r="N441" s="89" t="s">
        <v>6970</v>
      </c>
    </row>
    <row r="442" spans="1:14" ht="24" x14ac:dyDescent="0.25">
      <c r="A442" s="60" t="s">
        <v>1160</v>
      </c>
      <c r="B442" s="63" t="s">
        <v>358</v>
      </c>
      <c r="C442" s="63" t="s">
        <v>700</v>
      </c>
      <c r="D442" s="63"/>
      <c r="E442" s="63"/>
      <c r="F442" s="63"/>
      <c r="G442" s="64" t="s">
        <v>462</v>
      </c>
      <c r="H442" s="64"/>
      <c r="I442" s="65" t="s">
        <v>1161</v>
      </c>
      <c r="J442" s="9">
        <v>1</v>
      </c>
      <c r="K442" s="9" t="s">
        <v>231</v>
      </c>
      <c r="L442" s="88">
        <v>1086.2</v>
      </c>
      <c r="N442" s="89" t="s">
        <v>6970</v>
      </c>
    </row>
    <row r="443" spans="1:14" ht="24" x14ac:dyDescent="0.25">
      <c r="A443" s="60" t="s">
        <v>4722</v>
      </c>
      <c r="B443" s="63" t="s">
        <v>358</v>
      </c>
      <c r="C443" s="63" t="s">
        <v>3329</v>
      </c>
      <c r="D443" s="63"/>
      <c r="E443" s="63"/>
      <c r="F443" s="63"/>
      <c r="G443" s="67"/>
      <c r="H443" s="64" t="s">
        <v>5551</v>
      </c>
      <c r="I443" s="65" t="s">
        <v>5552</v>
      </c>
      <c r="J443" s="65">
        <v>5</v>
      </c>
      <c r="K443" s="9" t="str">
        <f t="shared" si="6"/>
        <v>MEAN</v>
      </c>
      <c r="L443" s="88">
        <v>2056.3000000000002</v>
      </c>
      <c r="N443" s="89" t="s">
        <v>6970</v>
      </c>
    </row>
    <row r="444" spans="1:14" ht="24" x14ac:dyDescent="0.25">
      <c r="A444" s="60" t="s">
        <v>4723</v>
      </c>
      <c r="B444" s="63" t="s">
        <v>358</v>
      </c>
      <c r="C444" s="63" t="s">
        <v>3031</v>
      </c>
      <c r="D444" s="63"/>
      <c r="E444" s="63"/>
      <c r="F444" s="63"/>
      <c r="G444" s="64" t="s">
        <v>1170</v>
      </c>
      <c r="H444" s="64" t="s">
        <v>5553</v>
      </c>
      <c r="I444" s="65" t="s">
        <v>5554</v>
      </c>
      <c r="J444" s="65">
        <v>5</v>
      </c>
      <c r="K444" s="9" t="str">
        <f t="shared" si="6"/>
        <v>MEAN</v>
      </c>
      <c r="L444" s="88">
        <v>2138.6</v>
      </c>
      <c r="N444" s="89" t="s">
        <v>6970</v>
      </c>
    </row>
    <row r="445" spans="1:14" ht="24" x14ac:dyDescent="0.25">
      <c r="A445" s="60" t="s">
        <v>3031</v>
      </c>
      <c r="B445" s="63"/>
      <c r="C445" s="63"/>
      <c r="D445" s="63"/>
      <c r="E445" s="63"/>
      <c r="F445" s="63"/>
      <c r="G445" s="64" t="s">
        <v>1170</v>
      </c>
      <c r="H445" s="64"/>
      <c r="I445" s="65" t="s">
        <v>3032</v>
      </c>
      <c r="J445" s="9">
        <v>1</v>
      </c>
      <c r="K445" s="9" t="s">
        <v>64</v>
      </c>
      <c r="L445" s="88">
        <v>889.2</v>
      </c>
      <c r="N445" s="89"/>
    </row>
    <row r="446" spans="1:14" ht="24" x14ac:dyDescent="0.25">
      <c r="A446" s="59" t="s">
        <v>1169</v>
      </c>
      <c r="B446" s="63"/>
      <c r="C446" s="63"/>
      <c r="D446" s="63"/>
      <c r="E446" s="63"/>
      <c r="F446" s="63"/>
      <c r="G446" s="64" t="s">
        <v>5555</v>
      </c>
      <c r="H446" s="64" t="s">
        <v>5556</v>
      </c>
      <c r="I446" s="65" t="s">
        <v>1172</v>
      </c>
      <c r="J446" s="9">
        <v>5</v>
      </c>
      <c r="K446" s="10" t="s">
        <v>7177</v>
      </c>
      <c r="L446" s="88">
        <v>108.3</v>
      </c>
      <c r="N446" s="89" t="s">
        <v>6971</v>
      </c>
    </row>
    <row r="447" spans="1:14" ht="24" x14ac:dyDescent="0.25">
      <c r="A447" s="60" t="s">
        <v>1173</v>
      </c>
      <c r="B447" s="63" t="s">
        <v>748</v>
      </c>
      <c r="C447" s="63" t="s">
        <v>992</v>
      </c>
      <c r="D447" s="63"/>
      <c r="E447" s="63"/>
      <c r="F447" s="63"/>
      <c r="G447" s="64" t="s">
        <v>1174</v>
      </c>
      <c r="H447" s="64"/>
      <c r="I447" s="65" t="s">
        <v>1175</v>
      </c>
      <c r="J447" s="9">
        <v>5</v>
      </c>
      <c r="K447" s="9" t="str">
        <f t="shared" si="6"/>
        <v>MEAN</v>
      </c>
      <c r="L447" s="88">
        <v>590.29999999999995</v>
      </c>
      <c r="N447" s="89" t="s">
        <v>6971</v>
      </c>
    </row>
    <row r="448" spans="1:14" ht="24" x14ac:dyDescent="0.25">
      <c r="A448" s="60" t="s">
        <v>1176</v>
      </c>
      <c r="B448" s="63" t="s">
        <v>748</v>
      </c>
      <c r="C448" s="63" t="s">
        <v>1177</v>
      </c>
      <c r="D448" s="63"/>
      <c r="E448" s="63"/>
      <c r="F448" s="63"/>
      <c r="G448" s="64" t="s">
        <v>1178</v>
      </c>
      <c r="H448" s="64"/>
      <c r="I448" s="65" t="s">
        <v>1179</v>
      </c>
      <c r="J448" s="9">
        <v>5</v>
      </c>
      <c r="K448" s="9" t="str">
        <f t="shared" si="6"/>
        <v>MEAN</v>
      </c>
      <c r="L448" s="88">
        <v>1692.7</v>
      </c>
      <c r="N448" s="89" t="s">
        <v>6971</v>
      </c>
    </row>
    <row r="449" spans="1:14" ht="24" x14ac:dyDescent="0.25">
      <c r="A449" s="60" t="s">
        <v>1177</v>
      </c>
      <c r="B449" s="63"/>
      <c r="C449" s="63"/>
      <c r="D449" s="63"/>
      <c r="E449" s="63"/>
      <c r="F449" s="63"/>
      <c r="G449" s="64" t="s">
        <v>1178</v>
      </c>
      <c r="H449" s="64" t="s">
        <v>1180</v>
      </c>
      <c r="I449" s="65" t="s">
        <v>1181</v>
      </c>
      <c r="J449" s="9">
        <v>1</v>
      </c>
      <c r="K449" s="9" t="s">
        <v>64</v>
      </c>
      <c r="L449" s="88">
        <v>80.5</v>
      </c>
      <c r="N449" s="89"/>
    </row>
    <row r="450" spans="1:14" ht="24" x14ac:dyDescent="0.25">
      <c r="A450" s="60" t="s">
        <v>4724</v>
      </c>
      <c r="B450" s="63" t="s">
        <v>325</v>
      </c>
      <c r="C450" s="63" t="s">
        <v>1177</v>
      </c>
      <c r="D450" s="63"/>
      <c r="E450" s="63"/>
      <c r="F450" s="63"/>
      <c r="G450" s="64" t="s">
        <v>1178</v>
      </c>
      <c r="H450" s="64"/>
      <c r="I450" s="65" t="s">
        <v>5557</v>
      </c>
      <c r="J450" s="9">
        <v>4</v>
      </c>
      <c r="K450" s="9" t="s">
        <v>64</v>
      </c>
      <c r="L450" s="88">
        <v>2018.4</v>
      </c>
      <c r="N450" s="89"/>
    </row>
    <row r="451" spans="1:14" ht="24" x14ac:dyDescent="0.25">
      <c r="A451" s="60" t="s">
        <v>1182</v>
      </c>
      <c r="B451" s="63" t="s">
        <v>89</v>
      </c>
      <c r="C451" s="63" t="s">
        <v>1177</v>
      </c>
      <c r="D451" s="63"/>
      <c r="E451" s="63"/>
      <c r="F451" s="63"/>
      <c r="G451" s="64" t="s">
        <v>1178</v>
      </c>
      <c r="H451" s="64" t="s">
        <v>1183</v>
      </c>
      <c r="I451" s="65" t="s">
        <v>5558</v>
      </c>
      <c r="J451" s="9">
        <v>3</v>
      </c>
      <c r="K451" s="9" t="s">
        <v>64</v>
      </c>
      <c r="L451" s="88">
        <v>1629.2</v>
      </c>
      <c r="N451" s="89"/>
    </row>
    <row r="452" spans="1:14" ht="24" x14ac:dyDescent="0.25">
      <c r="A452" s="60" t="s">
        <v>1185</v>
      </c>
      <c r="B452" s="63" t="s">
        <v>100</v>
      </c>
      <c r="C452" s="63" t="s">
        <v>1177</v>
      </c>
      <c r="D452" s="63"/>
      <c r="E452" s="63"/>
      <c r="F452" s="63"/>
      <c r="G452" s="64" t="s">
        <v>1178</v>
      </c>
      <c r="H452" s="64" t="s">
        <v>1186</v>
      </c>
      <c r="I452" s="65" t="s">
        <v>1187</v>
      </c>
      <c r="J452" s="9">
        <v>4</v>
      </c>
      <c r="K452" s="9" t="s">
        <v>64</v>
      </c>
      <c r="L452" s="88">
        <v>1581.8</v>
      </c>
      <c r="N452" s="89"/>
    </row>
    <row r="453" spans="1:14" ht="24" x14ac:dyDescent="0.25">
      <c r="A453" s="60" t="s">
        <v>1194</v>
      </c>
      <c r="B453" s="63" t="s">
        <v>748</v>
      </c>
      <c r="C453" s="63" t="s">
        <v>1195</v>
      </c>
      <c r="D453" s="63"/>
      <c r="E453" s="63"/>
      <c r="F453" s="63"/>
      <c r="G453" s="64" t="s">
        <v>149</v>
      </c>
      <c r="H453" s="64"/>
      <c r="I453" s="65" t="s">
        <v>1196</v>
      </c>
      <c r="J453" s="9">
        <v>5</v>
      </c>
      <c r="K453" s="9" t="str">
        <f t="shared" ref="K453:K514" si="7">IF(J453=5,"MEAN")</f>
        <v>MEAN</v>
      </c>
      <c r="L453" s="88">
        <v>1740.2</v>
      </c>
      <c r="N453" s="89" t="s">
        <v>6971</v>
      </c>
    </row>
    <row r="454" spans="1:14" ht="24" x14ac:dyDescent="0.25">
      <c r="A454" s="60" t="s">
        <v>1195</v>
      </c>
      <c r="B454" s="63" t="s">
        <v>1579</v>
      </c>
      <c r="C454" s="63" t="s">
        <v>240</v>
      </c>
      <c r="D454" s="63"/>
      <c r="E454" s="63"/>
      <c r="F454" s="63"/>
      <c r="G454" s="64" t="s">
        <v>149</v>
      </c>
      <c r="H454" s="64" t="s">
        <v>5559</v>
      </c>
      <c r="I454" s="65" t="s">
        <v>1197</v>
      </c>
      <c r="J454" s="9">
        <v>1</v>
      </c>
      <c r="K454" s="9" t="s">
        <v>64</v>
      </c>
      <c r="L454" s="88">
        <v>295.7</v>
      </c>
      <c r="N454" s="89"/>
    </row>
    <row r="455" spans="1:14" ht="24" x14ac:dyDescent="0.25">
      <c r="A455" s="60" t="s">
        <v>4725</v>
      </c>
      <c r="B455" s="63" t="s">
        <v>4084</v>
      </c>
      <c r="C455" s="63" t="s">
        <v>240</v>
      </c>
      <c r="D455" s="63"/>
      <c r="E455" s="63"/>
      <c r="F455" s="63"/>
      <c r="G455" s="64" t="s">
        <v>149</v>
      </c>
      <c r="H455" s="64"/>
      <c r="I455" s="65" t="s">
        <v>5560</v>
      </c>
      <c r="J455" s="9">
        <v>2</v>
      </c>
      <c r="K455" s="9" t="s">
        <v>64</v>
      </c>
      <c r="L455" s="88">
        <v>1344</v>
      </c>
      <c r="N455" s="89"/>
    </row>
    <row r="456" spans="1:14" ht="24" x14ac:dyDescent="0.25">
      <c r="A456" s="60" t="s">
        <v>1188</v>
      </c>
      <c r="B456" s="63" t="s">
        <v>748</v>
      </c>
      <c r="C456" s="63" t="s">
        <v>1189</v>
      </c>
      <c r="D456" s="63"/>
      <c r="E456" s="63"/>
      <c r="F456" s="63"/>
      <c r="G456" s="64" t="s">
        <v>1190</v>
      </c>
      <c r="H456" s="64"/>
      <c r="I456" s="65" t="s">
        <v>1191</v>
      </c>
      <c r="J456" s="9">
        <v>5</v>
      </c>
      <c r="K456" s="9" t="str">
        <f t="shared" si="7"/>
        <v>MEAN</v>
      </c>
      <c r="L456" s="88">
        <v>617.5</v>
      </c>
      <c r="N456" s="89" t="s">
        <v>6971</v>
      </c>
    </row>
    <row r="457" spans="1:14" ht="24" x14ac:dyDescent="0.25">
      <c r="A457" s="60" t="s">
        <v>4726</v>
      </c>
      <c r="B457" s="63" t="s">
        <v>748</v>
      </c>
      <c r="C457" s="63" t="s">
        <v>3169</v>
      </c>
      <c r="D457" s="63"/>
      <c r="E457" s="63"/>
      <c r="F457" s="63"/>
      <c r="G457" s="64" t="s">
        <v>149</v>
      </c>
      <c r="H457" s="64" t="s">
        <v>5561</v>
      </c>
      <c r="I457" s="65" t="s">
        <v>5562</v>
      </c>
      <c r="J457" s="9">
        <v>5</v>
      </c>
      <c r="K457" s="9" t="str">
        <f t="shared" si="7"/>
        <v>MEAN</v>
      </c>
      <c r="L457" s="88">
        <v>1883.5</v>
      </c>
      <c r="N457" s="89" t="s">
        <v>6971</v>
      </c>
    </row>
    <row r="458" spans="1:14" ht="24" x14ac:dyDescent="0.25">
      <c r="A458" s="60" t="s">
        <v>3804</v>
      </c>
      <c r="B458" s="63" t="s">
        <v>121</v>
      </c>
      <c r="C458" s="63" t="s">
        <v>3169</v>
      </c>
      <c r="D458" s="63"/>
      <c r="E458" s="63"/>
      <c r="F458" s="63"/>
      <c r="G458" s="64" t="s">
        <v>149</v>
      </c>
      <c r="H458" s="64" t="s">
        <v>3805</v>
      </c>
      <c r="I458" s="65" t="s">
        <v>3806</v>
      </c>
      <c r="J458" s="9">
        <v>4</v>
      </c>
      <c r="K458" s="9" t="s">
        <v>64</v>
      </c>
      <c r="L458" s="88">
        <v>1390.2</v>
      </c>
      <c r="N458" s="89"/>
    </row>
    <row r="459" spans="1:14" ht="24" x14ac:dyDescent="0.25">
      <c r="A459" s="60" t="s">
        <v>4727</v>
      </c>
      <c r="B459" s="63" t="s">
        <v>3169</v>
      </c>
      <c r="C459" s="63" t="s">
        <v>400</v>
      </c>
      <c r="D459" s="63"/>
      <c r="E459" s="63"/>
      <c r="F459" s="63"/>
      <c r="G459" s="64" t="s">
        <v>5563</v>
      </c>
      <c r="H459" s="64"/>
      <c r="I459" s="65" t="s">
        <v>5564</v>
      </c>
      <c r="J459" s="9">
        <v>2</v>
      </c>
      <c r="K459" s="9" t="s">
        <v>64</v>
      </c>
      <c r="L459" s="88">
        <v>1586.6</v>
      </c>
      <c r="N459" s="89"/>
    </row>
    <row r="460" spans="1:14" ht="24" x14ac:dyDescent="0.25">
      <c r="A460" s="60" t="s">
        <v>3169</v>
      </c>
      <c r="B460" s="63" t="s">
        <v>3162</v>
      </c>
      <c r="C460" s="63" t="s">
        <v>403</v>
      </c>
      <c r="D460" s="63"/>
      <c r="E460" s="63"/>
      <c r="F460" s="63"/>
      <c r="G460" s="64"/>
      <c r="H460" s="64" t="s">
        <v>3170</v>
      </c>
      <c r="I460" s="65" t="s">
        <v>3171</v>
      </c>
      <c r="J460" s="9">
        <v>1</v>
      </c>
      <c r="K460" s="9" t="s">
        <v>231</v>
      </c>
      <c r="L460" s="88">
        <v>534.9</v>
      </c>
      <c r="N460" s="89" t="s">
        <v>6947</v>
      </c>
    </row>
    <row r="461" spans="1:14" ht="24" x14ac:dyDescent="0.25">
      <c r="A461" s="60" t="s">
        <v>4728</v>
      </c>
      <c r="B461" s="63" t="s">
        <v>748</v>
      </c>
      <c r="C461" s="63" t="s">
        <v>773</v>
      </c>
      <c r="D461" s="63"/>
      <c r="E461" s="63"/>
      <c r="F461" s="63"/>
      <c r="G461" s="64" t="s">
        <v>472</v>
      </c>
      <c r="H461" s="64" t="s">
        <v>5565</v>
      </c>
      <c r="I461" s="65" t="s">
        <v>5566</v>
      </c>
      <c r="J461" s="9">
        <v>5</v>
      </c>
      <c r="K461" s="9" t="str">
        <f t="shared" si="7"/>
        <v>MEAN</v>
      </c>
      <c r="L461" s="88">
        <v>1933.5</v>
      </c>
      <c r="N461" s="89" t="s">
        <v>6971</v>
      </c>
    </row>
    <row r="462" spans="1:14" ht="24" x14ac:dyDescent="0.25">
      <c r="A462" s="60" t="s">
        <v>772</v>
      </c>
      <c r="B462" s="63" t="s">
        <v>89</v>
      </c>
      <c r="C462" s="63" t="s">
        <v>773</v>
      </c>
      <c r="D462" s="63"/>
      <c r="E462" s="63"/>
      <c r="F462" s="63"/>
      <c r="G462" s="64" t="s">
        <v>472</v>
      </c>
      <c r="H462" s="64" t="s">
        <v>774</v>
      </c>
      <c r="I462" s="65" t="s">
        <v>775</v>
      </c>
      <c r="J462" s="9">
        <v>1</v>
      </c>
      <c r="K462" s="9" t="s">
        <v>64</v>
      </c>
      <c r="L462" s="88">
        <v>1221.2</v>
      </c>
      <c r="N462" s="89"/>
    </row>
    <row r="463" spans="1:14" ht="24" x14ac:dyDescent="0.25">
      <c r="A463" s="60" t="s">
        <v>1198</v>
      </c>
      <c r="B463" s="63" t="s">
        <v>748</v>
      </c>
      <c r="C463" s="63" t="s">
        <v>1199</v>
      </c>
      <c r="D463" s="63"/>
      <c r="E463" s="63"/>
      <c r="F463" s="63"/>
      <c r="G463" s="64" t="s">
        <v>43</v>
      </c>
      <c r="H463" s="64"/>
      <c r="I463" s="65" t="s">
        <v>1200</v>
      </c>
      <c r="J463" s="9">
        <v>5</v>
      </c>
      <c r="K463" s="97" t="s">
        <v>7179</v>
      </c>
      <c r="L463" s="88">
        <v>1338.9</v>
      </c>
      <c r="N463" s="89" t="s">
        <v>6972</v>
      </c>
    </row>
    <row r="464" spans="1:14" ht="24" x14ac:dyDescent="0.25">
      <c r="A464" s="60" t="s">
        <v>1199</v>
      </c>
      <c r="B464" s="63"/>
      <c r="C464" s="63"/>
      <c r="D464" s="63"/>
      <c r="E464" s="63"/>
      <c r="F464" s="63"/>
      <c r="G464" s="64" t="s">
        <v>43</v>
      </c>
      <c r="H464" s="64" t="s">
        <v>1201</v>
      </c>
      <c r="I464" s="65" t="s">
        <v>1202</v>
      </c>
      <c r="J464" s="9">
        <v>1</v>
      </c>
      <c r="K464" s="9" t="s">
        <v>64</v>
      </c>
      <c r="L464" s="88">
        <v>924.9</v>
      </c>
      <c r="N464" s="89"/>
    </row>
    <row r="465" spans="1:14" ht="24" x14ac:dyDescent="0.25">
      <c r="A465" s="60" t="s">
        <v>1203</v>
      </c>
      <c r="B465" s="63" t="s">
        <v>748</v>
      </c>
      <c r="C465" s="63" t="s">
        <v>1204</v>
      </c>
      <c r="D465" s="63"/>
      <c r="E465" s="63"/>
      <c r="F465" s="63"/>
      <c r="G465" s="64" t="s">
        <v>1111</v>
      </c>
      <c r="H465" s="64" t="s">
        <v>1205</v>
      </c>
      <c r="I465" s="65" t="s">
        <v>1206</v>
      </c>
      <c r="J465" s="9">
        <v>5</v>
      </c>
      <c r="K465" s="9" t="str">
        <f t="shared" si="7"/>
        <v>MEAN</v>
      </c>
      <c r="L465" s="88">
        <v>1503.8</v>
      </c>
      <c r="N465" s="89" t="s">
        <v>6972</v>
      </c>
    </row>
    <row r="466" spans="1:14" ht="24" x14ac:dyDescent="0.25">
      <c r="A466" s="60" t="s">
        <v>4729</v>
      </c>
      <c r="B466" s="63" t="s">
        <v>748</v>
      </c>
      <c r="C466" s="63" t="s">
        <v>1715</v>
      </c>
      <c r="D466" s="63"/>
      <c r="E466" s="63"/>
      <c r="F466" s="63"/>
      <c r="G466" s="64"/>
      <c r="H466" s="64" t="s">
        <v>5314</v>
      </c>
      <c r="I466" s="65" t="s">
        <v>5567</v>
      </c>
      <c r="J466" s="65">
        <v>5</v>
      </c>
      <c r="K466" s="9" t="str">
        <f t="shared" si="7"/>
        <v>MEAN</v>
      </c>
      <c r="L466" s="88">
        <v>1533.4</v>
      </c>
      <c r="N466" s="89" t="s">
        <v>6972</v>
      </c>
    </row>
    <row r="467" spans="1:14" ht="24" x14ac:dyDescent="0.25">
      <c r="A467" s="60" t="s">
        <v>1207</v>
      </c>
      <c r="B467" s="63" t="s">
        <v>748</v>
      </c>
      <c r="C467" s="63" t="s">
        <v>42</v>
      </c>
      <c r="D467" s="63"/>
      <c r="E467" s="63"/>
      <c r="F467" s="63"/>
      <c r="G467" s="64" t="s">
        <v>720</v>
      </c>
      <c r="H467" s="64" t="s">
        <v>1208</v>
      </c>
      <c r="I467" s="65" t="s">
        <v>1209</v>
      </c>
      <c r="J467" s="9">
        <v>5</v>
      </c>
      <c r="K467" s="9" t="str">
        <f t="shared" si="7"/>
        <v>MEAN</v>
      </c>
      <c r="L467" s="88">
        <v>1018.4</v>
      </c>
      <c r="N467" s="89" t="s">
        <v>6972</v>
      </c>
    </row>
    <row r="468" spans="1:14" ht="24" x14ac:dyDescent="0.25">
      <c r="A468" s="60" t="s">
        <v>4730</v>
      </c>
      <c r="B468" s="63" t="s">
        <v>748</v>
      </c>
      <c r="C468" s="63" t="s">
        <v>490</v>
      </c>
      <c r="D468" s="63"/>
      <c r="E468" s="63"/>
      <c r="F468" s="63"/>
      <c r="G468" s="67"/>
      <c r="H468" s="64" t="s">
        <v>5568</v>
      </c>
      <c r="I468" s="65" t="s">
        <v>5569</v>
      </c>
      <c r="J468" s="9">
        <v>5</v>
      </c>
      <c r="K468" s="9" t="str">
        <f t="shared" si="7"/>
        <v>MEAN</v>
      </c>
      <c r="L468" s="88">
        <v>2237.9</v>
      </c>
      <c r="N468" s="89" t="s">
        <v>6972</v>
      </c>
    </row>
    <row r="469" spans="1:14" ht="24" x14ac:dyDescent="0.25">
      <c r="A469" s="60" t="s">
        <v>1210</v>
      </c>
      <c r="B469" s="63" t="s">
        <v>748</v>
      </c>
      <c r="C469" s="63" t="s">
        <v>330</v>
      </c>
      <c r="D469" s="63"/>
      <c r="E469" s="63"/>
      <c r="F469" s="63"/>
      <c r="G469" s="64" t="s">
        <v>708</v>
      </c>
      <c r="H469" s="64" t="s">
        <v>1211</v>
      </c>
      <c r="I469" s="65" t="s">
        <v>1212</v>
      </c>
      <c r="J469" s="9">
        <v>5</v>
      </c>
      <c r="K469" s="9" t="str">
        <f t="shared" si="7"/>
        <v>MEAN</v>
      </c>
      <c r="L469" s="88">
        <v>1570.4</v>
      </c>
      <c r="N469" s="89" t="s">
        <v>6972</v>
      </c>
    </row>
    <row r="470" spans="1:14" ht="24" x14ac:dyDescent="0.25">
      <c r="A470" s="60" t="s">
        <v>4731</v>
      </c>
      <c r="B470" s="63" t="s">
        <v>748</v>
      </c>
      <c r="C470" s="63" t="s">
        <v>3838</v>
      </c>
      <c r="D470" s="63"/>
      <c r="E470" s="63"/>
      <c r="F470" s="63"/>
      <c r="G470" s="64" t="s">
        <v>5570</v>
      </c>
      <c r="H470" s="64" t="s">
        <v>5571</v>
      </c>
      <c r="I470" s="65" t="s">
        <v>5572</v>
      </c>
      <c r="J470" s="9">
        <v>5</v>
      </c>
      <c r="K470" s="9" t="str">
        <f t="shared" si="7"/>
        <v>MEAN</v>
      </c>
      <c r="L470" s="88">
        <v>1898.2</v>
      </c>
      <c r="N470" s="89" t="s">
        <v>6972</v>
      </c>
    </row>
    <row r="471" spans="1:14" ht="24" x14ac:dyDescent="0.25">
      <c r="A471" s="60" t="s">
        <v>4732</v>
      </c>
      <c r="B471" s="63" t="s">
        <v>748</v>
      </c>
      <c r="C471" s="63" t="s">
        <v>1501</v>
      </c>
      <c r="D471" s="63"/>
      <c r="E471" s="63"/>
      <c r="F471" s="63"/>
      <c r="G471" s="64" t="s">
        <v>1044</v>
      </c>
      <c r="H471" s="64" t="s">
        <v>5573</v>
      </c>
      <c r="I471" s="65" t="s">
        <v>5574</v>
      </c>
      <c r="J471" s="9">
        <v>5</v>
      </c>
      <c r="K471" s="9" t="str">
        <f t="shared" si="7"/>
        <v>MEAN</v>
      </c>
      <c r="L471" s="88">
        <v>1614.9</v>
      </c>
      <c r="N471" s="89" t="s">
        <v>6972</v>
      </c>
    </row>
    <row r="472" spans="1:14" ht="24" x14ac:dyDescent="0.25">
      <c r="A472" s="60" t="s">
        <v>1501</v>
      </c>
      <c r="B472" s="63"/>
      <c r="C472" s="63"/>
      <c r="D472" s="63"/>
      <c r="E472" s="63"/>
      <c r="F472" s="63"/>
      <c r="G472" s="64" t="s">
        <v>5575</v>
      </c>
      <c r="H472" s="64" t="s">
        <v>1504</v>
      </c>
      <c r="I472" s="65" t="s">
        <v>1505</v>
      </c>
      <c r="J472" s="9">
        <v>1</v>
      </c>
      <c r="K472" s="9" t="s">
        <v>64</v>
      </c>
      <c r="L472" s="88">
        <v>479.9</v>
      </c>
      <c r="N472" s="89"/>
    </row>
    <row r="473" spans="1:14" ht="24" x14ac:dyDescent="0.25">
      <c r="A473" s="60" t="s">
        <v>1500</v>
      </c>
      <c r="B473" s="63" t="s">
        <v>57</v>
      </c>
      <c r="C473" s="63" t="s">
        <v>1501</v>
      </c>
      <c r="D473" s="63"/>
      <c r="E473" s="63"/>
      <c r="F473" s="63"/>
      <c r="G473" s="64" t="s">
        <v>1044</v>
      </c>
      <c r="H473" s="64" t="s">
        <v>1502</v>
      </c>
      <c r="I473" s="65" t="s">
        <v>1503</v>
      </c>
      <c r="J473" s="9">
        <v>3</v>
      </c>
      <c r="K473" s="9" t="s">
        <v>64</v>
      </c>
      <c r="L473" s="88">
        <v>674.2</v>
      </c>
      <c r="N473" s="89"/>
    </row>
    <row r="474" spans="1:14" ht="24" x14ac:dyDescent="0.25">
      <c r="A474" s="60" t="s">
        <v>4733</v>
      </c>
      <c r="B474" s="63" t="s">
        <v>748</v>
      </c>
      <c r="C474" s="63" t="s">
        <v>2496</v>
      </c>
      <c r="D474" s="63"/>
      <c r="E474" s="63"/>
      <c r="F474" s="63"/>
      <c r="G474" s="64" t="s">
        <v>891</v>
      </c>
      <c r="H474" s="64"/>
      <c r="I474" s="65" t="s">
        <v>5576</v>
      </c>
      <c r="J474" s="9">
        <v>5</v>
      </c>
      <c r="K474" s="9" t="str">
        <f t="shared" si="7"/>
        <v>MEAN</v>
      </c>
      <c r="L474" s="88">
        <v>2092.6</v>
      </c>
      <c r="N474" s="89" t="s">
        <v>6972</v>
      </c>
    </row>
    <row r="475" spans="1:14" ht="24" x14ac:dyDescent="0.25">
      <c r="A475" s="60" t="s">
        <v>2496</v>
      </c>
      <c r="B475" s="63"/>
      <c r="C475" s="63"/>
      <c r="D475" s="63"/>
      <c r="E475" s="63"/>
      <c r="F475" s="63"/>
      <c r="G475" s="64" t="s">
        <v>2497</v>
      </c>
      <c r="H475" s="64" t="s">
        <v>5577</v>
      </c>
      <c r="I475" s="65" t="s">
        <v>2498</v>
      </c>
      <c r="J475" s="9">
        <v>1</v>
      </c>
      <c r="K475" s="9" t="s">
        <v>64</v>
      </c>
      <c r="L475" s="88">
        <v>96.7</v>
      </c>
      <c r="N475" s="89"/>
    </row>
    <row r="476" spans="1:14" ht="24" x14ac:dyDescent="0.25">
      <c r="A476" s="60" t="s">
        <v>4734</v>
      </c>
      <c r="B476" s="63" t="s">
        <v>748</v>
      </c>
      <c r="C476" s="63" t="s">
        <v>4327</v>
      </c>
      <c r="D476" s="63"/>
      <c r="E476" s="63"/>
      <c r="F476" s="63"/>
      <c r="G476" s="64" t="s">
        <v>5440</v>
      </c>
      <c r="H476" s="64" t="s">
        <v>5578</v>
      </c>
      <c r="I476" s="65" t="s">
        <v>5579</v>
      </c>
      <c r="J476" s="9">
        <v>3</v>
      </c>
      <c r="K476" s="9" t="s">
        <v>64</v>
      </c>
      <c r="L476" s="88">
        <v>1758.1</v>
      </c>
      <c r="N476" s="89"/>
    </row>
    <row r="477" spans="1:14" ht="24" x14ac:dyDescent="0.25">
      <c r="A477" s="60" t="s">
        <v>4327</v>
      </c>
      <c r="B477" s="63" t="s">
        <v>756</v>
      </c>
      <c r="C477" s="78"/>
      <c r="D477" s="63"/>
      <c r="E477" s="63"/>
      <c r="F477" s="63"/>
      <c r="G477" s="64" t="s">
        <v>224</v>
      </c>
      <c r="H477" s="64"/>
      <c r="I477" s="65" t="s">
        <v>4328</v>
      </c>
      <c r="J477" s="9">
        <v>5</v>
      </c>
      <c r="K477" s="9" t="str">
        <f t="shared" si="7"/>
        <v>MEAN</v>
      </c>
      <c r="L477" s="88">
        <v>483.7</v>
      </c>
      <c r="N477" s="89" t="s">
        <v>6974</v>
      </c>
    </row>
    <row r="478" spans="1:14" ht="24" x14ac:dyDescent="0.25">
      <c r="A478" s="60" t="s">
        <v>4735</v>
      </c>
      <c r="B478" s="63" t="s">
        <v>748</v>
      </c>
      <c r="C478" s="63" t="s">
        <v>1522</v>
      </c>
      <c r="D478" s="63"/>
      <c r="E478" s="63"/>
      <c r="F478" s="63"/>
      <c r="G478" s="64" t="s">
        <v>5580</v>
      </c>
      <c r="H478" s="64"/>
      <c r="I478" s="65" t="s">
        <v>5581</v>
      </c>
      <c r="J478" s="9">
        <v>5</v>
      </c>
      <c r="K478" s="9" t="str">
        <f t="shared" si="7"/>
        <v>MEAN</v>
      </c>
      <c r="L478" s="88">
        <v>1741.4</v>
      </c>
      <c r="N478" s="89" t="s">
        <v>6972</v>
      </c>
    </row>
    <row r="479" spans="1:14" ht="24" x14ac:dyDescent="0.25">
      <c r="A479" s="60" t="s">
        <v>1522</v>
      </c>
      <c r="B479" s="63"/>
      <c r="C479" s="63"/>
      <c r="D479" s="63"/>
      <c r="E479" s="63"/>
      <c r="F479" s="63"/>
      <c r="G479" s="64" t="s">
        <v>1525</v>
      </c>
      <c r="H479" s="64" t="s">
        <v>2861</v>
      </c>
      <c r="I479" s="65" t="s">
        <v>1526</v>
      </c>
      <c r="J479" s="9">
        <v>1</v>
      </c>
      <c r="K479" s="9" t="s">
        <v>7178</v>
      </c>
      <c r="L479" s="88">
        <v>18.8</v>
      </c>
      <c r="N479" s="89"/>
    </row>
    <row r="480" spans="1:14" ht="24" x14ac:dyDescent="0.25">
      <c r="A480" s="60" t="s">
        <v>4736</v>
      </c>
      <c r="B480" s="63" t="s">
        <v>748</v>
      </c>
      <c r="C480" s="63" t="s">
        <v>2814</v>
      </c>
      <c r="D480" s="63"/>
      <c r="E480" s="63"/>
      <c r="F480" s="63"/>
      <c r="G480" s="64"/>
      <c r="H480" s="64" t="s">
        <v>5582</v>
      </c>
      <c r="I480" s="65" t="s">
        <v>5583</v>
      </c>
      <c r="J480" s="65">
        <v>5</v>
      </c>
      <c r="K480" s="9" t="str">
        <f t="shared" si="7"/>
        <v>MEAN</v>
      </c>
      <c r="L480" s="88">
        <v>1569.1</v>
      </c>
      <c r="N480" s="90" t="s">
        <v>6972</v>
      </c>
    </row>
    <row r="481" spans="1:14" ht="24" x14ac:dyDescent="0.25">
      <c r="A481" s="60" t="s">
        <v>4737</v>
      </c>
      <c r="B481" s="63" t="s">
        <v>748</v>
      </c>
      <c r="C481" s="63" t="s">
        <v>2670</v>
      </c>
      <c r="D481" s="63"/>
      <c r="E481" s="63"/>
      <c r="F481" s="63"/>
      <c r="G481" s="64" t="s">
        <v>236</v>
      </c>
      <c r="H481" s="64" t="s">
        <v>1171</v>
      </c>
      <c r="I481" s="65" t="s">
        <v>5584</v>
      </c>
      <c r="J481" s="9">
        <v>5</v>
      </c>
      <c r="K481" s="9" t="str">
        <f t="shared" si="7"/>
        <v>MEAN</v>
      </c>
      <c r="L481" s="88">
        <v>1874.9</v>
      </c>
      <c r="N481" s="89" t="s">
        <v>6972</v>
      </c>
    </row>
    <row r="482" spans="1:14" ht="24" x14ac:dyDescent="0.25">
      <c r="A482" s="60" t="s">
        <v>1228</v>
      </c>
      <c r="B482" s="63" t="s">
        <v>748</v>
      </c>
      <c r="C482" s="63" t="s">
        <v>1229</v>
      </c>
      <c r="D482" s="63"/>
      <c r="E482" s="63"/>
      <c r="F482" s="63"/>
      <c r="G482" s="64" t="s">
        <v>1230</v>
      </c>
      <c r="H482" s="64"/>
      <c r="I482" s="65" t="s">
        <v>1231</v>
      </c>
      <c r="J482" s="9">
        <v>2</v>
      </c>
      <c r="K482" s="9" t="s">
        <v>231</v>
      </c>
      <c r="L482" s="88">
        <v>1489.6</v>
      </c>
      <c r="N482" s="89" t="s">
        <v>6973</v>
      </c>
    </row>
    <row r="483" spans="1:14" ht="24" x14ac:dyDescent="0.25">
      <c r="A483" s="60" t="s">
        <v>1229</v>
      </c>
      <c r="B483" s="63"/>
      <c r="C483" s="63"/>
      <c r="D483" s="63"/>
      <c r="E483" s="63"/>
      <c r="F483" s="63"/>
      <c r="G483" s="64" t="s">
        <v>1232</v>
      </c>
      <c r="H483" s="64" t="s">
        <v>1233</v>
      </c>
      <c r="I483" s="65" t="s">
        <v>1234</v>
      </c>
      <c r="J483" s="9">
        <v>1</v>
      </c>
      <c r="K483" s="9" t="s">
        <v>64</v>
      </c>
      <c r="L483" s="88">
        <v>111.5</v>
      </c>
      <c r="N483" s="89"/>
    </row>
    <row r="484" spans="1:14" ht="24" x14ac:dyDescent="0.25">
      <c r="A484" s="60" t="s">
        <v>1251</v>
      </c>
      <c r="B484" s="63" t="s">
        <v>748</v>
      </c>
      <c r="C484" s="63" t="s">
        <v>1248</v>
      </c>
      <c r="D484" s="63"/>
      <c r="E484" s="63"/>
      <c r="F484" s="63"/>
      <c r="G484" s="64" t="s">
        <v>85</v>
      </c>
      <c r="H484" s="64" t="s">
        <v>1252</v>
      </c>
      <c r="I484" s="65" t="s">
        <v>1253</v>
      </c>
      <c r="J484" s="9">
        <v>4</v>
      </c>
      <c r="K484" s="9" t="s">
        <v>64</v>
      </c>
      <c r="L484" s="88">
        <v>1205.4000000000001</v>
      </c>
      <c r="N484" s="89"/>
    </row>
    <row r="485" spans="1:14" ht="24" x14ac:dyDescent="0.25">
      <c r="A485" s="60" t="s">
        <v>1247</v>
      </c>
      <c r="B485" s="63" t="s">
        <v>676</v>
      </c>
      <c r="C485" s="63" t="s">
        <v>1248</v>
      </c>
      <c r="D485" s="63"/>
      <c r="E485" s="63"/>
      <c r="F485" s="63"/>
      <c r="G485" s="64" t="s">
        <v>93</v>
      </c>
      <c r="H485" s="64" t="s">
        <v>1249</v>
      </c>
      <c r="I485" s="65" t="s">
        <v>1250</v>
      </c>
      <c r="J485" s="9">
        <v>5</v>
      </c>
      <c r="K485" s="9" t="str">
        <f t="shared" si="7"/>
        <v>MEAN</v>
      </c>
      <c r="L485" s="88">
        <v>578.5</v>
      </c>
      <c r="N485" s="89" t="s">
        <v>6975</v>
      </c>
    </row>
    <row r="486" spans="1:14" ht="24" x14ac:dyDescent="0.25">
      <c r="A486" s="60" t="s">
        <v>4738</v>
      </c>
      <c r="B486" s="63" t="s">
        <v>748</v>
      </c>
      <c r="C486" s="63" t="s">
        <v>3815</v>
      </c>
      <c r="D486" s="63"/>
      <c r="E486" s="63"/>
      <c r="F486" s="63"/>
      <c r="G486" s="64" t="s">
        <v>1170</v>
      </c>
      <c r="H486" s="64" t="s">
        <v>5585</v>
      </c>
      <c r="I486" s="65" t="s">
        <v>5586</v>
      </c>
      <c r="J486" s="9">
        <v>1</v>
      </c>
      <c r="K486" s="9" t="s">
        <v>231</v>
      </c>
      <c r="L486" s="88">
        <v>1709.3</v>
      </c>
      <c r="N486" s="89" t="s">
        <v>6973</v>
      </c>
    </row>
    <row r="487" spans="1:14" ht="24" x14ac:dyDescent="0.25">
      <c r="A487" s="60" t="s">
        <v>1213</v>
      </c>
      <c r="B487" s="63" t="s">
        <v>748</v>
      </c>
      <c r="C487" s="63" t="s">
        <v>1214</v>
      </c>
      <c r="D487" s="63"/>
      <c r="E487" s="63"/>
      <c r="F487" s="63"/>
      <c r="G487" s="64" t="s">
        <v>66</v>
      </c>
      <c r="H487" s="64" t="s">
        <v>1215</v>
      </c>
      <c r="I487" s="65" t="s">
        <v>1216</v>
      </c>
      <c r="J487" s="9">
        <v>1</v>
      </c>
      <c r="K487" s="97" t="s">
        <v>7179</v>
      </c>
      <c r="L487" s="88">
        <v>1228.5</v>
      </c>
      <c r="N487" s="89" t="s">
        <v>6973</v>
      </c>
    </row>
    <row r="488" spans="1:14" ht="24" x14ac:dyDescent="0.25">
      <c r="A488" s="60" t="s">
        <v>4739</v>
      </c>
      <c r="B488" s="63" t="s">
        <v>748</v>
      </c>
      <c r="C488" s="63" t="s">
        <v>1443</v>
      </c>
      <c r="D488" s="63"/>
      <c r="E488" s="63"/>
      <c r="F488" s="63"/>
      <c r="G488" s="64" t="s">
        <v>209</v>
      </c>
      <c r="H488" s="64"/>
      <c r="I488" s="65" t="s">
        <v>3952</v>
      </c>
      <c r="J488" s="9">
        <v>1</v>
      </c>
      <c r="K488" s="9" t="s">
        <v>231</v>
      </c>
      <c r="L488" s="88">
        <v>1772.5</v>
      </c>
      <c r="N488" s="89" t="s">
        <v>6973</v>
      </c>
    </row>
    <row r="489" spans="1:14" ht="24" x14ac:dyDescent="0.25">
      <c r="A489" s="60" t="s">
        <v>4740</v>
      </c>
      <c r="B489" s="63" t="s">
        <v>748</v>
      </c>
      <c r="C489" s="63" t="s">
        <v>2373</v>
      </c>
      <c r="D489" s="63"/>
      <c r="E489" s="63"/>
      <c r="F489" s="63"/>
      <c r="G489" s="64" t="s">
        <v>737</v>
      </c>
      <c r="H489" s="64"/>
      <c r="I489" s="65" t="s">
        <v>5587</v>
      </c>
      <c r="J489" s="9">
        <v>1</v>
      </c>
      <c r="K489" s="9" t="s">
        <v>231</v>
      </c>
      <c r="L489" s="88">
        <v>1685.9</v>
      </c>
      <c r="N489" s="89" t="s">
        <v>6973</v>
      </c>
    </row>
    <row r="490" spans="1:14" ht="24" x14ac:dyDescent="0.25">
      <c r="A490" s="59" t="s">
        <v>676</v>
      </c>
      <c r="B490" s="63"/>
      <c r="C490" s="63"/>
      <c r="D490" s="63"/>
      <c r="E490" s="63"/>
      <c r="F490" s="63"/>
      <c r="G490" s="64" t="s">
        <v>1237</v>
      </c>
      <c r="H490" s="64" t="s">
        <v>1238</v>
      </c>
      <c r="I490" s="65" t="s">
        <v>1239</v>
      </c>
      <c r="J490" s="9">
        <v>5</v>
      </c>
      <c r="K490" s="10" t="s">
        <v>7177</v>
      </c>
      <c r="L490" s="88">
        <v>329.1</v>
      </c>
      <c r="N490" s="89" t="s">
        <v>6975</v>
      </c>
    </row>
    <row r="491" spans="1:14" ht="24" x14ac:dyDescent="0.25">
      <c r="A491" s="60" t="s">
        <v>1240</v>
      </c>
      <c r="B491" s="63" t="s">
        <v>676</v>
      </c>
      <c r="C491" s="63" t="s">
        <v>667</v>
      </c>
      <c r="D491" s="63"/>
      <c r="E491" s="63"/>
      <c r="F491" s="63"/>
      <c r="G491" s="64" t="s">
        <v>891</v>
      </c>
      <c r="H491" s="64" t="s">
        <v>1241</v>
      </c>
      <c r="I491" s="65" t="s">
        <v>1242</v>
      </c>
      <c r="J491" s="9">
        <v>5</v>
      </c>
      <c r="K491" s="9" t="str">
        <f t="shared" si="7"/>
        <v>MEAN</v>
      </c>
      <c r="L491" s="88">
        <v>52.7</v>
      </c>
      <c r="N491" s="89" t="s">
        <v>6975</v>
      </c>
    </row>
    <row r="492" spans="1:14" ht="24" x14ac:dyDescent="0.25">
      <c r="A492" s="60" t="s">
        <v>1243</v>
      </c>
      <c r="B492" s="63" t="s">
        <v>676</v>
      </c>
      <c r="C492" s="63" t="s">
        <v>1244</v>
      </c>
      <c r="D492" s="63"/>
      <c r="E492" s="63"/>
      <c r="F492" s="63"/>
      <c r="G492" s="64" t="s">
        <v>1245</v>
      </c>
      <c r="H492" s="64"/>
      <c r="I492" s="65" t="s">
        <v>1246</v>
      </c>
      <c r="J492" s="9">
        <v>5</v>
      </c>
      <c r="K492" s="9" t="str">
        <f t="shared" si="7"/>
        <v>MEAN</v>
      </c>
      <c r="L492" s="88">
        <v>591.6</v>
      </c>
      <c r="N492" s="89" t="s">
        <v>6975</v>
      </c>
    </row>
    <row r="493" spans="1:14" ht="24" x14ac:dyDescent="0.25">
      <c r="A493" s="60" t="s">
        <v>1265</v>
      </c>
      <c r="B493" s="63" t="s">
        <v>676</v>
      </c>
      <c r="C493" s="63" t="s">
        <v>1266</v>
      </c>
      <c r="D493" s="63"/>
      <c r="E493" s="63"/>
      <c r="F493" s="63"/>
      <c r="G493" s="64"/>
      <c r="H493" s="64" t="s">
        <v>1267</v>
      </c>
      <c r="I493" s="65" t="s">
        <v>1268</v>
      </c>
      <c r="J493" s="9">
        <v>5</v>
      </c>
      <c r="K493" s="9" t="str">
        <f t="shared" si="7"/>
        <v>MEAN</v>
      </c>
      <c r="L493" s="88">
        <v>1249.0999999999999</v>
      </c>
      <c r="N493" s="89" t="s">
        <v>6975</v>
      </c>
    </row>
    <row r="494" spans="1:14" ht="24" x14ac:dyDescent="0.25">
      <c r="A494" s="60" t="s">
        <v>4741</v>
      </c>
      <c r="B494" s="63" t="s">
        <v>676</v>
      </c>
      <c r="C494" s="63" t="s">
        <v>279</v>
      </c>
      <c r="D494" s="63"/>
      <c r="E494" s="63"/>
      <c r="F494" s="63"/>
      <c r="G494" s="64" t="s">
        <v>1570</v>
      </c>
      <c r="H494" s="64" t="s">
        <v>5588</v>
      </c>
      <c r="I494" s="65" t="s">
        <v>5589</v>
      </c>
      <c r="J494" s="9">
        <v>5</v>
      </c>
      <c r="K494" s="9" t="str">
        <f t="shared" si="7"/>
        <v>MEAN</v>
      </c>
      <c r="L494" s="88">
        <v>1835.1</v>
      </c>
      <c r="N494" s="89" t="s">
        <v>6975</v>
      </c>
    </row>
    <row r="495" spans="1:14" ht="24" x14ac:dyDescent="0.25">
      <c r="A495" s="60" t="s">
        <v>2494</v>
      </c>
      <c r="B495" s="63" t="s">
        <v>73</v>
      </c>
      <c r="C495" s="63" t="s">
        <v>279</v>
      </c>
      <c r="D495" s="63"/>
      <c r="E495" s="63"/>
      <c r="F495" s="63"/>
      <c r="G495" s="64" t="s">
        <v>1570</v>
      </c>
      <c r="H495" s="64" t="s">
        <v>5590</v>
      </c>
      <c r="I495" s="65" t="s">
        <v>2495</v>
      </c>
      <c r="J495" s="9">
        <v>4</v>
      </c>
      <c r="K495" s="9" t="s">
        <v>64</v>
      </c>
      <c r="L495" s="88">
        <v>511.5</v>
      </c>
      <c r="N495" s="89"/>
    </row>
    <row r="496" spans="1:14" ht="24" x14ac:dyDescent="0.25">
      <c r="A496" s="60" t="s">
        <v>1254</v>
      </c>
      <c r="B496" s="63" t="s">
        <v>676</v>
      </c>
      <c r="C496" s="63" t="s">
        <v>1255</v>
      </c>
      <c r="D496" s="63"/>
      <c r="E496" s="63"/>
      <c r="F496" s="63"/>
      <c r="G496" s="64"/>
      <c r="H496" s="64" t="s">
        <v>1256</v>
      </c>
      <c r="I496" s="65" t="s">
        <v>1257</v>
      </c>
      <c r="J496" s="9">
        <v>5</v>
      </c>
      <c r="K496" s="9" t="str">
        <f t="shared" si="7"/>
        <v>MEAN</v>
      </c>
      <c r="L496" s="88">
        <v>1372.5</v>
      </c>
      <c r="N496" s="89" t="s">
        <v>6975</v>
      </c>
    </row>
    <row r="497" spans="1:14" ht="24" x14ac:dyDescent="0.25">
      <c r="A497" s="60" t="s">
        <v>4742</v>
      </c>
      <c r="B497" s="63" t="s">
        <v>676</v>
      </c>
      <c r="C497" s="63" t="s">
        <v>5591</v>
      </c>
      <c r="D497" s="70" t="s">
        <v>1491</v>
      </c>
      <c r="E497" s="70" t="s">
        <v>1614</v>
      </c>
      <c r="F497" s="63"/>
      <c r="G497" s="64" t="s">
        <v>317</v>
      </c>
      <c r="H497" s="64"/>
      <c r="I497" s="65" t="s">
        <v>5592</v>
      </c>
      <c r="J497" s="9">
        <v>5</v>
      </c>
      <c r="K497" s="9" t="str">
        <f t="shared" si="7"/>
        <v>MEAN</v>
      </c>
      <c r="L497" s="88">
        <v>2258.6</v>
      </c>
      <c r="N497" s="89" t="s">
        <v>6975</v>
      </c>
    </row>
    <row r="498" spans="1:14" ht="24" x14ac:dyDescent="0.25">
      <c r="A498" s="60" t="s">
        <v>1613</v>
      </c>
      <c r="B498" s="63" t="s">
        <v>57</v>
      </c>
      <c r="C498" s="63" t="s">
        <v>1614</v>
      </c>
      <c r="D498" s="63"/>
      <c r="E498" s="63"/>
      <c r="F498" s="63"/>
      <c r="G498" s="64" t="s">
        <v>317</v>
      </c>
      <c r="H498" s="68" t="s">
        <v>1615</v>
      </c>
      <c r="I498" s="65" t="s">
        <v>1616</v>
      </c>
      <c r="J498" s="9">
        <v>4</v>
      </c>
      <c r="K498" s="9" t="s">
        <v>64</v>
      </c>
      <c r="L498" s="88">
        <v>1251.7</v>
      </c>
      <c r="N498" s="89"/>
    </row>
    <row r="499" spans="1:14" ht="24" x14ac:dyDescent="0.25">
      <c r="A499" s="60" t="s">
        <v>1261</v>
      </c>
      <c r="B499" s="63" t="s">
        <v>676</v>
      </c>
      <c r="C499" s="63" t="s">
        <v>1262</v>
      </c>
      <c r="D499" s="63"/>
      <c r="E499" s="63"/>
      <c r="F499" s="63"/>
      <c r="G499" s="64"/>
      <c r="H499" s="64" t="s">
        <v>1263</v>
      </c>
      <c r="I499" s="65" t="s">
        <v>1264</v>
      </c>
      <c r="J499" s="9">
        <v>5</v>
      </c>
      <c r="K499" s="9" t="str">
        <f t="shared" si="7"/>
        <v>MEAN</v>
      </c>
      <c r="L499" s="88">
        <v>1136.3</v>
      </c>
      <c r="N499" s="89" t="s">
        <v>6975</v>
      </c>
    </row>
    <row r="500" spans="1:14" ht="24" x14ac:dyDescent="0.25">
      <c r="A500" s="60" t="s">
        <v>1258</v>
      </c>
      <c r="B500" s="63" t="s">
        <v>676</v>
      </c>
      <c r="C500" s="63" t="s">
        <v>1259</v>
      </c>
      <c r="D500" s="63"/>
      <c r="E500" s="63"/>
      <c r="F500" s="63"/>
      <c r="G500" s="64" t="s">
        <v>2469</v>
      </c>
      <c r="H500" s="64"/>
      <c r="I500" s="65" t="s">
        <v>1260</v>
      </c>
      <c r="J500" s="9">
        <v>5</v>
      </c>
      <c r="K500" s="9" t="str">
        <f t="shared" si="7"/>
        <v>MEAN</v>
      </c>
      <c r="L500" s="88">
        <v>1634</v>
      </c>
      <c r="N500" s="89" t="s">
        <v>6975</v>
      </c>
    </row>
    <row r="501" spans="1:14" ht="24" x14ac:dyDescent="0.25">
      <c r="A501" s="60" t="s">
        <v>4743</v>
      </c>
      <c r="B501" s="63" t="s">
        <v>676</v>
      </c>
      <c r="C501" s="63" t="s">
        <v>5593</v>
      </c>
      <c r="D501" s="70" t="s">
        <v>382</v>
      </c>
      <c r="E501" s="70" t="s">
        <v>2453</v>
      </c>
      <c r="F501" s="63"/>
      <c r="G501" s="64" t="s">
        <v>491</v>
      </c>
      <c r="H501" s="64"/>
      <c r="I501" s="65" t="s">
        <v>5594</v>
      </c>
      <c r="J501" s="9">
        <v>5</v>
      </c>
      <c r="K501" s="9" t="str">
        <f t="shared" si="7"/>
        <v>MEAN</v>
      </c>
      <c r="L501" s="88">
        <v>1542.6</v>
      </c>
      <c r="N501" s="89" t="s">
        <v>6975</v>
      </c>
    </row>
    <row r="502" spans="1:14" ht="24" x14ac:dyDescent="0.25">
      <c r="A502" s="60" t="s">
        <v>4744</v>
      </c>
      <c r="B502" s="63" t="s">
        <v>73</v>
      </c>
      <c r="C502" s="63" t="s">
        <v>5593</v>
      </c>
      <c r="D502" s="70" t="s">
        <v>382</v>
      </c>
      <c r="E502" s="70" t="s">
        <v>2453</v>
      </c>
      <c r="F502" s="63"/>
      <c r="G502" s="64" t="s">
        <v>491</v>
      </c>
      <c r="H502" s="64"/>
      <c r="I502" s="65" t="s">
        <v>5595</v>
      </c>
      <c r="J502" s="9">
        <v>3</v>
      </c>
      <c r="K502" s="9" t="s">
        <v>64</v>
      </c>
      <c r="L502" s="88">
        <v>1875.6</v>
      </c>
      <c r="N502" s="89"/>
    </row>
    <row r="503" spans="1:14" ht="24" x14ac:dyDescent="0.25">
      <c r="A503" s="60" t="s">
        <v>3932</v>
      </c>
      <c r="B503" s="63" t="s">
        <v>100</v>
      </c>
      <c r="C503" s="63" t="s">
        <v>2453</v>
      </c>
      <c r="D503" s="63"/>
      <c r="E503" s="63"/>
      <c r="F503" s="63"/>
      <c r="G503" s="64" t="s">
        <v>491</v>
      </c>
      <c r="H503" s="64" t="s">
        <v>3271</v>
      </c>
      <c r="I503" s="65" t="s">
        <v>3933</v>
      </c>
      <c r="J503" s="9">
        <v>1</v>
      </c>
      <c r="K503" s="9" t="s">
        <v>64</v>
      </c>
      <c r="L503" s="88">
        <v>542.4</v>
      </c>
      <c r="N503" s="89"/>
    </row>
    <row r="504" spans="1:14" ht="24" x14ac:dyDescent="0.25">
      <c r="A504" s="60" t="s">
        <v>1269</v>
      </c>
      <c r="B504" s="63" t="s">
        <v>676</v>
      </c>
      <c r="C504" s="63" t="s">
        <v>1270</v>
      </c>
      <c r="D504" s="63"/>
      <c r="E504" s="63"/>
      <c r="F504" s="63"/>
      <c r="G504" s="64" t="s">
        <v>891</v>
      </c>
      <c r="H504" s="64" t="s">
        <v>1271</v>
      </c>
      <c r="I504" s="65" t="s">
        <v>1272</v>
      </c>
      <c r="J504" s="9">
        <v>5</v>
      </c>
      <c r="K504" s="9" t="str">
        <f t="shared" si="7"/>
        <v>MEAN</v>
      </c>
      <c r="L504" s="88">
        <v>563.9</v>
      </c>
      <c r="N504" s="89" t="s">
        <v>6975</v>
      </c>
    </row>
    <row r="505" spans="1:14" ht="24" x14ac:dyDescent="0.25">
      <c r="A505" s="60" t="s">
        <v>1270</v>
      </c>
      <c r="B505" s="63"/>
      <c r="C505" s="63"/>
      <c r="D505" s="63"/>
      <c r="E505" s="63"/>
      <c r="F505" s="63"/>
      <c r="G505" s="64" t="s">
        <v>137</v>
      </c>
      <c r="H505" s="64" t="s">
        <v>1273</v>
      </c>
      <c r="I505" s="65" t="s">
        <v>1274</v>
      </c>
      <c r="J505" s="9">
        <v>1</v>
      </c>
      <c r="K505" s="9" t="s">
        <v>64</v>
      </c>
      <c r="L505" s="88">
        <v>130.30000000000001</v>
      </c>
      <c r="N505" s="89"/>
    </row>
    <row r="506" spans="1:14" ht="24" x14ac:dyDescent="0.25">
      <c r="A506" s="60" t="s">
        <v>1275</v>
      </c>
      <c r="B506" s="63" t="s">
        <v>131</v>
      </c>
      <c r="C506" s="63" t="s">
        <v>1270</v>
      </c>
      <c r="D506" s="63"/>
      <c r="E506" s="63"/>
      <c r="F506" s="63"/>
      <c r="G506" s="64" t="s">
        <v>125</v>
      </c>
      <c r="H506" s="64" t="s">
        <v>1276</v>
      </c>
      <c r="I506" s="65" t="s">
        <v>1277</v>
      </c>
      <c r="J506" s="9">
        <v>3</v>
      </c>
      <c r="K506" s="9" t="s">
        <v>64</v>
      </c>
      <c r="L506" s="88">
        <v>1290.7</v>
      </c>
      <c r="N506" s="89"/>
    </row>
    <row r="507" spans="1:14" ht="24" x14ac:dyDescent="0.25">
      <c r="A507" s="60" t="s">
        <v>1278</v>
      </c>
      <c r="B507" s="63" t="s">
        <v>1270</v>
      </c>
      <c r="C507" s="63" t="s">
        <v>1279</v>
      </c>
      <c r="D507" s="63"/>
      <c r="E507" s="63"/>
      <c r="F507" s="63"/>
      <c r="G507" s="64" t="s">
        <v>137</v>
      </c>
      <c r="H507" s="64" t="s">
        <v>5596</v>
      </c>
      <c r="I507" s="65" t="s">
        <v>3896</v>
      </c>
      <c r="J507" s="9">
        <v>1</v>
      </c>
      <c r="K507" s="9" t="s">
        <v>64</v>
      </c>
      <c r="L507" s="88">
        <v>754.9</v>
      </c>
      <c r="N507" s="89"/>
    </row>
    <row r="508" spans="1:14" ht="24" x14ac:dyDescent="0.25">
      <c r="A508" s="60" t="s">
        <v>4745</v>
      </c>
      <c r="B508" s="63" t="s">
        <v>676</v>
      </c>
      <c r="C508" s="63" t="s">
        <v>4426</v>
      </c>
      <c r="D508" s="63"/>
      <c r="E508" s="63"/>
      <c r="F508" s="63"/>
      <c r="G508" s="64" t="s">
        <v>5597</v>
      </c>
      <c r="H508" s="64" t="s">
        <v>5598</v>
      </c>
      <c r="I508" s="65" t="s">
        <v>5599</v>
      </c>
      <c r="J508" s="9">
        <v>5</v>
      </c>
      <c r="K508" s="9" t="str">
        <f t="shared" si="7"/>
        <v>MEAN</v>
      </c>
      <c r="L508" s="88">
        <v>1796.2</v>
      </c>
      <c r="N508" s="89" t="s">
        <v>6975</v>
      </c>
    </row>
    <row r="509" spans="1:14" ht="24" x14ac:dyDescent="0.25">
      <c r="A509" s="60" t="s">
        <v>4425</v>
      </c>
      <c r="B509" s="63" t="s">
        <v>4426</v>
      </c>
      <c r="C509" s="63" t="s">
        <v>162</v>
      </c>
      <c r="D509" s="63"/>
      <c r="E509" s="63"/>
      <c r="F509" s="63"/>
      <c r="G509" s="64" t="s">
        <v>394</v>
      </c>
      <c r="H509" s="64"/>
      <c r="I509" s="65" t="s">
        <v>4427</v>
      </c>
      <c r="J509" s="9">
        <v>3</v>
      </c>
      <c r="K509" s="9" t="s">
        <v>64</v>
      </c>
      <c r="L509" s="88">
        <v>1316.7</v>
      </c>
      <c r="N509" s="89"/>
    </row>
    <row r="510" spans="1:14" ht="24" x14ac:dyDescent="0.25">
      <c r="A510" s="60" t="s">
        <v>4426</v>
      </c>
      <c r="B510" s="63"/>
      <c r="C510" s="63"/>
      <c r="D510" s="63"/>
      <c r="E510" s="63"/>
      <c r="F510" s="63"/>
      <c r="G510" s="64" t="s">
        <v>1498</v>
      </c>
      <c r="H510" s="64" t="s">
        <v>5600</v>
      </c>
      <c r="I510" s="65" t="s">
        <v>5601</v>
      </c>
      <c r="J510" s="9">
        <v>1</v>
      </c>
      <c r="K510" s="9" t="s">
        <v>7178</v>
      </c>
      <c r="L510" s="88">
        <v>1859.8</v>
      </c>
      <c r="N510" s="89"/>
    </row>
    <row r="511" spans="1:14" ht="24" x14ac:dyDescent="0.25">
      <c r="A511" s="60" t="s">
        <v>1281</v>
      </c>
      <c r="B511" s="63" t="s">
        <v>676</v>
      </c>
      <c r="C511" s="63" t="s">
        <v>1282</v>
      </c>
      <c r="D511" s="63" t="s">
        <v>1283</v>
      </c>
      <c r="E511" s="63"/>
      <c r="F511" s="63"/>
      <c r="G511" s="64" t="s">
        <v>574</v>
      </c>
      <c r="H511" s="64" t="s">
        <v>1284</v>
      </c>
      <c r="I511" s="65" t="s">
        <v>1285</v>
      </c>
      <c r="J511" s="9">
        <v>5</v>
      </c>
      <c r="K511" s="9" t="str">
        <f t="shared" si="7"/>
        <v>MEAN</v>
      </c>
      <c r="L511" s="88">
        <v>925.9</v>
      </c>
      <c r="N511" s="89" t="s">
        <v>6975</v>
      </c>
    </row>
    <row r="512" spans="1:14" ht="24" x14ac:dyDescent="0.25">
      <c r="A512" s="60" t="s">
        <v>1286</v>
      </c>
      <c r="B512" s="63" t="s">
        <v>62</v>
      </c>
      <c r="C512" s="63" t="s">
        <v>1282</v>
      </c>
      <c r="D512" s="63" t="s">
        <v>1283</v>
      </c>
      <c r="E512" s="63"/>
      <c r="F512" s="63"/>
      <c r="G512" s="64" t="s">
        <v>574</v>
      </c>
      <c r="H512" s="64" t="s">
        <v>5602</v>
      </c>
      <c r="I512" s="65" t="s">
        <v>1287</v>
      </c>
      <c r="J512" s="9">
        <v>4</v>
      </c>
      <c r="K512" s="9" t="s">
        <v>64</v>
      </c>
      <c r="L512" s="88">
        <v>1280.4000000000001</v>
      </c>
      <c r="N512" s="89"/>
    </row>
    <row r="513" spans="1:14" ht="24" x14ac:dyDescent="0.25">
      <c r="A513" s="60" t="s">
        <v>1288</v>
      </c>
      <c r="B513" s="63" t="s">
        <v>676</v>
      </c>
      <c r="C513" s="63" t="s">
        <v>261</v>
      </c>
      <c r="D513" s="63"/>
      <c r="E513" s="63"/>
      <c r="F513" s="63"/>
      <c r="G513" s="64" t="s">
        <v>112</v>
      </c>
      <c r="H513" s="64" t="s">
        <v>5603</v>
      </c>
      <c r="I513" s="65" t="s">
        <v>1289</v>
      </c>
      <c r="J513" s="9">
        <v>5</v>
      </c>
      <c r="K513" s="9" t="str">
        <f t="shared" si="7"/>
        <v>MEAN</v>
      </c>
      <c r="L513" s="88">
        <v>1220.9000000000001</v>
      </c>
      <c r="N513" s="89" t="s">
        <v>6975</v>
      </c>
    </row>
    <row r="514" spans="1:14" ht="24" x14ac:dyDescent="0.25">
      <c r="A514" s="60" t="s">
        <v>1290</v>
      </c>
      <c r="B514" s="63" t="s">
        <v>676</v>
      </c>
      <c r="C514" s="72" t="s">
        <v>1291</v>
      </c>
      <c r="D514" s="63"/>
      <c r="E514" s="63"/>
      <c r="F514" s="63"/>
      <c r="G514" s="64" t="s">
        <v>472</v>
      </c>
      <c r="H514" s="64" t="s">
        <v>1292</v>
      </c>
      <c r="I514" s="65" t="s">
        <v>1293</v>
      </c>
      <c r="J514" s="9">
        <v>5</v>
      </c>
      <c r="K514" s="9" t="str">
        <f t="shared" si="7"/>
        <v>MEAN</v>
      </c>
      <c r="L514" s="88">
        <v>1117.3</v>
      </c>
      <c r="N514" s="89" t="s">
        <v>6975</v>
      </c>
    </row>
    <row r="515" spans="1:14" ht="24" x14ac:dyDescent="0.25">
      <c r="A515" s="60" t="s">
        <v>1294</v>
      </c>
      <c r="B515" s="63" t="s">
        <v>676</v>
      </c>
      <c r="C515" s="63" t="s">
        <v>1295</v>
      </c>
      <c r="D515" s="63"/>
      <c r="E515" s="63"/>
      <c r="F515" s="63"/>
      <c r="G515" s="64" t="s">
        <v>1170</v>
      </c>
      <c r="H515" s="64"/>
      <c r="I515" s="65" t="s">
        <v>1296</v>
      </c>
      <c r="J515" s="9">
        <v>1</v>
      </c>
      <c r="K515" s="97" t="s">
        <v>7179</v>
      </c>
      <c r="L515" s="88">
        <v>1103.7</v>
      </c>
      <c r="N515" s="89" t="s">
        <v>6976</v>
      </c>
    </row>
    <row r="516" spans="1:14" ht="24" x14ac:dyDescent="0.25">
      <c r="A516" s="60" t="s">
        <v>4746</v>
      </c>
      <c r="B516" s="63" t="s">
        <v>676</v>
      </c>
      <c r="C516" s="63" t="s">
        <v>2010</v>
      </c>
      <c r="D516" s="63"/>
      <c r="E516" s="63"/>
      <c r="F516" s="63"/>
      <c r="G516" s="64" t="s">
        <v>574</v>
      </c>
      <c r="H516" s="64" t="s">
        <v>5604</v>
      </c>
      <c r="I516" s="65" t="s">
        <v>5605</v>
      </c>
      <c r="J516" s="9">
        <v>5</v>
      </c>
      <c r="K516" s="9" t="str">
        <f t="shared" ref="K516:K578" si="8">IF(J516=5,"MEAN")</f>
        <v>MEAN</v>
      </c>
      <c r="L516" s="88">
        <v>1845.6</v>
      </c>
      <c r="N516" s="89" t="s">
        <v>6975</v>
      </c>
    </row>
    <row r="517" spans="1:14" ht="24" x14ac:dyDescent="0.25">
      <c r="A517" s="60" t="s">
        <v>1297</v>
      </c>
      <c r="B517" s="63" t="s">
        <v>1298</v>
      </c>
      <c r="C517" s="63" t="s">
        <v>1299</v>
      </c>
      <c r="D517" s="63"/>
      <c r="E517" s="63"/>
      <c r="F517" s="63"/>
      <c r="G517" s="64" t="s">
        <v>125</v>
      </c>
      <c r="H517" s="64" t="s">
        <v>1300</v>
      </c>
      <c r="I517" s="65" t="s">
        <v>1301</v>
      </c>
      <c r="J517" s="9">
        <v>1</v>
      </c>
      <c r="K517" s="9" t="s">
        <v>231</v>
      </c>
      <c r="L517" s="88">
        <v>347.8</v>
      </c>
      <c r="N517" s="89" t="s">
        <v>6977</v>
      </c>
    </row>
    <row r="518" spans="1:14" ht="24" x14ac:dyDescent="0.25">
      <c r="A518" s="60" t="s">
        <v>1302</v>
      </c>
      <c r="B518" s="63" t="s">
        <v>1298</v>
      </c>
      <c r="C518" s="63" t="s">
        <v>451</v>
      </c>
      <c r="D518" s="63" t="s">
        <v>1303</v>
      </c>
      <c r="E518" s="63"/>
      <c r="F518" s="63"/>
      <c r="G518" s="64" t="s">
        <v>1304</v>
      </c>
      <c r="H518" s="64" t="s">
        <v>1305</v>
      </c>
      <c r="I518" s="65" t="s">
        <v>1306</v>
      </c>
      <c r="J518" s="9">
        <v>1</v>
      </c>
      <c r="K518" s="9" t="s">
        <v>231</v>
      </c>
      <c r="L518" s="88">
        <v>278.60000000000002</v>
      </c>
      <c r="N518" s="89" t="s">
        <v>6977</v>
      </c>
    </row>
    <row r="519" spans="1:14" ht="24" x14ac:dyDescent="0.25">
      <c r="A519" s="60" t="s">
        <v>2261</v>
      </c>
      <c r="B519" s="63" t="s">
        <v>2259</v>
      </c>
      <c r="C519" s="63" t="s">
        <v>676</v>
      </c>
      <c r="D519" s="70"/>
      <c r="E519" s="70"/>
      <c r="F519" s="63"/>
      <c r="G519" s="64" t="s">
        <v>250</v>
      </c>
      <c r="H519" s="64" t="s">
        <v>458</v>
      </c>
      <c r="I519" s="65" t="s">
        <v>2262</v>
      </c>
      <c r="J519" s="9">
        <v>5</v>
      </c>
      <c r="K519" s="97" t="s">
        <v>7179</v>
      </c>
      <c r="L519" s="88">
        <v>519.4</v>
      </c>
      <c r="N519" s="89" t="s">
        <v>6977</v>
      </c>
    </row>
    <row r="520" spans="1:14" ht="24" x14ac:dyDescent="0.25">
      <c r="A520" s="60" t="s">
        <v>2259</v>
      </c>
      <c r="B520" s="63" t="s">
        <v>2255</v>
      </c>
      <c r="C520" s="63" t="s">
        <v>400</v>
      </c>
      <c r="D520" s="63"/>
      <c r="E520" s="63"/>
      <c r="F520" s="63"/>
      <c r="G520" s="64" t="s">
        <v>250</v>
      </c>
      <c r="H520" s="64"/>
      <c r="I520" s="65" t="s">
        <v>2260</v>
      </c>
      <c r="J520" s="9">
        <v>1</v>
      </c>
      <c r="K520" s="9" t="s">
        <v>64</v>
      </c>
      <c r="L520" s="88">
        <v>1046.8</v>
      </c>
      <c r="N520" s="89"/>
    </row>
    <row r="521" spans="1:14" ht="24" x14ac:dyDescent="0.25">
      <c r="A521" s="60" t="s">
        <v>2254</v>
      </c>
      <c r="B521" s="63" t="s">
        <v>2255</v>
      </c>
      <c r="C521" s="63" t="s">
        <v>2185</v>
      </c>
      <c r="D521" s="63"/>
      <c r="E521" s="63"/>
      <c r="F521" s="63"/>
      <c r="G521" s="64" t="s">
        <v>2256</v>
      </c>
      <c r="H521" s="64" t="s">
        <v>2257</v>
      </c>
      <c r="I521" s="65" t="s">
        <v>2258</v>
      </c>
      <c r="J521" s="9">
        <v>1</v>
      </c>
      <c r="K521" s="9" t="s">
        <v>64</v>
      </c>
      <c r="L521" s="88">
        <v>340.1</v>
      </c>
      <c r="N521" s="89"/>
    </row>
    <row r="522" spans="1:14" ht="24" x14ac:dyDescent="0.25">
      <c r="A522" s="60" t="s">
        <v>4747</v>
      </c>
      <c r="B522" s="63" t="s">
        <v>4748</v>
      </c>
      <c r="C522" s="63" t="s">
        <v>1614</v>
      </c>
      <c r="D522" s="63"/>
      <c r="E522" s="63"/>
      <c r="F522" s="63"/>
      <c r="G522" s="64" t="s">
        <v>4282</v>
      </c>
      <c r="H522" s="64"/>
      <c r="I522" s="65" t="s">
        <v>5606</v>
      </c>
      <c r="J522" s="9">
        <v>2</v>
      </c>
      <c r="K522" s="9" t="s">
        <v>7178</v>
      </c>
      <c r="L522" s="88">
        <v>1715.2</v>
      </c>
      <c r="N522" s="89"/>
    </row>
    <row r="523" spans="1:14" ht="24" x14ac:dyDescent="0.25">
      <c r="A523" s="60" t="s">
        <v>4748</v>
      </c>
      <c r="B523" s="63"/>
      <c r="C523" s="63"/>
      <c r="D523" s="63"/>
      <c r="E523" s="63"/>
      <c r="F523" s="63"/>
      <c r="G523" s="64" t="s">
        <v>4340</v>
      </c>
      <c r="H523" s="64" t="s">
        <v>5607</v>
      </c>
      <c r="I523" s="65" t="s">
        <v>5608</v>
      </c>
      <c r="J523" s="9">
        <v>1</v>
      </c>
      <c r="K523" s="9" t="s">
        <v>7178</v>
      </c>
      <c r="L523" s="88">
        <v>1949.8</v>
      </c>
      <c r="N523" s="89"/>
    </row>
    <row r="524" spans="1:14" ht="24" x14ac:dyDescent="0.25">
      <c r="A524" s="60" t="s">
        <v>1311</v>
      </c>
      <c r="B524" s="63" t="s">
        <v>1312</v>
      </c>
      <c r="C524" s="63" t="s">
        <v>676</v>
      </c>
      <c r="D524" s="63"/>
      <c r="E524" s="63"/>
      <c r="F524" s="63"/>
      <c r="G524" s="64" t="s">
        <v>809</v>
      </c>
      <c r="H524" s="64" t="s">
        <v>1313</v>
      </c>
      <c r="I524" s="65" t="s">
        <v>1314</v>
      </c>
      <c r="J524" s="9">
        <v>5</v>
      </c>
      <c r="K524" s="9" t="str">
        <f t="shared" si="8"/>
        <v>MEAN</v>
      </c>
      <c r="L524" s="88">
        <v>1338.1</v>
      </c>
      <c r="N524" s="89" t="s">
        <v>6977</v>
      </c>
    </row>
    <row r="525" spans="1:14" ht="24" x14ac:dyDescent="0.25">
      <c r="A525" s="60" t="s">
        <v>1315</v>
      </c>
      <c r="B525" s="63" t="s">
        <v>1316</v>
      </c>
      <c r="C525" s="63" t="s">
        <v>676</v>
      </c>
      <c r="D525" s="63"/>
      <c r="E525" s="63"/>
      <c r="F525" s="63"/>
      <c r="G525" s="64" t="s">
        <v>1317</v>
      </c>
      <c r="H525" s="64" t="s">
        <v>1318</v>
      </c>
      <c r="I525" s="65" t="s">
        <v>1319</v>
      </c>
      <c r="J525" s="9">
        <v>5</v>
      </c>
      <c r="K525" s="9" t="str">
        <f t="shared" si="8"/>
        <v>MEAN</v>
      </c>
      <c r="L525" s="88">
        <v>994.1</v>
      </c>
      <c r="N525" s="89" t="s">
        <v>6977</v>
      </c>
    </row>
    <row r="526" spans="1:14" ht="24" x14ac:dyDescent="0.25">
      <c r="A526" s="62" t="s">
        <v>4749</v>
      </c>
      <c r="B526" s="63" t="s">
        <v>1316</v>
      </c>
      <c r="C526" s="63" t="s">
        <v>2079</v>
      </c>
      <c r="D526" s="63"/>
      <c r="E526" s="63"/>
      <c r="F526" s="63"/>
      <c r="G526" s="64" t="s">
        <v>1317</v>
      </c>
      <c r="H526" s="67"/>
      <c r="I526" s="65" t="s">
        <v>5609</v>
      </c>
      <c r="J526" s="9">
        <v>3</v>
      </c>
      <c r="K526" s="9" t="s">
        <v>64</v>
      </c>
      <c r="L526" s="88">
        <v>2046.3</v>
      </c>
      <c r="N526" s="89"/>
    </row>
    <row r="527" spans="1:14" ht="24" x14ac:dyDescent="0.25">
      <c r="A527" s="60" t="s">
        <v>1320</v>
      </c>
      <c r="B527" s="63" t="s">
        <v>1321</v>
      </c>
      <c r="C527" s="63" t="s">
        <v>1316</v>
      </c>
      <c r="D527" s="63"/>
      <c r="E527" s="63"/>
      <c r="F527" s="63"/>
      <c r="G527" s="64" t="s">
        <v>1317</v>
      </c>
      <c r="H527" s="64" t="s">
        <v>1322</v>
      </c>
      <c r="I527" s="65" t="s">
        <v>1323</v>
      </c>
      <c r="J527" s="9">
        <v>4</v>
      </c>
      <c r="K527" s="9" t="s">
        <v>64</v>
      </c>
      <c r="L527" s="88">
        <v>1698.1</v>
      </c>
      <c r="N527" s="89"/>
    </row>
    <row r="528" spans="1:14" ht="24" x14ac:dyDescent="0.25">
      <c r="A528" s="60" t="s">
        <v>4750</v>
      </c>
      <c r="B528" s="63" t="s">
        <v>115</v>
      </c>
      <c r="C528" s="63" t="s">
        <v>676</v>
      </c>
      <c r="D528" s="63"/>
      <c r="E528" s="63"/>
      <c r="F528" s="63"/>
      <c r="G528" s="64" t="s">
        <v>1405</v>
      </c>
      <c r="H528" s="64" t="s">
        <v>3608</v>
      </c>
      <c r="I528" s="65" t="s">
        <v>5610</v>
      </c>
      <c r="J528" s="9">
        <v>5</v>
      </c>
      <c r="K528" s="9" t="str">
        <f t="shared" si="8"/>
        <v>MEAN</v>
      </c>
      <c r="L528" s="88">
        <v>1778.7</v>
      </c>
      <c r="N528" s="89" t="s">
        <v>6977</v>
      </c>
    </row>
    <row r="529" spans="1:14" ht="24" x14ac:dyDescent="0.25">
      <c r="A529" s="60" t="s">
        <v>1324</v>
      </c>
      <c r="B529" s="63"/>
      <c r="C529" s="63"/>
      <c r="D529" s="63"/>
      <c r="E529" s="63"/>
      <c r="F529" s="63"/>
      <c r="G529" s="64" t="s">
        <v>175</v>
      </c>
      <c r="H529" s="64"/>
      <c r="I529" s="65" t="s">
        <v>1325</v>
      </c>
      <c r="J529" s="9">
        <v>5</v>
      </c>
      <c r="K529" s="97" t="s">
        <v>7179</v>
      </c>
      <c r="L529" s="88">
        <v>512.6</v>
      </c>
      <c r="N529" s="89" t="s">
        <v>6978</v>
      </c>
    </row>
    <row r="530" spans="1:14" ht="24" x14ac:dyDescent="0.25">
      <c r="A530" s="60" t="s">
        <v>4250</v>
      </c>
      <c r="B530" s="63" t="s">
        <v>1324</v>
      </c>
      <c r="C530" s="63" t="s">
        <v>4245</v>
      </c>
      <c r="D530" s="63"/>
      <c r="E530" s="63"/>
      <c r="F530" s="63"/>
      <c r="G530" s="64" t="s">
        <v>201</v>
      </c>
      <c r="H530" s="64"/>
      <c r="I530" s="65" t="s">
        <v>4251</v>
      </c>
      <c r="J530" s="9">
        <v>5</v>
      </c>
      <c r="K530" s="9" t="str">
        <f t="shared" si="8"/>
        <v>MEAN</v>
      </c>
      <c r="L530" s="88">
        <v>545.29999999999995</v>
      </c>
      <c r="N530" s="89" t="s">
        <v>6978</v>
      </c>
    </row>
    <row r="531" spans="1:14" ht="24" x14ac:dyDescent="0.25">
      <c r="A531" s="60" t="s">
        <v>4245</v>
      </c>
      <c r="B531" s="63"/>
      <c r="C531" s="63"/>
      <c r="D531" s="63"/>
      <c r="E531" s="63"/>
      <c r="F531" s="63"/>
      <c r="G531" s="64" t="s">
        <v>201</v>
      </c>
      <c r="H531" s="64" t="s">
        <v>4248</v>
      </c>
      <c r="I531" s="65" t="s">
        <v>4249</v>
      </c>
      <c r="J531" s="9">
        <v>1</v>
      </c>
      <c r="K531" s="9" t="s">
        <v>64</v>
      </c>
      <c r="L531" s="88">
        <v>454.6</v>
      </c>
      <c r="N531" s="89"/>
    </row>
    <row r="532" spans="1:14" ht="24" x14ac:dyDescent="0.25">
      <c r="A532" s="60" t="s">
        <v>4244</v>
      </c>
      <c r="B532" s="63" t="s">
        <v>4245</v>
      </c>
      <c r="C532" s="63" t="s">
        <v>158</v>
      </c>
      <c r="D532" s="63"/>
      <c r="E532" s="63"/>
      <c r="F532" s="63"/>
      <c r="G532" s="64" t="s">
        <v>201</v>
      </c>
      <c r="H532" s="64" t="s">
        <v>4246</v>
      </c>
      <c r="I532" s="65" t="s">
        <v>4247</v>
      </c>
      <c r="J532" s="9">
        <v>3</v>
      </c>
      <c r="K532" s="9" t="s">
        <v>64</v>
      </c>
      <c r="L532" s="88">
        <v>994.1</v>
      </c>
      <c r="N532" s="89"/>
    </row>
    <row r="533" spans="1:14" ht="24" x14ac:dyDescent="0.25">
      <c r="A533" s="60" t="s">
        <v>2800</v>
      </c>
      <c r="B533" s="63" t="s">
        <v>1324</v>
      </c>
      <c r="C533" s="63" t="s">
        <v>2798</v>
      </c>
      <c r="D533" s="63"/>
      <c r="E533" s="63"/>
      <c r="F533" s="63"/>
      <c r="G533" s="64" t="s">
        <v>394</v>
      </c>
      <c r="H533" s="74"/>
      <c r="I533" s="65" t="s">
        <v>2801</v>
      </c>
      <c r="J533" s="9">
        <v>5</v>
      </c>
      <c r="K533" s="9" t="str">
        <f t="shared" si="8"/>
        <v>MEAN</v>
      </c>
      <c r="L533" s="88">
        <v>726.2</v>
      </c>
      <c r="N533" s="89" t="s">
        <v>6978</v>
      </c>
    </row>
    <row r="534" spans="1:14" ht="24" x14ac:dyDescent="0.25">
      <c r="A534" s="60" t="s">
        <v>2797</v>
      </c>
      <c r="B534" s="63" t="s">
        <v>1673</v>
      </c>
      <c r="C534" s="63" t="s">
        <v>2798</v>
      </c>
      <c r="D534" s="63"/>
      <c r="E534" s="63"/>
      <c r="F534" s="63"/>
      <c r="G534" s="64" t="s">
        <v>394</v>
      </c>
      <c r="H534" s="64"/>
      <c r="I534" s="65" t="s">
        <v>2799</v>
      </c>
      <c r="J534" s="9">
        <v>4</v>
      </c>
      <c r="K534" s="9" t="s">
        <v>64</v>
      </c>
      <c r="L534" s="88">
        <v>1267.4000000000001</v>
      </c>
      <c r="N534" s="89"/>
    </row>
    <row r="535" spans="1:14" ht="24" x14ac:dyDescent="0.25">
      <c r="A535" s="60" t="s">
        <v>1335</v>
      </c>
      <c r="B535" s="63" t="s">
        <v>1324</v>
      </c>
      <c r="C535" s="63" t="s">
        <v>1336</v>
      </c>
      <c r="D535" s="63"/>
      <c r="E535" s="63"/>
      <c r="F535" s="63"/>
      <c r="G535" s="64" t="s">
        <v>737</v>
      </c>
      <c r="H535" s="64" t="s">
        <v>1337</v>
      </c>
      <c r="I535" s="65" t="s">
        <v>1338</v>
      </c>
      <c r="J535" s="9">
        <v>5</v>
      </c>
      <c r="K535" s="9" t="str">
        <f t="shared" si="8"/>
        <v>MEAN</v>
      </c>
      <c r="L535" s="88">
        <v>1282.8</v>
      </c>
      <c r="N535" s="89" t="s">
        <v>6978</v>
      </c>
    </row>
    <row r="536" spans="1:14" ht="24" x14ac:dyDescent="0.25">
      <c r="A536" s="60" t="s">
        <v>4751</v>
      </c>
      <c r="B536" s="63" t="s">
        <v>1324</v>
      </c>
      <c r="C536" s="63" t="s">
        <v>1069</v>
      </c>
      <c r="D536" s="63"/>
      <c r="E536" s="63"/>
      <c r="F536" s="63"/>
      <c r="G536" s="64" t="s">
        <v>930</v>
      </c>
      <c r="H536" s="64"/>
      <c r="I536" s="65" t="s">
        <v>5611</v>
      </c>
      <c r="J536" s="9">
        <v>5</v>
      </c>
      <c r="K536" s="9" t="str">
        <f t="shared" si="8"/>
        <v>MEAN</v>
      </c>
      <c r="L536" s="88">
        <v>1690.1</v>
      </c>
      <c r="N536" s="89" t="s">
        <v>6978</v>
      </c>
    </row>
    <row r="537" spans="1:14" ht="24" x14ac:dyDescent="0.25">
      <c r="A537" s="60" t="s">
        <v>1069</v>
      </c>
      <c r="B537" s="63"/>
      <c r="C537" s="63"/>
      <c r="D537" s="63"/>
      <c r="E537" s="63"/>
      <c r="F537" s="63"/>
      <c r="G537" s="64" t="s">
        <v>930</v>
      </c>
      <c r="H537" s="64"/>
      <c r="I537" s="65" t="s">
        <v>5612</v>
      </c>
      <c r="J537" s="9">
        <v>1</v>
      </c>
      <c r="K537" s="9" t="s">
        <v>64</v>
      </c>
      <c r="L537" s="88">
        <v>1779.7</v>
      </c>
      <c r="N537" s="89"/>
    </row>
    <row r="538" spans="1:14" ht="24" x14ac:dyDescent="0.25">
      <c r="A538" s="60" t="s">
        <v>4443</v>
      </c>
      <c r="B538" s="63" t="s">
        <v>989</v>
      </c>
      <c r="C538" s="63" t="s">
        <v>1069</v>
      </c>
      <c r="D538" s="63"/>
      <c r="E538" s="63"/>
      <c r="F538" s="63"/>
      <c r="G538" s="64" t="s">
        <v>930</v>
      </c>
      <c r="H538" s="64" t="s">
        <v>3463</v>
      </c>
      <c r="I538" s="65" t="s">
        <v>4444</v>
      </c>
      <c r="J538" s="9">
        <v>2</v>
      </c>
      <c r="K538" s="9" t="s">
        <v>64</v>
      </c>
      <c r="L538" s="88">
        <v>1382.9266666666667</v>
      </c>
      <c r="N538" s="89"/>
    </row>
    <row r="539" spans="1:14" ht="24" x14ac:dyDescent="0.25">
      <c r="A539" s="60" t="s">
        <v>1326</v>
      </c>
      <c r="B539" s="63" t="s">
        <v>1324</v>
      </c>
      <c r="C539" s="63" t="s">
        <v>261</v>
      </c>
      <c r="D539" s="63"/>
      <c r="E539" s="63"/>
      <c r="F539" s="63"/>
      <c r="G539" s="64" t="s">
        <v>1327</v>
      </c>
      <c r="H539" s="64"/>
      <c r="I539" s="65" t="s">
        <v>1328</v>
      </c>
      <c r="J539" s="9">
        <v>2</v>
      </c>
      <c r="K539" s="97" t="s">
        <v>7179</v>
      </c>
      <c r="L539" s="88">
        <v>87.8</v>
      </c>
      <c r="N539" s="89" t="s">
        <v>6979</v>
      </c>
    </row>
    <row r="540" spans="1:14" ht="24" x14ac:dyDescent="0.25">
      <c r="A540" s="60" t="s">
        <v>261</v>
      </c>
      <c r="B540" s="63"/>
      <c r="C540" s="63"/>
      <c r="D540" s="63"/>
      <c r="E540" s="63"/>
      <c r="F540" s="63"/>
      <c r="G540" s="64" t="s">
        <v>1327</v>
      </c>
      <c r="H540" s="64" t="s">
        <v>1329</v>
      </c>
      <c r="I540" s="65" t="s">
        <v>1330</v>
      </c>
      <c r="J540" s="9">
        <v>1</v>
      </c>
      <c r="K540" s="9" t="s">
        <v>64</v>
      </c>
      <c r="L540" s="88">
        <v>856.1</v>
      </c>
      <c r="N540" s="89"/>
    </row>
    <row r="541" spans="1:14" ht="24" x14ac:dyDescent="0.25">
      <c r="A541" s="60" t="s">
        <v>4406</v>
      </c>
      <c r="B541" s="63" t="s">
        <v>3179</v>
      </c>
      <c r="C541" s="63" t="s">
        <v>5613</v>
      </c>
      <c r="D541" s="70" t="s">
        <v>261</v>
      </c>
      <c r="E541" s="70" t="s">
        <v>1283</v>
      </c>
      <c r="F541" s="63"/>
      <c r="G541" s="64" t="s">
        <v>1327</v>
      </c>
      <c r="H541" s="64" t="s">
        <v>611</v>
      </c>
      <c r="I541" s="65" t="s">
        <v>4407</v>
      </c>
      <c r="J541" s="9">
        <v>1</v>
      </c>
      <c r="K541" s="9" t="s">
        <v>64</v>
      </c>
      <c r="L541" s="88">
        <v>744.4</v>
      </c>
      <c r="N541" s="89"/>
    </row>
    <row r="542" spans="1:14" ht="24" x14ac:dyDescent="0.25">
      <c r="A542" s="60" t="s">
        <v>1331</v>
      </c>
      <c r="B542" s="63" t="s">
        <v>1324</v>
      </c>
      <c r="C542" s="63" t="s">
        <v>1332</v>
      </c>
      <c r="D542" s="63"/>
      <c r="E542" s="63"/>
      <c r="F542" s="63"/>
      <c r="G542" s="64" t="s">
        <v>662</v>
      </c>
      <c r="H542" s="64" t="s">
        <v>1333</v>
      </c>
      <c r="I542" s="65" t="s">
        <v>1334</v>
      </c>
      <c r="J542" s="9">
        <v>1</v>
      </c>
      <c r="K542" s="9" t="s">
        <v>231</v>
      </c>
      <c r="L542" s="88">
        <v>133.19999999999999</v>
      </c>
      <c r="N542" s="89" t="s">
        <v>6979</v>
      </c>
    </row>
    <row r="543" spans="1:14" ht="24" x14ac:dyDescent="0.25">
      <c r="A543" s="60" t="s">
        <v>4752</v>
      </c>
      <c r="B543" s="63" t="s">
        <v>1324</v>
      </c>
      <c r="C543" s="63" t="s">
        <v>1327</v>
      </c>
      <c r="D543" s="63" t="s">
        <v>1324</v>
      </c>
      <c r="E543" s="63"/>
      <c r="F543" s="63"/>
      <c r="G543" s="64" t="s">
        <v>3418</v>
      </c>
      <c r="H543" s="64"/>
      <c r="I543" s="65" t="s">
        <v>5614</v>
      </c>
      <c r="J543" s="9">
        <v>1</v>
      </c>
      <c r="K543" s="9" t="s">
        <v>231</v>
      </c>
      <c r="L543" s="88">
        <v>1798.5</v>
      </c>
      <c r="N543" s="89" t="s">
        <v>6979</v>
      </c>
    </row>
    <row r="544" spans="1:14" ht="24" x14ac:dyDescent="0.25">
      <c r="A544" s="60" t="s">
        <v>1339</v>
      </c>
      <c r="B544" s="63" t="s">
        <v>182</v>
      </c>
      <c r="C544" s="63" t="s">
        <v>1324</v>
      </c>
      <c r="D544" s="63"/>
      <c r="E544" s="63"/>
      <c r="F544" s="63"/>
      <c r="G544" s="64" t="s">
        <v>7186</v>
      </c>
      <c r="H544" s="64"/>
      <c r="I544" s="65" t="s">
        <v>1340</v>
      </c>
      <c r="J544" s="9">
        <v>5</v>
      </c>
      <c r="K544" s="97" t="s">
        <v>7179</v>
      </c>
      <c r="L544" s="88">
        <v>835.7</v>
      </c>
      <c r="N544" s="89" t="s">
        <v>6980</v>
      </c>
    </row>
    <row r="545" spans="1:14" ht="24" x14ac:dyDescent="0.25">
      <c r="A545" s="60" t="s">
        <v>1344</v>
      </c>
      <c r="B545" s="63" t="s">
        <v>5615</v>
      </c>
      <c r="C545" s="63" t="s">
        <v>1324</v>
      </c>
      <c r="D545" s="63"/>
      <c r="E545" s="63"/>
      <c r="F545" s="63"/>
      <c r="G545" s="64" t="s">
        <v>5616</v>
      </c>
      <c r="H545" s="64" t="s">
        <v>1346</v>
      </c>
      <c r="I545" s="65" t="s">
        <v>1347</v>
      </c>
      <c r="J545" s="9">
        <v>5</v>
      </c>
      <c r="K545" s="9" t="str">
        <f t="shared" si="8"/>
        <v>MEAN</v>
      </c>
      <c r="L545" s="88">
        <v>507.5</v>
      </c>
      <c r="N545" s="89" t="s">
        <v>6980</v>
      </c>
    </row>
    <row r="546" spans="1:14" ht="24" x14ac:dyDescent="0.25">
      <c r="A546" s="60" t="s">
        <v>1341</v>
      </c>
      <c r="B546" s="63" t="s">
        <v>1342</v>
      </c>
      <c r="C546" s="63" t="s">
        <v>1324</v>
      </c>
      <c r="D546" s="63"/>
      <c r="E546" s="63"/>
      <c r="F546" s="63"/>
      <c r="G546" s="64" t="s">
        <v>125</v>
      </c>
      <c r="H546" s="64"/>
      <c r="I546" s="65" t="s">
        <v>1343</v>
      </c>
      <c r="J546" s="9">
        <v>5</v>
      </c>
      <c r="K546" s="9" t="str">
        <f t="shared" si="8"/>
        <v>MEAN</v>
      </c>
      <c r="L546" s="88">
        <v>995.4</v>
      </c>
      <c r="N546" s="89" t="s">
        <v>6980</v>
      </c>
    </row>
    <row r="547" spans="1:14" ht="24" x14ac:dyDescent="0.25">
      <c r="A547" s="60" t="s">
        <v>1375</v>
      </c>
      <c r="B547" s="63" t="s">
        <v>1362</v>
      </c>
      <c r="C547" s="63" t="s">
        <v>1089</v>
      </c>
      <c r="D547" s="63"/>
      <c r="E547" s="63"/>
      <c r="F547" s="63"/>
      <c r="G547" s="64" t="s">
        <v>498</v>
      </c>
      <c r="H547" s="64" t="s">
        <v>1376</v>
      </c>
      <c r="I547" s="65" t="s">
        <v>1377</v>
      </c>
      <c r="J547" s="9">
        <v>2</v>
      </c>
      <c r="K547" s="97" t="s">
        <v>7179</v>
      </c>
      <c r="L547" s="88">
        <v>1471.7</v>
      </c>
      <c r="N547" s="89" t="s">
        <v>6981</v>
      </c>
    </row>
    <row r="548" spans="1:14" ht="24" x14ac:dyDescent="0.25">
      <c r="A548" s="60" t="s">
        <v>4753</v>
      </c>
      <c r="B548" s="63" t="s">
        <v>1375</v>
      </c>
      <c r="C548" s="63" t="s">
        <v>1365</v>
      </c>
      <c r="D548" s="63"/>
      <c r="E548" s="63"/>
      <c r="F548" s="63"/>
      <c r="G548" s="64" t="s">
        <v>1366</v>
      </c>
      <c r="H548" s="64"/>
      <c r="I548" s="65" t="s">
        <v>5617</v>
      </c>
      <c r="J548" s="9">
        <v>2</v>
      </c>
      <c r="K548" s="9" t="s">
        <v>7178</v>
      </c>
      <c r="L548" s="88">
        <v>2265.6999999999998</v>
      </c>
      <c r="N548" s="89"/>
    </row>
    <row r="549" spans="1:14" ht="24" x14ac:dyDescent="0.25">
      <c r="A549" s="60" t="s">
        <v>1365</v>
      </c>
      <c r="B549" s="72"/>
      <c r="C549" s="63"/>
      <c r="D549" s="63"/>
      <c r="E549" s="63"/>
      <c r="F549" s="63"/>
      <c r="G549" s="64" t="s">
        <v>1366</v>
      </c>
      <c r="H549" s="64" t="s">
        <v>5618</v>
      </c>
      <c r="I549" s="65" t="s">
        <v>1367</v>
      </c>
      <c r="J549" s="9">
        <v>1</v>
      </c>
      <c r="K549" s="9" t="s">
        <v>64</v>
      </c>
      <c r="L549" s="88">
        <v>180.9</v>
      </c>
      <c r="N549" s="89"/>
    </row>
    <row r="550" spans="1:14" ht="24" x14ac:dyDescent="0.25">
      <c r="A550" s="60" t="s">
        <v>1368</v>
      </c>
      <c r="B550" s="63" t="s">
        <v>1362</v>
      </c>
      <c r="C550" s="63" t="s">
        <v>121</v>
      </c>
      <c r="D550" s="63"/>
      <c r="E550" s="63"/>
      <c r="F550" s="63"/>
      <c r="G550" s="64" t="s">
        <v>1369</v>
      </c>
      <c r="H550" s="64"/>
      <c r="I550" s="65" t="s">
        <v>1370</v>
      </c>
      <c r="J550" s="9">
        <v>1</v>
      </c>
      <c r="K550" s="9" t="s">
        <v>231</v>
      </c>
      <c r="L550" s="88">
        <v>454.8</v>
      </c>
      <c r="N550" s="89" t="s">
        <v>6981</v>
      </c>
    </row>
    <row r="551" spans="1:14" ht="24" x14ac:dyDescent="0.25">
      <c r="A551" s="60" t="s">
        <v>1371</v>
      </c>
      <c r="B551" s="63" t="s">
        <v>1362</v>
      </c>
      <c r="C551" s="63" t="s">
        <v>1372</v>
      </c>
      <c r="D551" s="63"/>
      <c r="E551" s="63"/>
      <c r="F551" s="63"/>
      <c r="G551" s="64" t="s">
        <v>1373</v>
      </c>
      <c r="H551" s="64"/>
      <c r="I551" s="65" t="s">
        <v>1374</v>
      </c>
      <c r="J551" s="9">
        <v>1</v>
      </c>
      <c r="K551" s="9" t="s">
        <v>231</v>
      </c>
      <c r="L551" s="88">
        <v>1216</v>
      </c>
      <c r="N551" s="89" t="s">
        <v>6981</v>
      </c>
    </row>
    <row r="552" spans="1:14" ht="24" x14ac:dyDescent="0.25">
      <c r="A552" s="60" t="s">
        <v>2886</v>
      </c>
      <c r="B552" s="63" t="s">
        <v>2883</v>
      </c>
      <c r="C552" s="63" t="s">
        <v>4299</v>
      </c>
      <c r="D552" s="63"/>
      <c r="E552" s="63"/>
      <c r="F552" s="63"/>
      <c r="G552" s="64" t="s">
        <v>144</v>
      </c>
      <c r="H552" s="64" t="s">
        <v>5619</v>
      </c>
      <c r="I552" s="65" t="s">
        <v>5620</v>
      </c>
      <c r="J552" s="65">
        <v>1</v>
      </c>
      <c r="K552" s="9" t="s">
        <v>231</v>
      </c>
      <c r="L552" s="88">
        <v>1210</v>
      </c>
      <c r="N552" s="89" t="s">
        <v>6981</v>
      </c>
    </row>
    <row r="553" spans="1:14" ht="24" x14ac:dyDescent="0.25">
      <c r="A553" s="60" t="s">
        <v>4754</v>
      </c>
      <c r="B553" s="63" t="s">
        <v>2883</v>
      </c>
      <c r="C553" s="63" t="s">
        <v>5621</v>
      </c>
      <c r="D553" s="63"/>
      <c r="E553" s="63"/>
      <c r="F553" s="63"/>
      <c r="G553" s="64" t="s">
        <v>322</v>
      </c>
      <c r="H553" s="64"/>
      <c r="I553" s="65" t="s">
        <v>5622</v>
      </c>
      <c r="J553" s="9">
        <v>1</v>
      </c>
      <c r="K553" s="9" t="s">
        <v>231</v>
      </c>
      <c r="L553" s="88">
        <v>1599.8</v>
      </c>
      <c r="N553" s="89" t="s">
        <v>6981</v>
      </c>
    </row>
    <row r="554" spans="1:14" ht="24" x14ac:dyDescent="0.25">
      <c r="A554" s="60" t="s">
        <v>1348</v>
      </c>
      <c r="B554" s="63" t="s">
        <v>1349</v>
      </c>
      <c r="C554" s="63" t="s">
        <v>1350</v>
      </c>
      <c r="D554" s="63"/>
      <c r="E554" s="63"/>
      <c r="F554" s="63"/>
      <c r="G554" s="64" t="s">
        <v>1351</v>
      </c>
      <c r="H554" s="64" t="s">
        <v>1352</v>
      </c>
      <c r="I554" s="65" t="s">
        <v>1353</v>
      </c>
      <c r="J554" s="9">
        <v>1</v>
      </c>
      <c r="K554" s="97" t="s">
        <v>7179</v>
      </c>
      <c r="L554" s="88">
        <v>268.2</v>
      </c>
      <c r="N554" s="89" t="s">
        <v>6982</v>
      </c>
    </row>
    <row r="555" spans="1:14" ht="24" x14ac:dyDescent="0.25">
      <c r="A555" s="60" t="s">
        <v>1354</v>
      </c>
      <c r="B555" s="63" t="s">
        <v>1349</v>
      </c>
      <c r="C555" s="63" t="s">
        <v>1776</v>
      </c>
      <c r="D555" s="63"/>
      <c r="E555" s="63"/>
      <c r="F555" s="63"/>
      <c r="G555" s="64" t="s">
        <v>1355</v>
      </c>
      <c r="H555" s="64" t="s">
        <v>5623</v>
      </c>
      <c r="I555" s="65" t="s">
        <v>1356</v>
      </c>
      <c r="J555" s="9">
        <v>1</v>
      </c>
      <c r="K555" s="9" t="s">
        <v>231</v>
      </c>
      <c r="L555" s="88">
        <v>282.60000000000002</v>
      </c>
      <c r="N555" s="89" t="s">
        <v>6982</v>
      </c>
    </row>
    <row r="556" spans="1:14" ht="24" x14ac:dyDescent="0.25">
      <c r="A556" s="60" t="s">
        <v>1357</v>
      </c>
      <c r="B556" s="63" t="s">
        <v>1349</v>
      </c>
      <c r="C556" s="63" t="s">
        <v>1358</v>
      </c>
      <c r="D556" s="63"/>
      <c r="E556" s="63"/>
      <c r="F556" s="63"/>
      <c r="G556" s="64" t="s">
        <v>205</v>
      </c>
      <c r="H556" s="64" t="s">
        <v>1359</v>
      </c>
      <c r="I556" s="65" t="s">
        <v>1360</v>
      </c>
      <c r="J556" s="9">
        <v>1</v>
      </c>
      <c r="K556" s="9" t="s">
        <v>231</v>
      </c>
      <c r="L556" s="88">
        <v>809.5</v>
      </c>
      <c r="N556" s="89" t="s">
        <v>6982</v>
      </c>
    </row>
    <row r="557" spans="1:14" ht="24" x14ac:dyDescent="0.25">
      <c r="A557" s="59" t="s">
        <v>1378</v>
      </c>
      <c r="B557" s="63"/>
      <c r="C557" s="63"/>
      <c r="D557" s="63"/>
      <c r="E557" s="63"/>
      <c r="F557" s="63"/>
      <c r="G557" s="64" t="s">
        <v>1379</v>
      </c>
      <c r="H557" s="64" t="s">
        <v>1380</v>
      </c>
      <c r="I557" s="65" t="s">
        <v>1381</v>
      </c>
      <c r="J557" s="9">
        <v>5</v>
      </c>
      <c r="K557" s="10" t="s">
        <v>7177</v>
      </c>
      <c r="L557" s="88">
        <v>7.9</v>
      </c>
      <c r="N557" s="89" t="s">
        <v>6983</v>
      </c>
    </row>
    <row r="558" spans="1:14" ht="24" x14ac:dyDescent="0.25">
      <c r="A558" s="60" t="s">
        <v>1382</v>
      </c>
      <c r="B558" s="63" t="s">
        <v>57</v>
      </c>
      <c r="C558" s="63" t="s">
        <v>1383</v>
      </c>
      <c r="D558" s="63"/>
      <c r="E558" s="63"/>
      <c r="F558" s="63"/>
      <c r="G558" s="64" t="s">
        <v>1146</v>
      </c>
      <c r="H558" s="64" t="s">
        <v>1384</v>
      </c>
      <c r="I558" s="65" t="s">
        <v>1385</v>
      </c>
      <c r="J558" s="9">
        <v>5</v>
      </c>
      <c r="K558" s="9" t="str">
        <f t="shared" si="8"/>
        <v>MEAN</v>
      </c>
      <c r="L558" s="88">
        <v>476.6</v>
      </c>
      <c r="N558" s="89" t="s">
        <v>6983</v>
      </c>
    </row>
    <row r="559" spans="1:14" ht="24" x14ac:dyDescent="0.25">
      <c r="A559" s="60" t="s">
        <v>1399</v>
      </c>
      <c r="B559" s="63" t="s">
        <v>57</v>
      </c>
      <c r="C559" s="63" t="s">
        <v>1400</v>
      </c>
      <c r="D559" s="63"/>
      <c r="E559" s="63"/>
      <c r="F559" s="63"/>
      <c r="G559" s="64"/>
      <c r="H559" s="64" t="s">
        <v>1401</v>
      </c>
      <c r="I559" s="65" t="s">
        <v>1402</v>
      </c>
      <c r="J559" s="9">
        <v>5</v>
      </c>
      <c r="K559" s="9" t="str">
        <f t="shared" si="8"/>
        <v>MEAN</v>
      </c>
      <c r="L559" s="88">
        <v>959.8</v>
      </c>
      <c r="N559" s="89" t="s">
        <v>6983</v>
      </c>
    </row>
    <row r="560" spans="1:14" ht="24" x14ac:dyDescent="0.25">
      <c r="A560" s="60" t="s">
        <v>1403</v>
      </c>
      <c r="B560" s="63" t="s">
        <v>57</v>
      </c>
      <c r="C560" s="63" t="s">
        <v>1404</v>
      </c>
      <c r="D560" s="63"/>
      <c r="E560" s="63"/>
      <c r="F560" s="63"/>
      <c r="G560" s="64" t="s">
        <v>1405</v>
      </c>
      <c r="H560" s="64"/>
      <c r="I560" s="65" t="s">
        <v>1406</v>
      </c>
      <c r="J560" s="9">
        <v>5</v>
      </c>
      <c r="K560" s="9" t="str">
        <f t="shared" si="8"/>
        <v>MEAN</v>
      </c>
      <c r="L560" s="88">
        <v>730.5</v>
      </c>
      <c r="N560" s="89" t="s">
        <v>6983</v>
      </c>
    </row>
    <row r="561" spans="1:14" ht="24" x14ac:dyDescent="0.25">
      <c r="A561" s="60" t="s">
        <v>1407</v>
      </c>
      <c r="B561" s="63" t="s">
        <v>73</v>
      </c>
      <c r="C561" s="63" t="s">
        <v>1404</v>
      </c>
      <c r="D561" s="63"/>
      <c r="E561" s="63"/>
      <c r="F561" s="63"/>
      <c r="G561" s="64" t="s">
        <v>1405</v>
      </c>
      <c r="H561" s="64"/>
      <c r="I561" s="65" t="s">
        <v>5624</v>
      </c>
      <c r="J561" s="9">
        <v>4</v>
      </c>
      <c r="K561" s="9" t="s">
        <v>64</v>
      </c>
      <c r="L561" s="88">
        <v>1615.9</v>
      </c>
      <c r="N561" s="89"/>
    </row>
    <row r="562" spans="1:14" ht="24" x14ac:dyDescent="0.25">
      <c r="A562" s="60" t="s">
        <v>1404</v>
      </c>
      <c r="B562" s="63"/>
      <c r="C562" s="63"/>
      <c r="D562" s="63"/>
      <c r="E562" s="63"/>
      <c r="F562" s="63"/>
      <c r="G562" s="64" t="s">
        <v>5625</v>
      </c>
      <c r="H562" s="64" t="s">
        <v>2418</v>
      </c>
      <c r="I562" s="65" t="s">
        <v>1410</v>
      </c>
      <c r="J562" s="9">
        <v>1</v>
      </c>
      <c r="K562" s="9" t="s">
        <v>7178</v>
      </c>
      <c r="L562" s="88">
        <v>112.2</v>
      </c>
      <c r="N562" s="89"/>
    </row>
    <row r="563" spans="1:14" ht="24" x14ac:dyDescent="0.25">
      <c r="A563" s="60" t="s">
        <v>1411</v>
      </c>
      <c r="B563" s="63" t="s">
        <v>57</v>
      </c>
      <c r="C563" s="63" t="s">
        <v>1412</v>
      </c>
      <c r="D563" s="63"/>
      <c r="E563" s="63"/>
      <c r="F563" s="63"/>
      <c r="G563" s="64" t="s">
        <v>1413</v>
      </c>
      <c r="H563" s="64" t="s">
        <v>1414</v>
      </c>
      <c r="I563" s="65" t="s">
        <v>1415</v>
      </c>
      <c r="J563" s="9">
        <v>5</v>
      </c>
      <c r="K563" s="9" t="str">
        <f t="shared" si="8"/>
        <v>MEAN</v>
      </c>
      <c r="L563" s="88">
        <v>1385.3</v>
      </c>
      <c r="N563" s="89" t="s">
        <v>6983</v>
      </c>
    </row>
    <row r="564" spans="1:14" ht="24" x14ac:dyDescent="0.25">
      <c r="A564" s="60" t="s">
        <v>1412</v>
      </c>
      <c r="B564" s="63"/>
      <c r="C564" s="63"/>
      <c r="D564" s="63"/>
      <c r="E564" s="63"/>
      <c r="F564" s="63"/>
      <c r="G564" s="64" t="s">
        <v>1416</v>
      </c>
      <c r="H564" s="64" t="s">
        <v>1417</v>
      </c>
      <c r="I564" s="65" t="s">
        <v>1418</v>
      </c>
      <c r="J564" s="9">
        <v>1</v>
      </c>
      <c r="K564" s="9" t="s">
        <v>231</v>
      </c>
      <c r="L564" s="88">
        <v>671.4</v>
      </c>
      <c r="N564" s="89" t="s">
        <v>6937</v>
      </c>
    </row>
    <row r="565" spans="1:14" ht="24" x14ac:dyDescent="0.25">
      <c r="A565" s="60" t="s">
        <v>1419</v>
      </c>
      <c r="B565" s="63" t="s">
        <v>57</v>
      </c>
      <c r="C565" s="63" t="s">
        <v>1420</v>
      </c>
      <c r="D565" s="63"/>
      <c r="E565" s="63"/>
      <c r="F565" s="63"/>
      <c r="G565" s="64" t="s">
        <v>491</v>
      </c>
      <c r="H565" s="64" t="s">
        <v>1421</v>
      </c>
      <c r="I565" s="65" t="s">
        <v>1422</v>
      </c>
      <c r="J565" s="9">
        <v>5</v>
      </c>
      <c r="K565" s="9" t="str">
        <f t="shared" si="8"/>
        <v>MEAN</v>
      </c>
      <c r="L565" s="88">
        <v>765.8</v>
      </c>
      <c r="N565" s="89" t="s">
        <v>6983</v>
      </c>
    </row>
    <row r="566" spans="1:14" ht="24" x14ac:dyDescent="0.25">
      <c r="A566" s="60" t="s">
        <v>1420</v>
      </c>
      <c r="B566" s="63"/>
      <c r="C566" s="63"/>
      <c r="D566" s="63"/>
      <c r="E566" s="63"/>
      <c r="F566" s="63"/>
      <c r="G566" s="64" t="s">
        <v>491</v>
      </c>
      <c r="H566" s="64"/>
      <c r="I566" s="65" t="s">
        <v>1423</v>
      </c>
      <c r="J566" s="9">
        <v>1</v>
      </c>
      <c r="K566" s="9" t="s">
        <v>64</v>
      </c>
      <c r="L566" s="88">
        <v>1015.1</v>
      </c>
      <c r="N566" s="89"/>
    </row>
    <row r="567" spans="1:14" ht="24" x14ac:dyDescent="0.25">
      <c r="A567" s="60" t="s">
        <v>1424</v>
      </c>
      <c r="B567" s="63" t="s">
        <v>57</v>
      </c>
      <c r="C567" s="63" t="s">
        <v>1425</v>
      </c>
      <c r="D567" s="63"/>
      <c r="E567" s="63"/>
      <c r="F567" s="63"/>
      <c r="G567" s="64" t="s">
        <v>504</v>
      </c>
      <c r="H567" s="64"/>
      <c r="I567" s="65" t="s">
        <v>1426</v>
      </c>
      <c r="J567" s="9">
        <v>5</v>
      </c>
      <c r="K567" s="9" t="str">
        <f t="shared" si="8"/>
        <v>MEAN</v>
      </c>
      <c r="L567" s="88">
        <v>1371.6</v>
      </c>
      <c r="N567" s="89" t="s">
        <v>6983</v>
      </c>
    </row>
    <row r="568" spans="1:14" ht="24" x14ac:dyDescent="0.25">
      <c r="A568" s="60" t="s">
        <v>1427</v>
      </c>
      <c r="B568" s="63" t="s">
        <v>57</v>
      </c>
      <c r="C568" s="63" t="s">
        <v>671</v>
      </c>
      <c r="D568" s="63"/>
      <c r="E568" s="63"/>
      <c r="F568" s="63"/>
      <c r="G568" s="64" t="s">
        <v>1428</v>
      </c>
      <c r="H568" s="64" t="s">
        <v>1429</v>
      </c>
      <c r="I568" s="65" t="s">
        <v>1430</v>
      </c>
      <c r="J568" s="9">
        <v>5</v>
      </c>
      <c r="K568" s="9" t="str">
        <f t="shared" si="8"/>
        <v>MEAN</v>
      </c>
      <c r="L568" s="88">
        <v>330.9</v>
      </c>
      <c r="N568" s="89" t="s">
        <v>6983</v>
      </c>
    </row>
    <row r="569" spans="1:14" ht="24" x14ac:dyDescent="0.25">
      <c r="A569" s="60" t="s">
        <v>1431</v>
      </c>
      <c r="B569" s="63" t="s">
        <v>57</v>
      </c>
      <c r="C569" s="63" t="s">
        <v>1432</v>
      </c>
      <c r="D569" s="63"/>
      <c r="E569" s="63"/>
      <c r="F569" s="63"/>
      <c r="G569" s="64" t="s">
        <v>1111</v>
      </c>
      <c r="H569" s="64"/>
      <c r="I569" s="65" t="s">
        <v>1433</v>
      </c>
      <c r="J569" s="9">
        <v>5</v>
      </c>
      <c r="K569" s="9" t="str">
        <f t="shared" si="8"/>
        <v>MEAN</v>
      </c>
      <c r="L569" s="88">
        <v>612</v>
      </c>
      <c r="N569" s="89" t="s">
        <v>6983</v>
      </c>
    </row>
    <row r="570" spans="1:14" ht="24" x14ac:dyDescent="0.25">
      <c r="A570" s="60" t="s">
        <v>1432</v>
      </c>
      <c r="B570" s="63"/>
      <c r="C570" s="63"/>
      <c r="D570" s="63"/>
      <c r="E570" s="63"/>
      <c r="F570" s="63"/>
      <c r="G570" s="64" t="s">
        <v>1111</v>
      </c>
      <c r="H570" s="64" t="s">
        <v>1434</v>
      </c>
      <c r="I570" s="65" t="s">
        <v>1435</v>
      </c>
      <c r="J570" s="9">
        <v>1</v>
      </c>
      <c r="K570" s="9" t="s">
        <v>64</v>
      </c>
      <c r="L570" s="88">
        <v>556.4</v>
      </c>
      <c r="N570" s="89"/>
    </row>
    <row r="571" spans="1:14" ht="24" x14ac:dyDescent="0.25">
      <c r="A571" s="60" t="s">
        <v>1436</v>
      </c>
      <c r="B571" s="63"/>
      <c r="C571" s="63"/>
      <c r="D571" s="63"/>
      <c r="E571" s="63"/>
      <c r="F571" s="63"/>
      <c r="G571" s="64" t="s">
        <v>5627</v>
      </c>
      <c r="H571" s="64" t="s">
        <v>1437</v>
      </c>
      <c r="I571" s="65" t="s">
        <v>1438</v>
      </c>
      <c r="J571" s="9">
        <v>1</v>
      </c>
      <c r="K571" s="9" t="s">
        <v>7180</v>
      </c>
      <c r="L571" s="88">
        <v>525.79999999999995</v>
      </c>
      <c r="N571" s="89"/>
    </row>
    <row r="572" spans="1:14" ht="24" x14ac:dyDescent="0.25">
      <c r="A572" s="60" t="s">
        <v>1439</v>
      </c>
      <c r="B572" s="63" t="s">
        <v>1349</v>
      </c>
      <c r="C572" s="63" t="s">
        <v>1432</v>
      </c>
      <c r="D572" s="63"/>
      <c r="E572" s="63"/>
      <c r="F572" s="63"/>
      <c r="G572" s="64" t="s">
        <v>1111</v>
      </c>
      <c r="H572" s="64" t="s">
        <v>1440</v>
      </c>
      <c r="I572" s="65" t="s">
        <v>1441</v>
      </c>
      <c r="J572" s="9">
        <v>1</v>
      </c>
      <c r="K572" s="9" t="s">
        <v>64</v>
      </c>
      <c r="L572" s="88">
        <v>529.9</v>
      </c>
      <c r="N572" s="89"/>
    </row>
    <row r="573" spans="1:14" ht="24" x14ac:dyDescent="0.25">
      <c r="A573" s="60" t="s">
        <v>1442</v>
      </c>
      <c r="B573" s="63" t="s">
        <v>57</v>
      </c>
      <c r="C573" s="63" t="s">
        <v>1443</v>
      </c>
      <c r="D573" s="63"/>
      <c r="E573" s="63"/>
      <c r="F573" s="63"/>
      <c r="G573" s="64" t="s">
        <v>1444</v>
      </c>
      <c r="H573" s="64" t="s">
        <v>1445</v>
      </c>
      <c r="I573" s="65" t="s">
        <v>1446</v>
      </c>
      <c r="J573" s="9">
        <v>5</v>
      </c>
      <c r="K573" s="9" t="str">
        <f t="shared" si="8"/>
        <v>MEAN</v>
      </c>
      <c r="L573" s="88">
        <v>974</v>
      </c>
      <c r="N573" s="89" t="s">
        <v>6983</v>
      </c>
    </row>
    <row r="574" spans="1:14" ht="24" x14ac:dyDescent="0.25">
      <c r="A574" s="60" t="s">
        <v>1447</v>
      </c>
      <c r="B574" s="63" t="s">
        <v>57</v>
      </c>
      <c r="C574" s="63" t="s">
        <v>1448</v>
      </c>
      <c r="D574" s="63"/>
      <c r="E574" s="63"/>
      <c r="F574" s="63"/>
      <c r="G574" s="64" t="s">
        <v>1449</v>
      </c>
      <c r="H574" s="64" t="s">
        <v>1450</v>
      </c>
      <c r="I574" s="65" t="s">
        <v>1451</v>
      </c>
      <c r="J574" s="9">
        <v>3</v>
      </c>
      <c r="K574" s="9" t="s">
        <v>64</v>
      </c>
      <c r="L574" s="88">
        <v>450.4</v>
      </c>
      <c r="N574" s="89"/>
    </row>
    <row r="575" spans="1:14" ht="24" x14ac:dyDescent="0.25">
      <c r="A575" s="60" t="s">
        <v>1452</v>
      </c>
      <c r="B575" s="63" t="s">
        <v>104</v>
      </c>
      <c r="C575" s="63" t="s">
        <v>1448</v>
      </c>
      <c r="D575" s="63"/>
      <c r="E575" s="63"/>
      <c r="F575" s="63"/>
      <c r="G575" s="64" t="s">
        <v>1449</v>
      </c>
      <c r="H575" s="64"/>
      <c r="I575" s="65" t="s">
        <v>1453</v>
      </c>
      <c r="J575" s="9">
        <v>5</v>
      </c>
      <c r="K575" s="9" t="str">
        <f t="shared" si="8"/>
        <v>MEAN</v>
      </c>
      <c r="L575" s="88">
        <v>1613.3</v>
      </c>
      <c r="N575" s="89" t="s">
        <v>6984</v>
      </c>
    </row>
    <row r="576" spans="1:14" ht="24" x14ac:dyDescent="0.25">
      <c r="A576" s="60" t="s">
        <v>1454</v>
      </c>
      <c r="B576" s="63" t="s">
        <v>57</v>
      </c>
      <c r="C576" s="63" t="s">
        <v>1455</v>
      </c>
      <c r="D576" s="63"/>
      <c r="E576" s="63"/>
      <c r="F576" s="63"/>
      <c r="G576" s="64" t="s">
        <v>1178</v>
      </c>
      <c r="H576" s="64" t="s">
        <v>1456</v>
      </c>
      <c r="I576" s="65" t="s">
        <v>1457</v>
      </c>
      <c r="J576" s="9">
        <v>5</v>
      </c>
      <c r="K576" s="9" t="str">
        <f t="shared" si="8"/>
        <v>MEAN</v>
      </c>
      <c r="L576" s="88">
        <v>524.20000000000005</v>
      </c>
      <c r="N576" s="89" t="s">
        <v>6983</v>
      </c>
    </row>
    <row r="577" spans="1:14" ht="24" x14ac:dyDescent="0.25">
      <c r="A577" s="60" t="s">
        <v>1455</v>
      </c>
      <c r="B577" s="63"/>
      <c r="C577" s="63"/>
      <c r="D577" s="63"/>
      <c r="E577" s="63"/>
      <c r="F577" s="63"/>
      <c r="G577" s="64" t="s">
        <v>1178</v>
      </c>
      <c r="H577" s="64" t="s">
        <v>1459</v>
      </c>
      <c r="I577" s="65" t="s">
        <v>1460</v>
      </c>
      <c r="J577" s="9">
        <v>1</v>
      </c>
      <c r="K577" s="9" t="s">
        <v>64</v>
      </c>
      <c r="L577" s="88">
        <v>81.2</v>
      </c>
      <c r="N577" s="89"/>
    </row>
    <row r="578" spans="1:14" ht="24" x14ac:dyDescent="0.25">
      <c r="A578" s="60" t="s">
        <v>1461</v>
      </c>
      <c r="B578" s="63" t="s">
        <v>57</v>
      </c>
      <c r="C578" s="63" t="s">
        <v>1298</v>
      </c>
      <c r="D578" s="63"/>
      <c r="E578" s="63"/>
      <c r="F578" s="63"/>
      <c r="G578" s="64" t="s">
        <v>1777</v>
      </c>
      <c r="H578" s="64" t="s">
        <v>1462</v>
      </c>
      <c r="I578" s="65" t="s">
        <v>1463</v>
      </c>
      <c r="J578" s="9">
        <v>5</v>
      </c>
      <c r="K578" s="9" t="str">
        <f t="shared" si="8"/>
        <v>MEAN</v>
      </c>
      <c r="L578" s="88">
        <v>293</v>
      </c>
      <c r="N578" s="89" t="s">
        <v>6983</v>
      </c>
    </row>
    <row r="579" spans="1:14" ht="24" x14ac:dyDescent="0.25">
      <c r="A579" s="60" t="s">
        <v>1298</v>
      </c>
      <c r="B579" s="63"/>
      <c r="C579" s="63"/>
      <c r="D579" s="63"/>
      <c r="E579" s="63"/>
      <c r="F579" s="63"/>
      <c r="G579" s="64" t="s">
        <v>22</v>
      </c>
      <c r="H579" s="74"/>
      <c r="I579" s="65" t="s">
        <v>5628</v>
      </c>
      <c r="J579" s="9">
        <v>1</v>
      </c>
      <c r="K579" s="9" t="s">
        <v>64</v>
      </c>
      <c r="L579" s="88">
        <v>364.6</v>
      </c>
      <c r="N579" s="89"/>
    </row>
    <row r="580" spans="1:14" ht="24" x14ac:dyDescent="0.25">
      <c r="A580" s="60" t="s">
        <v>3307</v>
      </c>
      <c r="B580" s="63" t="s">
        <v>57</v>
      </c>
      <c r="C580" s="63" t="s">
        <v>3305</v>
      </c>
      <c r="D580" s="63"/>
      <c r="E580" s="63"/>
      <c r="F580" s="63"/>
      <c r="G580" s="64" t="s">
        <v>262</v>
      </c>
      <c r="H580" s="64"/>
      <c r="I580" s="65" t="s">
        <v>3308</v>
      </c>
      <c r="J580" s="9">
        <v>5</v>
      </c>
      <c r="K580" s="9" t="str">
        <f t="shared" ref="K580:K642" si="9">IF(J580=5,"MEAN")</f>
        <v>MEAN</v>
      </c>
      <c r="L580" s="88">
        <v>1361.3</v>
      </c>
      <c r="N580" s="89" t="s">
        <v>6983</v>
      </c>
    </row>
    <row r="581" spans="1:14" ht="24" x14ac:dyDescent="0.25">
      <c r="A581" s="60" t="s">
        <v>3304</v>
      </c>
      <c r="B581" s="63" t="s">
        <v>1321</v>
      </c>
      <c r="C581" s="63" t="s">
        <v>3305</v>
      </c>
      <c r="D581" s="63"/>
      <c r="E581" s="63"/>
      <c r="F581" s="63"/>
      <c r="G581" s="64" t="s">
        <v>262</v>
      </c>
      <c r="H581" s="64"/>
      <c r="I581" s="65" t="s">
        <v>3306</v>
      </c>
      <c r="J581" s="9">
        <v>3</v>
      </c>
      <c r="K581" s="9" t="s">
        <v>64</v>
      </c>
      <c r="L581" s="88">
        <v>789.9</v>
      </c>
      <c r="N581" s="89"/>
    </row>
    <row r="582" spans="1:14" ht="24" x14ac:dyDescent="0.25">
      <c r="A582" s="60" t="s">
        <v>4755</v>
      </c>
      <c r="B582" s="63" t="s">
        <v>727</v>
      </c>
      <c r="C582" s="63" t="s">
        <v>3305</v>
      </c>
      <c r="D582" s="63"/>
      <c r="E582" s="63"/>
      <c r="F582" s="63"/>
      <c r="G582" s="64" t="s">
        <v>262</v>
      </c>
      <c r="H582" s="64"/>
      <c r="I582" s="65" t="s">
        <v>5629</v>
      </c>
      <c r="J582" s="9">
        <v>4</v>
      </c>
      <c r="K582" s="9" t="s">
        <v>64</v>
      </c>
      <c r="L582" s="88">
        <v>1881.3</v>
      </c>
      <c r="N582" s="89"/>
    </row>
    <row r="583" spans="1:14" ht="24" x14ac:dyDescent="0.25">
      <c r="A583" s="60" t="s">
        <v>1467</v>
      </c>
      <c r="B583" s="63" t="s">
        <v>57</v>
      </c>
      <c r="C583" s="63" t="s">
        <v>1468</v>
      </c>
      <c r="D583" s="63"/>
      <c r="E583" s="63"/>
      <c r="F583" s="63"/>
      <c r="G583" s="64" t="s">
        <v>250</v>
      </c>
      <c r="H583" s="64" t="s">
        <v>1469</v>
      </c>
      <c r="I583" s="65" t="s">
        <v>1470</v>
      </c>
      <c r="J583" s="9">
        <v>5</v>
      </c>
      <c r="K583" s="9" t="str">
        <f t="shared" si="9"/>
        <v>MEAN</v>
      </c>
      <c r="L583" s="88">
        <v>359.3</v>
      </c>
      <c r="N583" s="89" t="s">
        <v>6983</v>
      </c>
    </row>
    <row r="584" spans="1:14" ht="24" x14ac:dyDescent="0.25">
      <c r="A584" s="60" t="s">
        <v>1468</v>
      </c>
      <c r="B584" s="63"/>
      <c r="C584" s="63"/>
      <c r="D584" s="63"/>
      <c r="E584" s="63"/>
      <c r="F584" s="63"/>
      <c r="G584" s="64" t="s">
        <v>250</v>
      </c>
      <c r="H584" s="64"/>
      <c r="I584" s="65" t="s">
        <v>1471</v>
      </c>
      <c r="J584" s="9">
        <v>1</v>
      </c>
      <c r="K584" s="9" t="s">
        <v>64</v>
      </c>
      <c r="L584" s="88">
        <v>601</v>
      </c>
      <c r="N584" s="89"/>
    </row>
    <row r="585" spans="1:14" ht="24" x14ac:dyDescent="0.25">
      <c r="A585" s="60" t="s">
        <v>4756</v>
      </c>
      <c r="B585" s="63" t="s">
        <v>57</v>
      </c>
      <c r="C585" s="63" t="s">
        <v>3802</v>
      </c>
      <c r="D585" s="63"/>
      <c r="E585" s="63"/>
      <c r="F585" s="63"/>
      <c r="G585" s="64"/>
      <c r="H585" s="64" t="s">
        <v>4313</v>
      </c>
      <c r="I585" s="65" t="s">
        <v>3969</v>
      </c>
      <c r="J585" s="65">
        <v>5</v>
      </c>
      <c r="K585" s="9" t="str">
        <f t="shared" si="9"/>
        <v>MEAN</v>
      </c>
      <c r="L585" s="88">
        <v>1961.5</v>
      </c>
      <c r="N585" s="90" t="s">
        <v>6983</v>
      </c>
    </row>
    <row r="586" spans="1:14" ht="24" x14ac:dyDescent="0.25">
      <c r="A586" s="60" t="s">
        <v>3149</v>
      </c>
      <c r="B586" s="63" t="s">
        <v>57</v>
      </c>
      <c r="C586" s="63" t="s">
        <v>3147</v>
      </c>
      <c r="D586" s="63"/>
      <c r="E586" s="63"/>
      <c r="F586" s="63"/>
      <c r="G586" s="64" t="s">
        <v>236</v>
      </c>
      <c r="H586" s="64" t="s">
        <v>5630</v>
      </c>
      <c r="I586" s="65" t="s">
        <v>3150</v>
      </c>
      <c r="J586" s="9">
        <v>5</v>
      </c>
      <c r="K586" s="9" t="str">
        <f t="shared" si="9"/>
        <v>MEAN</v>
      </c>
      <c r="L586" s="88">
        <v>1366.7</v>
      </c>
      <c r="N586" s="89" t="s">
        <v>6983</v>
      </c>
    </row>
    <row r="587" spans="1:14" ht="24" x14ac:dyDescent="0.25">
      <c r="A587" s="60" t="s">
        <v>3147</v>
      </c>
      <c r="B587" s="63"/>
      <c r="C587" s="63"/>
      <c r="D587" s="63"/>
      <c r="E587" s="63"/>
      <c r="F587" s="63"/>
      <c r="G587" s="64" t="s">
        <v>236</v>
      </c>
      <c r="H587" s="64"/>
      <c r="I587" s="65" t="s">
        <v>3148</v>
      </c>
      <c r="J587" s="9">
        <v>1</v>
      </c>
      <c r="K587" s="9" t="s">
        <v>64</v>
      </c>
      <c r="L587" s="88">
        <v>757.5</v>
      </c>
      <c r="N587" s="89"/>
    </row>
    <row r="588" spans="1:14" ht="24" x14ac:dyDescent="0.25">
      <c r="A588" s="60" t="s">
        <v>1472</v>
      </c>
      <c r="B588" s="63" t="s">
        <v>57</v>
      </c>
      <c r="C588" s="63" t="s">
        <v>179</v>
      </c>
      <c r="D588" s="63"/>
      <c r="E588" s="63"/>
      <c r="F588" s="63"/>
      <c r="G588" s="64" t="s">
        <v>201</v>
      </c>
      <c r="H588" s="64" t="s">
        <v>1473</v>
      </c>
      <c r="I588" s="65" t="s">
        <v>1474</v>
      </c>
      <c r="J588" s="9">
        <v>5</v>
      </c>
      <c r="K588" s="9" t="str">
        <f t="shared" si="9"/>
        <v>MEAN</v>
      </c>
      <c r="L588" s="88">
        <v>622.1</v>
      </c>
      <c r="N588" s="89" t="s">
        <v>6983</v>
      </c>
    </row>
    <row r="589" spans="1:14" ht="24" x14ac:dyDescent="0.25">
      <c r="A589" s="60" t="s">
        <v>1475</v>
      </c>
      <c r="B589" s="63" t="s">
        <v>57</v>
      </c>
      <c r="C589" s="63" t="s">
        <v>854</v>
      </c>
      <c r="D589" s="63"/>
      <c r="E589" s="63"/>
      <c r="F589" s="63"/>
      <c r="G589" s="64" t="s">
        <v>43</v>
      </c>
      <c r="H589" s="64" t="s">
        <v>793</v>
      </c>
      <c r="I589" s="65" t="s">
        <v>1476</v>
      </c>
      <c r="J589" s="9">
        <v>5</v>
      </c>
      <c r="K589" s="9" t="str">
        <f t="shared" si="9"/>
        <v>MEAN</v>
      </c>
      <c r="L589" s="88">
        <v>330.4</v>
      </c>
      <c r="N589" s="89" t="s">
        <v>6983</v>
      </c>
    </row>
    <row r="590" spans="1:14" ht="24" x14ac:dyDescent="0.25">
      <c r="A590" s="60" t="s">
        <v>1603</v>
      </c>
      <c r="B590" s="63" t="s">
        <v>57</v>
      </c>
      <c r="C590" s="63" t="s">
        <v>1604</v>
      </c>
      <c r="D590" s="63"/>
      <c r="E590" s="63"/>
      <c r="F590" s="63"/>
      <c r="G590" s="64" t="s">
        <v>770</v>
      </c>
      <c r="H590" s="64" t="s">
        <v>1605</v>
      </c>
      <c r="I590" s="65" t="s">
        <v>1606</v>
      </c>
      <c r="J590" s="9">
        <v>5</v>
      </c>
      <c r="K590" s="9" t="str">
        <f t="shared" si="9"/>
        <v>MEAN</v>
      </c>
      <c r="L590" s="88">
        <v>242.1</v>
      </c>
      <c r="N590" s="89" t="s">
        <v>6985</v>
      </c>
    </row>
    <row r="591" spans="1:14" ht="24" x14ac:dyDescent="0.25">
      <c r="A591" s="60" t="s">
        <v>1604</v>
      </c>
      <c r="B591" s="63" t="s">
        <v>179</v>
      </c>
      <c r="C591" s="63" t="s">
        <v>1553</v>
      </c>
      <c r="D591" s="63"/>
      <c r="E591" s="63"/>
      <c r="F591" s="63"/>
      <c r="G591" s="64" t="s">
        <v>5631</v>
      </c>
      <c r="H591" s="64" t="s">
        <v>5632</v>
      </c>
      <c r="I591" s="65" t="s">
        <v>5633</v>
      </c>
      <c r="J591" s="65">
        <v>1</v>
      </c>
      <c r="K591" s="9" t="s">
        <v>64</v>
      </c>
      <c r="L591" s="88">
        <v>1876.7</v>
      </c>
      <c r="N591" s="90"/>
    </row>
    <row r="592" spans="1:14" ht="24" x14ac:dyDescent="0.25">
      <c r="A592" s="60" t="s">
        <v>4757</v>
      </c>
      <c r="B592" s="63" t="s">
        <v>1283</v>
      </c>
      <c r="C592" s="63" t="s">
        <v>1603</v>
      </c>
      <c r="D592" s="63" t="s">
        <v>3179</v>
      </c>
      <c r="E592" s="63"/>
      <c r="F592" s="63"/>
      <c r="G592" s="64" t="s">
        <v>422</v>
      </c>
      <c r="H592" s="64" t="s">
        <v>5634</v>
      </c>
      <c r="I592" s="65" t="s">
        <v>5635</v>
      </c>
      <c r="J592" s="9">
        <v>2</v>
      </c>
      <c r="K592" s="9" t="s">
        <v>231</v>
      </c>
      <c r="L592" s="88">
        <v>1877.5</v>
      </c>
      <c r="N592" s="89" t="s">
        <v>6990</v>
      </c>
    </row>
    <row r="593" spans="1:14" ht="24" x14ac:dyDescent="0.25">
      <c r="A593" s="60" t="s">
        <v>1477</v>
      </c>
      <c r="B593" s="63" t="s">
        <v>57</v>
      </c>
      <c r="C593" s="63" t="s">
        <v>131</v>
      </c>
      <c r="D593" s="63"/>
      <c r="E593" s="63"/>
      <c r="F593" s="63"/>
      <c r="G593" s="64" t="s">
        <v>720</v>
      </c>
      <c r="H593" s="64"/>
      <c r="I593" s="65" t="s">
        <v>1478</v>
      </c>
      <c r="J593" s="9">
        <v>5</v>
      </c>
      <c r="K593" s="97" t="s">
        <v>7179</v>
      </c>
      <c r="L593" s="88">
        <v>195.7</v>
      </c>
      <c r="N593" s="89" t="s">
        <v>6986</v>
      </c>
    </row>
    <row r="594" spans="1:14" ht="24" x14ac:dyDescent="0.25">
      <c r="A594" s="60" t="s">
        <v>1479</v>
      </c>
      <c r="B594" s="63" t="s">
        <v>57</v>
      </c>
      <c r="C594" s="63" t="s">
        <v>1480</v>
      </c>
      <c r="D594" s="63"/>
      <c r="E594" s="63"/>
      <c r="F594" s="63"/>
      <c r="G594" s="64" t="s">
        <v>144</v>
      </c>
      <c r="H594" s="64"/>
      <c r="I594" s="65" t="s">
        <v>1481</v>
      </c>
      <c r="J594" s="9">
        <v>5</v>
      </c>
      <c r="K594" s="9" t="str">
        <f t="shared" si="9"/>
        <v>MEAN</v>
      </c>
      <c r="L594" s="88">
        <v>1509.6</v>
      </c>
      <c r="N594" s="89" t="s">
        <v>6986</v>
      </c>
    </row>
    <row r="595" spans="1:14" ht="24" x14ac:dyDescent="0.25">
      <c r="A595" s="60" t="s">
        <v>1480</v>
      </c>
      <c r="B595" s="63"/>
      <c r="C595" s="63"/>
      <c r="D595" s="63"/>
      <c r="E595" s="63"/>
      <c r="F595" s="63"/>
      <c r="G595" s="64" t="s">
        <v>144</v>
      </c>
      <c r="H595" s="64"/>
      <c r="I595" s="65" t="s">
        <v>5636</v>
      </c>
      <c r="J595" s="9">
        <v>1</v>
      </c>
      <c r="K595" s="9" t="s">
        <v>64</v>
      </c>
      <c r="L595" s="88">
        <v>1887.8</v>
      </c>
      <c r="N595" s="89"/>
    </row>
    <row r="596" spans="1:14" ht="24" x14ac:dyDescent="0.25">
      <c r="A596" s="60" t="s">
        <v>1482</v>
      </c>
      <c r="B596" s="63" t="s">
        <v>676</v>
      </c>
      <c r="C596" s="63" t="s">
        <v>1480</v>
      </c>
      <c r="D596" s="63"/>
      <c r="E596" s="63"/>
      <c r="F596" s="63"/>
      <c r="G596" s="64" t="s">
        <v>5637</v>
      </c>
      <c r="H596" s="64" t="s">
        <v>1483</v>
      </c>
      <c r="I596" s="65" t="s">
        <v>1484</v>
      </c>
      <c r="J596" s="9">
        <v>2</v>
      </c>
      <c r="K596" s="9" t="s">
        <v>64</v>
      </c>
      <c r="L596" s="88">
        <v>481.6</v>
      </c>
      <c r="N596" s="89"/>
    </row>
    <row r="597" spans="1:14" ht="24" x14ac:dyDescent="0.25">
      <c r="A597" s="60" t="s">
        <v>1485</v>
      </c>
      <c r="B597" s="63" t="s">
        <v>165</v>
      </c>
      <c r="C597" s="63" t="s">
        <v>1480</v>
      </c>
      <c r="D597" s="63"/>
      <c r="E597" s="63"/>
      <c r="F597" s="63"/>
      <c r="G597" s="64" t="s">
        <v>380</v>
      </c>
      <c r="H597" s="64" t="s">
        <v>1486</v>
      </c>
      <c r="I597" s="65" t="s">
        <v>1487</v>
      </c>
      <c r="J597" s="9">
        <v>3</v>
      </c>
      <c r="K597" s="9" t="s">
        <v>64</v>
      </c>
      <c r="L597" s="88">
        <v>1398.5</v>
      </c>
      <c r="N597" s="89"/>
    </row>
    <row r="598" spans="1:14" ht="24" x14ac:dyDescent="0.25">
      <c r="A598" s="60" t="s">
        <v>1488</v>
      </c>
      <c r="B598" s="63" t="s">
        <v>62</v>
      </c>
      <c r="C598" s="63" t="s">
        <v>1480</v>
      </c>
      <c r="D598" s="63"/>
      <c r="E598" s="63"/>
      <c r="F598" s="63"/>
      <c r="G598" s="64" t="s">
        <v>380</v>
      </c>
      <c r="H598" s="64" t="s">
        <v>5638</v>
      </c>
      <c r="I598" s="65" t="s">
        <v>1489</v>
      </c>
      <c r="J598" s="9">
        <v>4</v>
      </c>
      <c r="K598" s="9" t="s">
        <v>64</v>
      </c>
      <c r="L598" s="88">
        <v>1695</v>
      </c>
      <c r="N598" s="89"/>
    </row>
    <row r="599" spans="1:14" ht="24" x14ac:dyDescent="0.25">
      <c r="A599" s="60" t="s">
        <v>1490</v>
      </c>
      <c r="B599" s="63" t="s">
        <v>1491</v>
      </c>
      <c r="C599" s="63" t="s">
        <v>1480</v>
      </c>
      <c r="D599" s="63"/>
      <c r="E599" s="63"/>
      <c r="F599" s="63"/>
      <c r="G599" s="64" t="s">
        <v>144</v>
      </c>
      <c r="H599" s="64"/>
      <c r="I599" s="65" t="s">
        <v>1492</v>
      </c>
      <c r="J599" s="9">
        <v>2</v>
      </c>
      <c r="K599" s="9" t="s">
        <v>64</v>
      </c>
      <c r="L599" s="88">
        <v>976.3</v>
      </c>
      <c r="N599" s="89"/>
    </row>
    <row r="600" spans="1:14" ht="24" x14ac:dyDescent="0.25">
      <c r="A600" s="60" t="s">
        <v>1493</v>
      </c>
      <c r="B600" s="63" t="s">
        <v>57</v>
      </c>
      <c r="C600" s="63" t="s">
        <v>240</v>
      </c>
      <c r="D600" s="63"/>
      <c r="E600" s="63"/>
      <c r="F600" s="63"/>
      <c r="G600" s="64" t="s">
        <v>5639</v>
      </c>
      <c r="H600" s="64" t="s">
        <v>1495</v>
      </c>
      <c r="I600" s="65" t="s">
        <v>1496</v>
      </c>
      <c r="J600" s="9">
        <v>5</v>
      </c>
      <c r="K600" s="9" t="str">
        <f t="shared" si="9"/>
        <v>MEAN</v>
      </c>
      <c r="L600" s="88">
        <v>950.2</v>
      </c>
      <c r="N600" s="89" t="s">
        <v>6986</v>
      </c>
    </row>
    <row r="601" spans="1:14" ht="24" x14ac:dyDescent="0.25">
      <c r="A601" s="60" t="s">
        <v>2501</v>
      </c>
      <c r="B601" s="63" t="s">
        <v>73</v>
      </c>
      <c r="C601" s="63" t="s">
        <v>240</v>
      </c>
      <c r="D601" s="63"/>
      <c r="E601" s="63"/>
      <c r="F601" s="63"/>
      <c r="G601" s="64" t="s">
        <v>5421</v>
      </c>
      <c r="H601" s="64" t="s">
        <v>2502</v>
      </c>
      <c r="I601" s="65" t="s">
        <v>2503</v>
      </c>
      <c r="J601" s="9">
        <v>4</v>
      </c>
      <c r="K601" s="9" t="s">
        <v>64</v>
      </c>
      <c r="L601" s="88">
        <v>739.9</v>
      </c>
      <c r="N601" s="89"/>
    </row>
    <row r="602" spans="1:14" ht="24" x14ac:dyDescent="0.25">
      <c r="A602" s="60" t="s">
        <v>1607</v>
      </c>
      <c r="B602" s="63" t="s">
        <v>57</v>
      </c>
      <c r="C602" s="63" t="s">
        <v>1608</v>
      </c>
      <c r="D602" s="63"/>
      <c r="E602" s="63"/>
      <c r="F602" s="63"/>
      <c r="G602" s="64" t="s">
        <v>5640</v>
      </c>
      <c r="H602" s="64" t="s">
        <v>3876</v>
      </c>
      <c r="I602" s="65" t="s">
        <v>1609</v>
      </c>
      <c r="J602" s="9">
        <v>5</v>
      </c>
      <c r="K602" s="9" t="str">
        <f t="shared" si="9"/>
        <v>MEAN</v>
      </c>
      <c r="L602" s="88">
        <v>606.5</v>
      </c>
      <c r="N602" s="89" t="s">
        <v>6985</v>
      </c>
    </row>
    <row r="603" spans="1:14" ht="24" x14ac:dyDescent="0.25">
      <c r="A603" s="60" t="s">
        <v>1506</v>
      </c>
      <c r="B603" s="63" t="s">
        <v>57</v>
      </c>
      <c r="C603" s="63" t="s">
        <v>1507</v>
      </c>
      <c r="D603" s="63"/>
      <c r="E603" s="63"/>
      <c r="F603" s="63"/>
      <c r="G603" s="64" t="s">
        <v>462</v>
      </c>
      <c r="H603" s="64" t="s">
        <v>1508</v>
      </c>
      <c r="I603" s="65" t="s">
        <v>1509</v>
      </c>
      <c r="J603" s="9">
        <v>5</v>
      </c>
      <c r="K603" s="9" t="str">
        <f t="shared" si="9"/>
        <v>MEAN</v>
      </c>
      <c r="L603" s="88">
        <v>424.2</v>
      </c>
      <c r="N603" s="89" t="s">
        <v>6986</v>
      </c>
    </row>
    <row r="604" spans="1:14" ht="24" x14ac:dyDescent="0.25">
      <c r="A604" s="60" t="s">
        <v>1507</v>
      </c>
      <c r="B604" s="63"/>
      <c r="C604" s="63"/>
      <c r="D604" s="63"/>
      <c r="E604" s="63"/>
      <c r="F604" s="63"/>
      <c r="G604" s="64" t="s">
        <v>462</v>
      </c>
      <c r="H604" s="64" t="s">
        <v>5641</v>
      </c>
      <c r="I604" s="65" t="s">
        <v>5642</v>
      </c>
      <c r="J604" s="9">
        <v>1</v>
      </c>
      <c r="K604" s="9" t="s">
        <v>64</v>
      </c>
      <c r="L604" s="88">
        <v>1685.2</v>
      </c>
      <c r="N604" s="89"/>
    </row>
    <row r="605" spans="1:14" ht="24" x14ac:dyDescent="0.25">
      <c r="A605" s="60" t="s">
        <v>1510</v>
      </c>
      <c r="B605" s="63" t="s">
        <v>57</v>
      </c>
      <c r="C605" s="63" t="s">
        <v>418</v>
      </c>
      <c r="D605" s="63"/>
      <c r="E605" s="63"/>
      <c r="F605" s="63"/>
      <c r="G605" s="64" t="s">
        <v>1416</v>
      </c>
      <c r="H605" s="64" t="s">
        <v>1511</v>
      </c>
      <c r="I605" s="65" t="s">
        <v>1512</v>
      </c>
      <c r="J605" s="9">
        <v>5</v>
      </c>
      <c r="K605" s="9" t="str">
        <f t="shared" si="9"/>
        <v>MEAN</v>
      </c>
      <c r="L605" s="88">
        <v>1530</v>
      </c>
      <c r="N605" s="89" t="s">
        <v>6986</v>
      </c>
    </row>
    <row r="606" spans="1:14" ht="24" x14ac:dyDescent="0.25">
      <c r="A606" s="60" t="s">
        <v>1513</v>
      </c>
      <c r="B606" s="63" t="s">
        <v>189</v>
      </c>
      <c r="C606" s="63" t="s">
        <v>418</v>
      </c>
      <c r="D606" s="63"/>
      <c r="E606" s="63"/>
      <c r="F606" s="63"/>
      <c r="G606" s="64" t="s">
        <v>1416</v>
      </c>
      <c r="H606" s="64" t="s">
        <v>1514</v>
      </c>
      <c r="I606" s="65" t="s">
        <v>1515</v>
      </c>
      <c r="J606" s="9">
        <v>2</v>
      </c>
      <c r="K606" s="9" t="s">
        <v>64</v>
      </c>
      <c r="L606" s="88">
        <v>308.5</v>
      </c>
      <c r="N606" s="89"/>
    </row>
    <row r="607" spans="1:14" ht="24" x14ac:dyDescent="0.25">
      <c r="A607" s="60" t="s">
        <v>4758</v>
      </c>
      <c r="B607" s="63" t="s">
        <v>121</v>
      </c>
      <c r="C607" s="63" t="s">
        <v>418</v>
      </c>
      <c r="D607" s="63"/>
      <c r="E607" s="63"/>
      <c r="F607" s="63"/>
      <c r="G607" s="64" t="s">
        <v>1416</v>
      </c>
      <c r="H607" s="64"/>
      <c r="I607" s="65" t="s">
        <v>5643</v>
      </c>
      <c r="J607" s="9">
        <v>3</v>
      </c>
      <c r="K607" s="9" t="s">
        <v>64</v>
      </c>
      <c r="L607" s="88">
        <v>1696.1</v>
      </c>
      <c r="N607" s="89"/>
    </row>
    <row r="608" spans="1:14" ht="24" x14ac:dyDescent="0.25">
      <c r="A608" s="60" t="s">
        <v>4759</v>
      </c>
      <c r="B608" s="63" t="s">
        <v>57</v>
      </c>
      <c r="C608" s="63" t="s">
        <v>949</v>
      </c>
      <c r="D608" s="63"/>
      <c r="E608" s="63"/>
      <c r="F608" s="63"/>
      <c r="G608" s="64" t="s">
        <v>1758</v>
      </c>
      <c r="H608" s="64"/>
      <c r="I608" s="65" t="s">
        <v>5644</v>
      </c>
      <c r="J608" s="9">
        <v>3</v>
      </c>
      <c r="K608" s="9" t="s">
        <v>64</v>
      </c>
      <c r="L608" s="88">
        <v>1368.2</v>
      </c>
      <c r="N608" s="89"/>
    </row>
    <row r="609" spans="1:14" ht="24" x14ac:dyDescent="0.25">
      <c r="A609" s="60" t="s">
        <v>4760</v>
      </c>
      <c r="B609" s="63" t="s">
        <v>859</v>
      </c>
      <c r="C609" s="63" t="s">
        <v>949</v>
      </c>
      <c r="D609" s="63"/>
      <c r="E609" s="63"/>
      <c r="F609" s="63"/>
      <c r="G609" s="64" t="s">
        <v>1758</v>
      </c>
      <c r="H609" s="64"/>
      <c r="I609" s="65" t="s">
        <v>5645</v>
      </c>
      <c r="J609" s="65">
        <v>5</v>
      </c>
      <c r="K609" s="9" t="str">
        <f t="shared" si="9"/>
        <v>MEAN</v>
      </c>
      <c r="L609" s="88">
        <v>1951.1</v>
      </c>
      <c r="N609" s="90" t="s">
        <v>6987</v>
      </c>
    </row>
    <row r="610" spans="1:14" ht="24" x14ac:dyDescent="0.25">
      <c r="A610" s="60" t="s">
        <v>4761</v>
      </c>
      <c r="B610" s="63" t="s">
        <v>57</v>
      </c>
      <c r="C610" s="63" t="s">
        <v>1677</v>
      </c>
      <c r="D610" s="63"/>
      <c r="E610" s="63"/>
      <c r="F610" s="63"/>
      <c r="G610" s="64" t="s">
        <v>228</v>
      </c>
      <c r="H610" s="64"/>
      <c r="I610" s="65" t="s">
        <v>4018</v>
      </c>
      <c r="J610" s="9">
        <v>5</v>
      </c>
      <c r="K610" s="9" t="str">
        <f t="shared" si="9"/>
        <v>MEAN</v>
      </c>
      <c r="L610" s="88">
        <v>1654.2</v>
      </c>
      <c r="N610" s="89" t="s">
        <v>6986</v>
      </c>
    </row>
    <row r="611" spans="1:14" ht="24" x14ac:dyDescent="0.25">
      <c r="A611" s="60" t="s">
        <v>4762</v>
      </c>
      <c r="B611" s="63" t="s">
        <v>57</v>
      </c>
      <c r="C611" s="63" t="s">
        <v>5646</v>
      </c>
      <c r="D611" s="63"/>
      <c r="E611" s="63"/>
      <c r="F611" s="63"/>
      <c r="G611" s="64" t="s">
        <v>788</v>
      </c>
      <c r="H611" s="64"/>
      <c r="I611" s="65" t="s">
        <v>5647</v>
      </c>
      <c r="J611" s="9">
        <v>5</v>
      </c>
      <c r="K611" s="9" t="str">
        <f t="shared" si="9"/>
        <v>MEAN</v>
      </c>
      <c r="L611" s="88">
        <v>1965.5</v>
      </c>
      <c r="N611" s="89" t="s">
        <v>6986</v>
      </c>
    </row>
    <row r="612" spans="1:14" ht="24" x14ac:dyDescent="0.25">
      <c r="A612" s="60" t="s">
        <v>1516</v>
      </c>
      <c r="B612" s="63" t="s">
        <v>57</v>
      </c>
      <c r="C612" s="63" t="s">
        <v>1517</v>
      </c>
      <c r="D612" s="63"/>
      <c r="E612" s="63"/>
      <c r="F612" s="63"/>
      <c r="G612" s="64" t="s">
        <v>380</v>
      </c>
      <c r="H612" s="64"/>
      <c r="I612" s="65" t="s">
        <v>1518</v>
      </c>
      <c r="J612" s="9">
        <v>5</v>
      </c>
      <c r="K612" s="9" t="str">
        <f t="shared" si="9"/>
        <v>MEAN</v>
      </c>
      <c r="L612" s="88">
        <v>472</v>
      </c>
      <c r="N612" s="89" t="s">
        <v>6986</v>
      </c>
    </row>
    <row r="613" spans="1:14" ht="24" x14ac:dyDescent="0.25">
      <c r="A613" s="60" t="s">
        <v>1517</v>
      </c>
      <c r="B613" s="63"/>
      <c r="C613" s="63"/>
      <c r="D613" s="63"/>
      <c r="E613" s="63"/>
      <c r="F613" s="63"/>
      <c r="G613" s="64" t="s">
        <v>1519</v>
      </c>
      <c r="H613" s="68" t="s">
        <v>5648</v>
      </c>
      <c r="I613" s="65" t="s">
        <v>1520</v>
      </c>
      <c r="J613" s="9">
        <v>1</v>
      </c>
      <c r="K613" s="9" t="s">
        <v>64</v>
      </c>
      <c r="L613" s="88">
        <v>421.4</v>
      </c>
      <c r="N613" s="89"/>
    </row>
    <row r="614" spans="1:14" ht="24" x14ac:dyDescent="0.25">
      <c r="A614" s="60" t="s">
        <v>1582</v>
      </c>
      <c r="B614" s="63" t="s">
        <v>57</v>
      </c>
      <c r="C614" s="63" t="s">
        <v>364</v>
      </c>
      <c r="D614" s="63"/>
      <c r="E614" s="63"/>
      <c r="F614" s="63"/>
      <c r="G614" s="64" t="s">
        <v>228</v>
      </c>
      <c r="H614" s="74"/>
      <c r="I614" s="65" t="s">
        <v>1583</v>
      </c>
      <c r="J614" s="9">
        <v>5</v>
      </c>
      <c r="K614" s="9" t="str">
        <f t="shared" si="9"/>
        <v>MEAN</v>
      </c>
      <c r="L614" s="88">
        <v>382.9</v>
      </c>
      <c r="N614" s="89" t="s">
        <v>6988</v>
      </c>
    </row>
    <row r="615" spans="1:14" ht="24" x14ac:dyDescent="0.25">
      <c r="A615" s="60" t="s">
        <v>1541</v>
      </c>
      <c r="B615" s="63" t="s">
        <v>57</v>
      </c>
      <c r="C615" s="63" t="s">
        <v>1542</v>
      </c>
      <c r="D615" s="63"/>
      <c r="E615" s="63"/>
      <c r="F615" s="63"/>
      <c r="G615" s="64" t="s">
        <v>3669</v>
      </c>
      <c r="H615" s="64" t="s">
        <v>1543</v>
      </c>
      <c r="I615" s="65" t="s">
        <v>1544</v>
      </c>
      <c r="J615" s="9">
        <v>5</v>
      </c>
      <c r="K615" s="9" t="str">
        <f t="shared" si="9"/>
        <v>MEAN</v>
      </c>
      <c r="L615" s="88">
        <v>971.6</v>
      </c>
      <c r="N615" s="89" t="s">
        <v>6988</v>
      </c>
    </row>
    <row r="616" spans="1:14" ht="24" x14ac:dyDescent="0.25">
      <c r="A616" s="60" t="s">
        <v>2577</v>
      </c>
      <c r="B616" s="63" t="s">
        <v>57</v>
      </c>
      <c r="C616" s="63" t="s">
        <v>1804</v>
      </c>
      <c r="D616" s="63"/>
      <c r="E616" s="63"/>
      <c r="F616" s="63"/>
      <c r="G616" s="64" t="s">
        <v>447</v>
      </c>
      <c r="H616" s="64"/>
      <c r="I616" s="65" t="s">
        <v>2578</v>
      </c>
      <c r="J616" s="9">
        <v>5</v>
      </c>
      <c r="K616" s="9" t="str">
        <f t="shared" si="9"/>
        <v>MEAN</v>
      </c>
      <c r="L616" s="88">
        <v>1429.6</v>
      </c>
      <c r="N616" s="89" t="s">
        <v>6986</v>
      </c>
    </row>
    <row r="617" spans="1:14" ht="24" x14ac:dyDescent="0.25">
      <c r="A617" s="60" t="s">
        <v>2575</v>
      </c>
      <c r="B617" s="63" t="s">
        <v>73</v>
      </c>
      <c r="C617" s="63" t="s">
        <v>1804</v>
      </c>
      <c r="D617" s="63"/>
      <c r="E617" s="63"/>
      <c r="F617" s="63"/>
      <c r="G617" s="64" t="s">
        <v>447</v>
      </c>
      <c r="H617" s="64"/>
      <c r="I617" s="65" t="s">
        <v>2576</v>
      </c>
      <c r="J617" s="9">
        <v>4</v>
      </c>
      <c r="K617" s="9" t="s">
        <v>64</v>
      </c>
      <c r="L617" s="88">
        <v>1281.8</v>
      </c>
      <c r="N617" s="89"/>
    </row>
    <row r="618" spans="1:14" ht="24" x14ac:dyDescent="0.25">
      <c r="A618" s="60" t="s">
        <v>2579</v>
      </c>
      <c r="B618" s="63" t="s">
        <v>1804</v>
      </c>
      <c r="C618" s="63" t="s">
        <v>2580</v>
      </c>
      <c r="D618" s="63"/>
      <c r="E618" s="63"/>
      <c r="F618" s="63"/>
      <c r="G618" s="64" t="s">
        <v>447</v>
      </c>
      <c r="H618" s="68" t="s">
        <v>5649</v>
      </c>
      <c r="I618" s="65" t="s">
        <v>2581</v>
      </c>
      <c r="J618" s="9">
        <v>2</v>
      </c>
      <c r="K618" s="9" t="s">
        <v>64</v>
      </c>
      <c r="L618" s="88">
        <v>1204.4000000000001</v>
      </c>
      <c r="N618" s="89"/>
    </row>
    <row r="619" spans="1:14" ht="24" x14ac:dyDescent="0.25">
      <c r="A619" s="60" t="s">
        <v>1600</v>
      </c>
      <c r="B619" s="63" t="s">
        <v>57</v>
      </c>
      <c r="C619" s="63" t="s">
        <v>1601</v>
      </c>
      <c r="D619" s="63"/>
      <c r="E619" s="63"/>
      <c r="F619" s="63"/>
      <c r="G619" s="64" t="s">
        <v>1304</v>
      </c>
      <c r="H619" s="64"/>
      <c r="I619" s="65" t="s">
        <v>1602</v>
      </c>
      <c r="J619" s="9">
        <v>1</v>
      </c>
      <c r="K619" s="9" t="s">
        <v>64</v>
      </c>
      <c r="L619" s="88">
        <v>923.9</v>
      </c>
      <c r="N619" s="89"/>
    </row>
    <row r="620" spans="1:14" ht="24" x14ac:dyDescent="0.25">
      <c r="A620" s="60" t="s">
        <v>4763</v>
      </c>
      <c r="B620" s="63" t="s">
        <v>676</v>
      </c>
      <c r="C620" s="63" t="s">
        <v>1601</v>
      </c>
      <c r="D620" s="63"/>
      <c r="E620" s="63"/>
      <c r="F620" s="63"/>
      <c r="G620" s="64" t="s">
        <v>1304</v>
      </c>
      <c r="H620" s="64" t="s">
        <v>5650</v>
      </c>
      <c r="I620" s="65" t="s">
        <v>5651</v>
      </c>
      <c r="J620" s="9">
        <v>2</v>
      </c>
      <c r="K620" s="9" t="s">
        <v>64</v>
      </c>
      <c r="L620" s="88">
        <v>1722.2</v>
      </c>
      <c r="N620" s="89"/>
    </row>
    <row r="621" spans="1:14" ht="24" x14ac:dyDescent="0.25">
      <c r="A621" s="60" t="s">
        <v>1465</v>
      </c>
      <c r="B621" s="63" t="s">
        <v>57</v>
      </c>
      <c r="C621" s="63" t="s">
        <v>92</v>
      </c>
      <c r="D621" s="63"/>
      <c r="E621" s="63"/>
      <c r="F621" s="63"/>
      <c r="G621" s="64" t="s">
        <v>1416</v>
      </c>
      <c r="H621" s="64" t="s">
        <v>5652</v>
      </c>
      <c r="I621" s="65" t="s">
        <v>1466</v>
      </c>
      <c r="J621" s="9">
        <v>5</v>
      </c>
      <c r="K621" s="9" t="str">
        <f t="shared" si="9"/>
        <v>MEAN</v>
      </c>
      <c r="L621" s="88">
        <v>317</v>
      </c>
      <c r="N621" s="89" t="s">
        <v>6986</v>
      </c>
    </row>
    <row r="622" spans="1:14" ht="24" x14ac:dyDescent="0.25">
      <c r="A622" s="60" t="s">
        <v>4764</v>
      </c>
      <c r="B622" s="63" t="s">
        <v>57</v>
      </c>
      <c r="C622" s="63" t="s">
        <v>5653</v>
      </c>
      <c r="D622" s="63"/>
      <c r="E622" s="63"/>
      <c r="F622" s="63"/>
      <c r="G622" s="64" t="s">
        <v>1416</v>
      </c>
      <c r="H622" s="64"/>
      <c r="I622" s="65" t="s">
        <v>5654</v>
      </c>
      <c r="J622" s="9">
        <v>1</v>
      </c>
      <c r="K622" s="9" t="s">
        <v>231</v>
      </c>
      <c r="L622" s="88">
        <v>700.8</v>
      </c>
      <c r="N622" s="89" t="s">
        <v>6989</v>
      </c>
    </row>
    <row r="623" spans="1:14" ht="24" x14ac:dyDescent="0.25">
      <c r="A623" s="60" t="s">
        <v>1621</v>
      </c>
      <c r="B623" s="63" t="s">
        <v>57</v>
      </c>
      <c r="C623" s="63" t="s">
        <v>1283</v>
      </c>
      <c r="D623" s="63"/>
      <c r="E623" s="63"/>
      <c r="F623" s="63"/>
      <c r="G623" s="64" t="s">
        <v>5655</v>
      </c>
      <c r="H623" s="68" t="s">
        <v>5656</v>
      </c>
      <c r="I623" s="65" t="s">
        <v>1622</v>
      </c>
      <c r="J623" s="9">
        <v>1</v>
      </c>
      <c r="K623" s="9" t="s">
        <v>64</v>
      </c>
      <c r="L623" s="88">
        <v>950.5</v>
      </c>
      <c r="N623" s="89"/>
    </row>
    <row r="624" spans="1:14" ht="24" x14ac:dyDescent="0.25">
      <c r="A624" s="59" t="s">
        <v>1283</v>
      </c>
      <c r="B624" s="63"/>
      <c r="C624" s="63"/>
      <c r="D624" s="63"/>
      <c r="E624" s="63"/>
      <c r="F624" s="63"/>
      <c r="G624" s="64" t="s">
        <v>1416</v>
      </c>
      <c r="H624" s="64" t="s">
        <v>1623</v>
      </c>
      <c r="I624" s="65" t="s">
        <v>1624</v>
      </c>
      <c r="J624" s="9">
        <v>5</v>
      </c>
      <c r="K624" s="10" t="s">
        <v>7177</v>
      </c>
      <c r="L624" s="88">
        <v>1000.5</v>
      </c>
      <c r="N624" s="89" t="s">
        <v>6990</v>
      </c>
    </row>
    <row r="625" spans="1:14" ht="24" x14ac:dyDescent="0.25">
      <c r="A625" s="60" t="s">
        <v>1549</v>
      </c>
      <c r="B625" s="63" t="s">
        <v>57</v>
      </c>
      <c r="C625" s="77" t="s">
        <v>1550</v>
      </c>
      <c r="D625" s="63"/>
      <c r="E625" s="63"/>
      <c r="F625" s="63"/>
      <c r="G625" s="64" t="s">
        <v>22</v>
      </c>
      <c r="H625" s="64" t="s">
        <v>1551</v>
      </c>
      <c r="I625" s="65" t="s">
        <v>1552</v>
      </c>
      <c r="J625" s="9">
        <v>5</v>
      </c>
      <c r="K625" s="9" t="str">
        <f t="shared" si="9"/>
        <v>MEAN</v>
      </c>
      <c r="L625" s="88">
        <v>179.2</v>
      </c>
      <c r="N625" s="89" t="s">
        <v>6988</v>
      </c>
    </row>
    <row r="626" spans="1:14" ht="24" x14ac:dyDescent="0.25">
      <c r="A626" s="60" t="s">
        <v>1550</v>
      </c>
      <c r="B626" s="63"/>
      <c r="C626" s="63"/>
      <c r="D626" s="63"/>
      <c r="E626" s="63"/>
      <c r="F626" s="63"/>
      <c r="G626" s="64" t="s">
        <v>22</v>
      </c>
      <c r="H626" s="64"/>
      <c r="I626" s="65" t="s">
        <v>1555</v>
      </c>
      <c r="J626" s="9">
        <v>1</v>
      </c>
      <c r="K626" s="9" t="s">
        <v>64</v>
      </c>
      <c r="L626" s="88">
        <v>527.29999999999995</v>
      </c>
      <c r="N626" s="89"/>
    </row>
    <row r="627" spans="1:14" ht="24" x14ac:dyDescent="0.25">
      <c r="A627" s="60" t="s">
        <v>1563</v>
      </c>
      <c r="B627" s="63" t="s">
        <v>57</v>
      </c>
      <c r="C627" s="63" t="s">
        <v>1564</v>
      </c>
      <c r="D627" s="63"/>
      <c r="E627" s="63"/>
      <c r="F627" s="63"/>
      <c r="G627" s="64" t="s">
        <v>1565</v>
      </c>
      <c r="H627" s="64" t="s">
        <v>514</v>
      </c>
      <c r="I627" s="65" t="s">
        <v>1566</v>
      </c>
      <c r="J627" s="9">
        <v>5</v>
      </c>
      <c r="K627" s="9" t="str">
        <f t="shared" si="9"/>
        <v>MEAN</v>
      </c>
      <c r="L627" s="88">
        <v>752.2</v>
      </c>
      <c r="N627" s="89" t="s">
        <v>6988</v>
      </c>
    </row>
    <row r="628" spans="1:14" ht="24" x14ac:dyDescent="0.25">
      <c r="A628" s="60" t="s">
        <v>1564</v>
      </c>
      <c r="B628" s="63"/>
      <c r="C628" s="63"/>
      <c r="D628" s="63"/>
      <c r="E628" s="63"/>
      <c r="F628" s="63"/>
      <c r="G628" s="64" t="s">
        <v>1416</v>
      </c>
      <c r="H628" s="64"/>
      <c r="I628" s="65" t="s">
        <v>1567</v>
      </c>
      <c r="J628" s="9">
        <v>1</v>
      </c>
      <c r="K628" s="9" t="s">
        <v>7178</v>
      </c>
      <c r="L628" s="88">
        <v>131.5</v>
      </c>
      <c r="N628" s="89"/>
    </row>
    <row r="629" spans="1:14" ht="24" x14ac:dyDescent="0.25">
      <c r="A629" s="60" t="s">
        <v>1584</v>
      </c>
      <c r="B629" s="63" t="s">
        <v>57</v>
      </c>
      <c r="C629" s="63" t="s">
        <v>984</v>
      </c>
      <c r="D629" s="63"/>
      <c r="E629" s="63"/>
      <c r="F629" s="63"/>
      <c r="G629" s="64" t="s">
        <v>672</v>
      </c>
      <c r="H629" s="64" t="s">
        <v>5657</v>
      </c>
      <c r="I629" s="65" t="s">
        <v>1585</v>
      </c>
      <c r="J629" s="9">
        <v>5</v>
      </c>
      <c r="K629" s="9" t="str">
        <f t="shared" si="9"/>
        <v>MEAN</v>
      </c>
      <c r="L629" s="88">
        <v>575.20000000000005</v>
      </c>
      <c r="N629" s="89" t="s">
        <v>6988</v>
      </c>
    </row>
    <row r="630" spans="1:14" ht="24" x14ac:dyDescent="0.25">
      <c r="A630" s="60" t="s">
        <v>1586</v>
      </c>
      <c r="B630" s="63" t="s">
        <v>1587</v>
      </c>
      <c r="C630" s="63" t="s">
        <v>984</v>
      </c>
      <c r="D630" s="63"/>
      <c r="E630" s="63"/>
      <c r="F630" s="63"/>
      <c r="G630" s="64" t="s">
        <v>672</v>
      </c>
      <c r="H630" s="64" t="s">
        <v>1588</v>
      </c>
      <c r="I630" s="65" t="s">
        <v>1589</v>
      </c>
      <c r="J630" s="9">
        <v>1</v>
      </c>
      <c r="K630" s="9" t="s">
        <v>64</v>
      </c>
      <c r="L630" s="88">
        <v>302.8</v>
      </c>
      <c r="N630" s="89"/>
    </row>
    <row r="631" spans="1:14" ht="24" x14ac:dyDescent="0.25">
      <c r="A631" s="60" t="s">
        <v>984</v>
      </c>
      <c r="B631" s="63"/>
      <c r="C631" s="63"/>
      <c r="D631" s="63"/>
      <c r="E631" s="63"/>
      <c r="F631" s="63"/>
      <c r="G631" s="64" t="s">
        <v>1590</v>
      </c>
      <c r="H631" s="64" t="s">
        <v>1591</v>
      </c>
      <c r="I631" s="65" t="s">
        <v>1592</v>
      </c>
      <c r="J631" s="9">
        <v>1</v>
      </c>
      <c r="K631" s="9" t="s">
        <v>7178</v>
      </c>
      <c r="L631" s="88">
        <v>271.10000000000002</v>
      </c>
      <c r="N631" s="89"/>
    </row>
    <row r="632" spans="1:14" ht="24" x14ac:dyDescent="0.25">
      <c r="A632" s="60" t="s">
        <v>1537</v>
      </c>
      <c r="B632" s="63" t="s">
        <v>57</v>
      </c>
      <c r="C632" s="63" t="s">
        <v>1538</v>
      </c>
      <c r="D632" s="63"/>
      <c r="E632" s="63"/>
      <c r="F632" s="63"/>
      <c r="G632" s="64" t="s">
        <v>1351</v>
      </c>
      <c r="H632" s="64" t="s">
        <v>1539</v>
      </c>
      <c r="I632" s="65" t="s">
        <v>1540</v>
      </c>
      <c r="J632" s="9">
        <v>5</v>
      </c>
      <c r="K632" s="9" t="str">
        <f t="shared" si="9"/>
        <v>MEAN</v>
      </c>
      <c r="L632" s="88">
        <v>466.2</v>
      </c>
      <c r="N632" s="89" t="s">
        <v>6988</v>
      </c>
    </row>
    <row r="633" spans="1:14" ht="24" x14ac:dyDescent="0.25">
      <c r="A633" s="60" t="s">
        <v>1545</v>
      </c>
      <c r="B633" s="63" t="s">
        <v>57</v>
      </c>
      <c r="C633" s="63" t="s">
        <v>1546</v>
      </c>
      <c r="D633" s="63"/>
      <c r="E633" s="63"/>
      <c r="F633" s="63"/>
      <c r="G633" s="64" t="s">
        <v>5658</v>
      </c>
      <c r="H633" s="64" t="s">
        <v>1547</v>
      </c>
      <c r="I633" s="65" t="s">
        <v>1548</v>
      </c>
      <c r="J633" s="9">
        <v>5</v>
      </c>
      <c r="K633" s="9" t="str">
        <f t="shared" si="9"/>
        <v>MEAN</v>
      </c>
      <c r="L633" s="88">
        <v>703.4</v>
      </c>
      <c r="N633" s="89" t="s">
        <v>6988</v>
      </c>
    </row>
    <row r="634" spans="1:14" ht="24" x14ac:dyDescent="0.25">
      <c r="A634" s="60" t="s">
        <v>1568</v>
      </c>
      <c r="B634" s="63" t="s">
        <v>57</v>
      </c>
      <c r="C634" s="63" t="s">
        <v>1569</v>
      </c>
      <c r="D634" s="63"/>
      <c r="E634" s="63"/>
      <c r="F634" s="63"/>
      <c r="G634" s="64" t="s">
        <v>1570</v>
      </c>
      <c r="H634" s="64" t="s">
        <v>1571</v>
      </c>
      <c r="I634" s="65" t="s">
        <v>1572</v>
      </c>
      <c r="J634" s="9">
        <v>5</v>
      </c>
      <c r="K634" s="9" t="str">
        <f t="shared" si="9"/>
        <v>MEAN</v>
      </c>
      <c r="L634" s="88">
        <v>583.6</v>
      </c>
      <c r="N634" s="89" t="s">
        <v>6988</v>
      </c>
    </row>
    <row r="635" spans="1:14" ht="24" x14ac:dyDescent="0.25">
      <c r="A635" s="60" t="s">
        <v>1573</v>
      </c>
      <c r="B635" s="63" t="s">
        <v>73</v>
      </c>
      <c r="C635" s="63" t="s">
        <v>1569</v>
      </c>
      <c r="D635" s="63"/>
      <c r="E635" s="63"/>
      <c r="F635" s="63"/>
      <c r="G635" s="64" t="s">
        <v>1570</v>
      </c>
      <c r="H635" s="64"/>
      <c r="I635" s="65" t="s">
        <v>1574</v>
      </c>
      <c r="J635" s="9">
        <v>4</v>
      </c>
      <c r="K635" s="9" t="s">
        <v>64</v>
      </c>
      <c r="L635" s="88">
        <v>1374</v>
      </c>
      <c r="N635" s="89"/>
    </row>
    <row r="636" spans="1:14" ht="24" x14ac:dyDescent="0.25">
      <c r="A636" s="60" t="s">
        <v>1575</v>
      </c>
      <c r="B636" s="63" t="s">
        <v>1569</v>
      </c>
      <c r="C636" s="63" t="s">
        <v>1576</v>
      </c>
      <c r="D636" s="63"/>
      <c r="E636" s="63"/>
      <c r="F636" s="63"/>
      <c r="G636" s="64" t="s">
        <v>1570</v>
      </c>
      <c r="H636" s="64"/>
      <c r="I636" s="65" t="s">
        <v>1577</v>
      </c>
      <c r="J636" s="9">
        <v>3</v>
      </c>
      <c r="K636" s="9" t="s">
        <v>64</v>
      </c>
      <c r="L636" s="88">
        <v>1501.7</v>
      </c>
      <c r="N636" s="89"/>
    </row>
    <row r="637" spans="1:14" ht="24" x14ac:dyDescent="0.25">
      <c r="A637" s="60" t="s">
        <v>1578</v>
      </c>
      <c r="B637" s="63" t="s">
        <v>1579</v>
      </c>
      <c r="C637" s="63" t="s">
        <v>1569</v>
      </c>
      <c r="D637" s="63"/>
      <c r="E637" s="63"/>
      <c r="F637" s="63"/>
      <c r="G637" s="64" t="s">
        <v>1570</v>
      </c>
      <c r="H637" s="64" t="s">
        <v>1580</v>
      </c>
      <c r="I637" s="65" t="s">
        <v>1581</v>
      </c>
      <c r="J637" s="9">
        <v>2</v>
      </c>
      <c r="K637" s="9" t="s">
        <v>64</v>
      </c>
      <c r="L637" s="88">
        <v>855.2</v>
      </c>
      <c r="N637" s="89"/>
    </row>
    <row r="638" spans="1:14" ht="24" x14ac:dyDescent="0.25">
      <c r="A638" s="60" t="s">
        <v>1617</v>
      </c>
      <c r="B638" s="63" t="s">
        <v>57</v>
      </c>
      <c r="C638" s="63" t="s">
        <v>1618</v>
      </c>
      <c r="D638" s="63"/>
      <c r="E638" s="63"/>
      <c r="F638" s="63"/>
      <c r="G638" s="64" t="s">
        <v>1570</v>
      </c>
      <c r="H638" s="64"/>
      <c r="I638" s="65" t="s">
        <v>1619</v>
      </c>
      <c r="J638" s="9">
        <v>5</v>
      </c>
      <c r="K638" s="9" t="str">
        <f t="shared" si="9"/>
        <v>MEAN</v>
      </c>
      <c r="L638" s="88">
        <v>973.9</v>
      </c>
      <c r="N638" s="89" t="s">
        <v>6985</v>
      </c>
    </row>
    <row r="639" spans="1:14" ht="24" x14ac:dyDescent="0.25">
      <c r="A639" s="60" t="s">
        <v>1618</v>
      </c>
      <c r="B639" s="63"/>
      <c r="C639" s="63"/>
      <c r="D639" s="63"/>
      <c r="E639" s="63"/>
      <c r="F639" s="63"/>
      <c r="G639" s="64" t="s">
        <v>1570</v>
      </c>
      <c r="H639" s="64"/>
      <c r="I639" s="65" t="s">
        <v>1620</v>
      </c>
      <c r="J639" s="9">
        <v>1</v>
      </c>
      <c r="K639" s="9" t="s">
        <v>64</v>
      </c>
      <c r="L639" s="88">
        <v>1487</v>
      </c>
      <c r="N639" s="89"/>
    </row>
    <row r="640" spans="1:14" ht="24" x14ac:dyDescent="0.25">
      <c r="A640" s="60" t="s">
        <v>4765</v>
      </c>
      <c r="B640" s="63" t="s">
        <v>57</v>
      </c>
      <c r="C640" s="63" t="s">
        <v>4766</v>
      </c>
      <c r="D640" s="63"/>
      <c r="E640" s="63"/>
      <c r="F640" s="63"/>
      <c r="G640" s="64" t="s">
        <v>1570</v>
      </c>
      <c r="H640" s="64"/>
      <c r="I640" s="65" t="s">
        <v>5659</v>
      </c>
      <c r="J640" s="9">
        <v>2</v>
      </c>
      <c r="K640" s="9" t="s">
        <v>231</v>
      </c>
      <c r="L640" s="88">
        <v>1687.2</v>
      </c>
      <c r="N640" s="89" t="s">
        <v>6989</v>
      </c>
    </row>
    <row r="641" spans="1:14" ht="24" x14ac:dyDescent="0.25">
      <c r="A641" s="60" t="s">
        <v>4766</v>
      </c>
      <c r="B641" s="63"/>
      <c r="C641" s="63"/>
      <c r="D641" s="63"/>
      <c r="E641" s="63"/>
      <c r="F641" s="63"/>
      <c r="G641" s="64" t="s">
        <v>1570</v>
      </c>
      <c r="H641" s="64"/>
      <c r="I641" s="65" t="s">
        <v>5660</v>
      </c>
      <c r="J641" s="9">
        <v>1</v>
      </c>
      <c r="K641" s="9" t="s">
        <v>64</v>
      </c>
      <c r="L641" s="88">
        <v>1582.7</v>
      </c>
      <c r="N641" s="89"/>
    </row>
    <row r="642" spans="1:14" ht="24" x14ac:dyDescent="0.25">
      <c r="A642" s="60" t="s">
        <v>1610</v>
      </c>
      <c r="B642" s="63" t="s">
        <v>200</v>
      </c>
      <c r="C642" s="63" t="s">
        <v>4767</v>
      </c>
      <c r="D642" s="70" t="s">
        <v>57</v>
      </c>
      <c r="E642" s="70" t="s">
        <v>882</v>
      </c>
      <c r="F642" s="70" t="s">
        <v>1611</v>
      </c>
      <c r="G642" s="64" t="s">
        <v>149</v>
      </c>
      <c r="H642" s="64" t="s">
        <v>5661</v>
      </c>
      <c r="I642" s="65" t="s">
        <v>1612</v>
      </c>
      <c r="J642" s="9">
        <v>5</v>
      </c>
      <c r="K642" s="9" t="str">
        <f t="shared" si="9"/>
        <v>MEAN</v>
      </c>
      <c r="L642" s="88">
        <v>890.5</v>
      </c>
      <c r="N642" s="89" t="s">
        <v>6985</v>
      </c>
    </row>
    <row r="643" spans="1:14" ht="24" x14ac:dyDescent="0.25">
      <c r="A643" s="60" t="s">
        <v>4767</v>
      </c>
      <c r="B643" s="63"/>
      <c r="C643" s="63"/>
      <c r="D643" s="63"/>
      <c r="E643" s="63"/>
      <c r="F643" s="63"/>
      <c r="G643" s="64" t="s">
        <v>149</v>
      </c>
      <c r="H643" s="67"/>
      <c r="I643" s="65" t="s">
        <v>5662</v>
      </c>
      <c r="J643" s="9">
        <v>3</v>
      </c>
      <c r="K643" s="9" t="s">
        <v>64</v>
      </c>
      <c r="L643" s="88">
        <v>2267.1999999999998</v>
      </c>
      <c r="N643" s="89"/>
    </row>
    <row r="644" spans="1:14" ht="24" x14ac:dyDescent="0.25">
      <c r="A644" s="60" t="s">
        <v>4768</v>
      </c>
      <c r="B644" s="63" t="s">
        <v>1553</v>
      </c>
      <c r="C644" s="63" t="s">
        <v>4767</v>
      </c>
      <c r="D644" s="63"/>
      <c r="E644" s="63"/>
      <c r="F644" s="63"/>
      <c r="G644" s="64" t="s">
        <v>149</v>
      </c>
      <c r="H644" s="64" t="s">
        <v>5663</v>
      </c>
      <c r="I644" s="65" t="s">
        <v>5664</v>
      </c>
      <c r="J644" s="9">
        <v>4</v>
      </c>
      <c r="K644" s="9" t="s">
        <v>64</v>
      </c>
      <c r="L644" s="88">
        <v>1815.4</v>
      </c>
      <c r="N644" s="89"/>
    </row>
    <row r="645" spans="1:14" ht="24" x14ac:dyDescent="0.25">
      <c r="A645" s="60" t="s">
        <v>2635</v>
      </c>
      <c r="B645" s="63" t="s">
        <v>57</v>
      </c>
      <c r="C645" s="63" t="s">
        <v>2636</v>
      </c>
      <c r="D645" s="63"/>
      <c r="E645" s="63"/>
      <c r="F645" s="63"/>
      <c r="G645" s="64" t="s">
        <v>1633</v>
      </c>
      <c r="H645" s="64" t="s">
        <v>5665</v>
      </c>
      <c r="I645" s="65" t="s">
        <v>2637</v>
      </c>
      <c r="J645" s="9">
        <v>5</v>
      </c>
      <c r="K645" s="9" t="str">
        <f t="shared" ref="K645:K706" si="10">IF(J645=5,"MEAN")</f>
        <v>MEAN</v>
      </c>
      <c r="L645" s="88">
        <v>1339.9</v>
      </c>
      <c r="N645" s="89" t="s">
        <v>6986</v>
      </c>
    </row>
    <row r="646" spans="1:14" ht="24" x14ac:dyDescent="0.25">
      <c r="A646" s="60" t="s">
        <v>1531</v>
      </c>
      <c r="B646" s="63" t="s">
        <v>57</v>
      </c>
      <c r="C646" s="63" t="s">
        <v>1532</v>
      </c>
      <c r="D646" s="63"/>
      <c r="E646" s="63"/>
      <c r="F646" s="63"/>
      <c r="G646" s="64" t="s">
        <v>5666</v>
      </c>
      <c r="H646" s="64" t="s">
        <v>1533</v>
      </c>
      <c r="I646" s="65" t="s">
        <v>1534</v>
      </c>
      <c r="J646" s="9">
        <v>5</v>
      </c>
      <c r="K646" s="9" t="str">
        <f t="shared" si="10"/>
        <v>MEAN</v>
      </c>
      <c r="L646" s="88">
        <v>376.4</v>
      </c>
      <c r="N646" s="89" t="s">
        <v>6988</v>
      </c>
    </row>
    <row r="647" spans="1:14" ht="24" x14ac:dyDescent="0.25">
      <c r="A647" s="60" t="s">
        <v>1532</v>
      </c>
      <c r="B647" s="63"/>
      <c r="C647" s="63"/>
      <c r="D647" s="63"/>
      <c r="E647" s="63"/>
      <c r="F647" s="63"/>
      <c r="G647" s="64" t="s">
        <v>85</v>
      </c>
      <c r="H647" s="64" t="s">
        <v>1535</v>
      </c>
      <c r="I647" s="65" t="s">
        <v>1536</v>
      </c>
      <c r="J647" s="9">
        <v>1</v>
      </c>
      <c r="K647" s="9" t="s">
        <v>64</v>
      </c>
      <c r="L647" s="88">
        <v>341</v>
      </c>
      <c r="N647" s="89"/>
    </row>
    <row r="648" spans="1:14" ht="24" x14ac:dyDescent="0.25">
      <c r="A648" s="60" t="s">
        <v>1521</v>
      </c>
      <c r="B648" s="63" t="s">
        <v>57</v>
      </c>
      <c r="C648" s="63" t="s">
        <v>1522</v>
      </c>
      <c r="D648" s="63"/>
      <c r="E648" s="63"/>
      <c r="F648" s="63"/>
      <c r="G648" s="64" t="s">
        <v>5667</v>
      </c>
      <c r="H648" s="64" t="s">
        <v>1523</v>
      </c>
      <c r="I648" s="65" t="s">
        <v>5668</v>
      </c>
      <c r="J648" s="65">
        <v>5</v>
      </c>
      <c r="K648" s="97" t="s">
        <v>7179</v>
      </c>
      <c r="L648" s="88">
        <v>89.7</v>
      </c>
      <c r="N648" s="90" t="s">
        <v>6991</v>
      </c>
    </row>
    <row r="649" spans="1:14" ht="24" x14ac:dyDescent="0.25">
      <c r="A649" s="60" t="s">
        <v>3407</v>
      </c>
      <c r="B649" s="63" t="s">
        <v>57</v>
      </c>
      <c r="C649" s="63" t="s">
        <v>538</v>
      </c>
      <c r="D649" s="63"/>
      <c r="E649" s="63"/>
      <c r="F649" s="63"/>
      <c r="G649" s="64" t="s">
        <v>335</v>
      </c>
      <c r="H649" s="64" t="s">
        <v>5669</v>
      </c>
      <c r="I649" s="65" t="s">
        <v>3408</v>
      </c>
      <c r="J649" s="9">
        <v>5</v>
      </c>
      <c r="K649" s="9" t="str">
        <f t="shared" si="10"/>
        <v>MEAN</v>
      </c>
      <c r="L649" s="88">
        <v>1313</v>
      </c>
      <c r="N649" s="89" t="s">
        <v>6991</v>
      </c>
    </row>
    <row r="650" spans="1:14" ht="24" x14ac:dyDescent="0.25">
      <c r="A650" s="60" t="s">
        <v>1597</v>
      </c>
      <c r="B650" s="63" t="s">
        <v>57</v>
      </c>
      <c r="C650" s="63" t="s">
        <v>1598</v>
      </c>
      <c r="D650" s="63"/>
      <c r="E650" s="63"/>
      <c r="F650" s="63"/>
      <c r="G650" s="64" t="s">
        <v>1044</v>
      </c>
      <c r="H650" s="64"/>
      <c r="I650" s="65" t="s">
        <v>1599</v>
      </c>
      <c r="J650" s="9">
        <v>5</v>
      </c>
      <c r="K650" s="9" t="str">
        <f t="shared" si="10"/>
        <v>MEAN</v>
      </c>
      <c r="L650" s="88">
        <v>286.10000000000002</v>
      </c>
      <c r="N650" s="89" t="s">
        <v>6985</v>
      </c>
    </row>
    <row r="651" spans="1:14" ht="24" x14ac:dyDescent="0.25">
      <c r="A651" s="60" t="s">
        <v>1558</v>
      </c>
      <c r="B651" s="63" t="s">
        <v>57</v>
      </c>
      <c r="C651" s="63" t="s">
        <v>700</v>
      </c>
      <c r="D651" s="63"/>
      <c r="E651" s="63"/>
      <c r="F651" s="63"/>
      <c r="G651" s="64" t="s">
        <v>1559</v>
      </c>
      <c r="H651" s="64"/>
      <c r="I651" s="65" t="s">
        <v>1560</v>
      </c>
      <c r="J651" s="9">
        <v>5</v>
      </c>
      <c r="K651" s="9" t="str">
        <f t="shared" si="10"/>
        <v>MEAN</v>
      </c>
      <c r="L651" s="88">
        <v>1424.8</v>
      </c>
      <c r="N651" s="89" t="s">
        <v>6986</v>
      </c>
    </row>
    <row r="652" spans="1:14" ht="24" x14ac:dyDescent="0.25">
      <c r="A652" s="60" t="s">
        <v>700</v>
      </c>
      <c r="B652" s="63" t="s">
        <v>1553</v>
      </c>
      <c r="C652" s="63" t="s">
        <v>587</v>
      </c>
      <c r="D652" s="63" t="s">
        <v>409</v>
      </c>
      <c r="E652" s="63"/>
      <c r="F652" s="63"/>
      <c r="G652" s="64" t="s">
        <v>116</v>
      </c>
      <c r="H652" s="64" t="s">
        <v>1561</v>
      </c>
      <c r="I652" s="65" t="s">
        <v>1562</v>
      </c>
      <c r="J652" s="9">
        <v>1</v>
      </c>
      <c r="K652" s="9" t="s">
        <v>7178</v>
      </c>
      <c r="L652" s="88">
        <v>525.6</v>
      </c>
      <c r="N652" s="89"/>
    </row>
    <row r="653" spans="1:14" ht="24" x14ac:dyDescent="0.25">
      <c r="A653" s="60" t="s">
        <v>4769</v>
      </c>
      <c r="B653" s="63" t="s">
        <v>57</v>
      </c>
      <c r="C653" s="63" t="s">
        <v>1361</v>
      </c>
      <c r="D653" s="63"/>
      <c r="E653" s="63"/>
      <c r="F653" s="63"/>
      <c r="G653" s="64" t="s">
        <v>566</v>
      </c>
      <c r="H653" s="64" t="s">
        <v>5670</v>
      </c>
      <c r="I653" s="65" t="s">
        <v>5671</v>
      </c>
      <c r="J653" s="9">
        <v>5</v>
      </c>
      <c r="K653" s="9" t="str">
        <f t="shared" si="10"/>
        <v>MEAN</v>
      </c>
      <c r="L653" s="88">
        <v>2073.6999999999998</v>
      </c>
      <c r="N653" s="89" t="s">
        <v>6986</v>
      </c>
    </row>
    <row r="654" spans="1:14" ht="24" x14ac:dyDescent="0.25">
      <c r="A654" s="60" t="s">
        <v>1361</v>
      </c>
      <c r="B654" s="63"/>
      <c r="C654" s="63"/>
      <c r="D654" s="63"/>
      <c r="E654" s="63"/>
      <c r="F654" s="63"/>
      <c r="G654" s="64" t="s">
        <v>566</v>
      </c>
      <c r="H654" s="64" t="s">
        <v>5672</v>
      </c>
      <c r="I654" s="65" t="s">
        <v>1364</v>
      </c>
      <c r="J654" s="9">
        <v>1</v>
      </c>
      <c r="K654" s="9" t="s">
        <v>64</v>
      </c>
      <c r="L654" s="88">
        <v>133.9</v>
      </c>
      <c r="N654" s="89"/>
    </row>
    <row r="655" spans="1:14" ht="24" x14ac:dyDescent="0.25">
      <c r="A655" s="60" t="s">
        <v>1593</v>
      </c>
      <c r="B655" s="63" t="s">
        <v>57</v>
      </c>
      <c r="C655" s="63" t="s">
        <v>1594</v>
      </c>
      <c r="D655" s="63"/>
      <c r="E655" s="63"/>
      <c r="F655" s="63"/>
      <c r="G655" s="64" t="s">
        <v>504</v>
      </c>
      <c r="H655" s="64" t="s">
        <v>1595</v>
      </c>
      <c r="I655" s="65" t="s">
        <v>1596</v>
      </c>
      <c r="J655" s="9">
        <v>5</v>
      </c>
      <c r="K655" s="97" t="s">
        <v>7179</v>
      </c>
      <c r="L655" s="88">
        <v>909.8</v>
      </c>
      <c r="N655" s="89" t="s">
        <v>6985</v>
      </c>
    </row>
    <row r="656" spans="1:14" ht="24" x14ac:dyDescent="0.25">
      <c r="A656" s="60" t="s">
        <v>1953</v>
      </c>
      <c r="B656" s="63" t="s">
        <v>57</v>
      </c>
      <c r="C656" s="63" t="s">
        <v>1914</v>
      </c>
      <c r="D656" s="63"/>
      <c r="E656" s="63"/>
      <c r="F656" s="63"/>
      <c r="G656" s="64" t="s">
        <v>250</v>
      </c>
      <c r="H656" s="64" t="s">
        <v>1954</v>
      </c>
      <c r="I656" s="65" t="s">
        <v>1955</v>
      </c>
      <c r="J656" s="9">
        <v>5</v>
      </c>
      <c r="K656" s="9" t="str">
        <f t="shared" si="10"/>
        <v>MEAN</v>
      </c>
      <c r="L656" s="88">
        <v>1105.5999999999999</v>
      </c>
      <c r="N656" s="89" t="s">
        <v>6991</v>
      </c>
    </row>
    <row r="657" spans="1:14" ht="24" x14ac:dyDescent="0.25">
      <c r="A657" s="60" t="s">
        <v>1527</v>
      </c>
      <c r="B657" s="63" t="s">
        <v>57</v>
      </c>
      <c r="C657" s="72" t="s">
        <v>1528</v>
      </c>
      <c r="D657" s="63"/>
      <c r="E657" s="63"/>
      <c r="F657" s="63"/>
      <c r="G657" s="64" t="s">
        <v>236</v>
      </c>
      <c r="H657" s="64" t="s">
        <v>1529</v>
      </c>
      <c r="I657" s="65" t="s">
        <v>1530</v>
      </c>
      <c r="J657" s="9">
        <v>5</v>
      </c>
      <c r="K657" s="97" t="s">
        <v>7179</v>
      </c>
      <c r="L657" s="88">
        <v>859.4</v>
      </c>
      <c r="N657" s="89" t="s">
        <v>6988</v>
      </c>
    </row>
    <row r="658" spans="1:14" ht="24" x14ac:dyDescent="0.25">
      <c r="A658" s="60" t="s">
        <v>4770</v>
      </c>
      <c r="B658" s="63" t="s">
        <v>57</v>
      </c>
      <c r="C658" s="63" t="s">
        <v>5673</v>
      </c>
      <c r="D658" s="63"/>
      <c r="E658" s="63"/>
      <c r="F658" s="63"/>
      <c r="G658" s="64" t="s">
        <v>442</v>
      </c>
      <c r="H658" s="64" t="s">
        <v>5674</v>
      </c>
      <c r="I658" s="65" t="s">
        <v>5675</v>
      </c>
      <c r="J658" s="9">
        <v>1</v>
      </c>
      <c r="K658" s="9" t="s">
        <v>231</v>
      </c>
      <c r="L658" s="88">
        <v>1560.4</v>
      </c>
      <c r="N658" s="89" t="s">
        <v>6989</v>
      </c>
    </row>
    <row r="659" spans="1:14" ht="24" x14ac:dyDescent="0.25">
      <c r="A659" s="60" t="s">
        <v>1625</v>
      </c>
      <c r="B659" s="72" t="s">
        <v>1626</v>
      </c>
      <c r="C659" s="63" t="s">
        <v>297</v>
      </c>
      <c r="D659" s="63"/>
      <c r="E659" s="63"/>
      <c r="F659" s="63"/>
      <c r="G659" s="64" t="s">
        <v>5676</v>
      </c>
      <c r="H659" s="64"/>
      <c r="I659" s="65" t="s">
        <v>1627</v>
      </c>
      <c r="J659" s="9">
        <v>1</v>
      </c>
      <c r="K659" s="97" t="s">
        <v>7179</v>
      </c>
      <c r="L659" s="88">
        <v>424.1</v>
      </c>
      <c r="N659" s="89" t="s">
        <v>6992</v>
      </c>
    </row>
    <row r="660" spans="1:14" ht="24" x14ac:dyDescent="0.25">
      <c r="A660" s="60" t="s">
        <v>1628</v>
      </c>
      <c r="B660" s="72" t="s">
        <v>1626</v>
      </c>
      <c r="C660" s="63" t="s">
        <v>676</v>
      </c>
      <c r="D660" s="63"/>
      <c r="E660" s="63"/>
      <c r="F660" s="63"/>
      <c r="G660" s="64" t="s">
        <v>1629</v>
      </c>
      <c r="H660" s="64" t="s">
        <v>463</v>
      </c>
      <c r="I660" s="65" t="s">
        <v>1630</v>
      </c>
      <c r="J660" s="9">
        <v>1</v>
      </c>
      <c r="K660" s="9" t="s">
        <v>231</v>
      </c>
      <c r="L660" s="88">
        <v>220.2</v>
      </c>
      <c r="N660" s="89" t="s">
        <v>6992</v>
      </c>
    </row>
    <row r="661" spans="1:14" ht="24" x14ac:dyDescent="0.25">
      <c r="A661" s="60" t="s">
        <v>1631</v>
      </c>
      <c r="B661" s="63" t="s">
        <v>361</v>
      </c>
      <c r="C661" s="63" t="s">
        <v>1632</v>
      </c>
      <c r="D661" s="63"/>
      <c r="E661" s="63"/>
      <c r="F661" s="63"/>
      <c r="G661" s="64" t="s">
        <v>5677</v>
      </c>
      <c r="H661" s="64" t="s">
        <v>1634</v>
      </c>
      <c r="I661" s="65" t="s">
        <v>1635</v>
      </c>
      <c r="J661" s="9">
        <v>1</v>
      </c>
      <c r="K661" s="97" t="s">
        <v>7179</v>
      </c>
      <c r="L661" s="88">
        <v>24.3</v>
      </c>
      <c r="N661" s="89" t="s">
        <v>6993</v>
      </c>
    </row>
    <row r="662" spans="1:14" ht="24" x14ac:dyDescent="0.25">
      <c r="A662" s="60" t="s">
        <v>1648</v>
      </c>
      <c r="B662" s="63" t="s">
        <v>361</v>
      </c>
      <c r="C662" s="63" t="s">
        <v>1649</v>
      </c>
      <c r="D662" s="63" t="s">
        <v>1089</v>
      </c>
      <c r="E662" s="63"/>
      <c r="F662" s="63"/>
      <c r="G662" s="64" t="s">
        <v>1650</v>
      </c>
      <c r="H662" s="64" t="s">
        <v>5678</v>
      </c>
      <c r="I662" s="65" t="s">
        <v>1651</v>
      </c>
      <c r="J662" s="9">
        <v>5</v>
      </c>
      <c r="K662" s="9" t="str">
        <f t="shared" si="10"/>
        <v>MEAN</v>
      </c>
      <c r="L662" s="88">
        <v>56.5</v>
      </c>
      <c r="N662" s="89" t="s">
        <v>6994</v>
      </c>
    </row>
    <row r="663" spans="1:14" ht="24" x14ac:dyDescent="0.25">
      <c r="A663" s="60" t="s">
        <v>4771</v>
      </c>
      <c r="B663" s="63" t="s">
        <v>361</v>
      </c>
      <c r="C663" s="63" t="s">
        <v>5679</v>
      </c>
      <c r="D663" s="63" t="s">
        <v>1632</v>
      </c>
      <c r="E663" s="63"/>
      <c r="F663" s="63"/>
      <c r="G663" s="64" t="s">
        <v>149</v>
      </c>
      <c r="H663" s="64"/>
      <c r="I663" s="65" t="s">
        <v>5680</v>
      </c>
      <c r="J663" s="9">
        <v>1</v>
      </c>
      <c r="K663" s="9" t="s">
        <v>231</v>
      </c>
      <c r="L663" s="88">
        <v>2056</v>
      </c>
      <c r="N663" s="89" t="s">
        <v>6993</v>
      </c>
    </row>
    <row r="664" spans="1:14" ht="24" x14ac:dyDescent="0.25">
      <c r="A664" s="60" t="s">
        <v>2645</v>
      </c>
      <c r="B664" s="63" t="s">
        <v>361</v>
      </c>
      <c r="C664" s="63" t="s">
        <v>2646</v>
      </c>
      <c r="D664" s="63"/>
      <c r="E664" s="63"/>
      <c r="F664" s="63"/>
      <c r="G664" s="64" t="s">
        <v>2647</v>
      </c>
      <c r="H664" s="64" t="s">
        <v>5681</v>
      </c>
      <c r="I664" s="65" t="s">
        <v>2648</v>
      </c>
      <c r="J664" s="9">
        <v>1</v>
      </c>
      <c r="K664" s="9" t="s">
        <v>231</v>
      </c>
      <c r="L664" s="88">
        <v>547.1</v>
      </c>
      <c r="N664" s="89" t="s">
        <v>6995</v>
      </c>
    </row>
    <row r="665" spans="1:14" ht="24" x14ac:dyDescent="0.25">
      <c r="A665" s="60" t="s">
        <v>1645</v>
      </c>
      <c r="B665" s="63" t="s">
        <v>361</v>
      </c>
      <c r="C665" s="63" t="s">
        <v>1646</v>
      </c>
      <c r="D665" s="63"/>
      <c r="E665" s="63"/>
      <c r="F665" s="63"/>
      <c r="G665" s="64" t="s">
        <v>809</v>
      </c>
      <c r="H665" s="64"/>
      <c r="I665" s="65" t="s">
        <v>1647</v>
      </c>
      <c r="J665" s="9">
        <v>5</v>
      </c>
      <c r="K665" s="9" t="str">
        <f t="shared" si="10"/>
        <v>MEAN</v>
      </c>
      <c r="L665" s="88">
        <v>874.7</v>
      </c>
      <c r="N665" s="89" t="s">
        <v>6994</v>
      </c>
    </row>
    <row r="666" spans="1:14" ht="24" x14ac:dyDescent="0.25">
      <c r="A666" s="60" t="s">
        <v>1657</v>
      </c>
      <c r="B666" s="63" t="s">
        <v>361</v>
      </c>
      <c r="C666" s="63" t="s">
        <v>1658</v>
      </c>
      <c r="D666" s="63"/>
      <c r="E666" s="63"/>
      <c r="F666" s="63"/>
      <c r="G666" s="64" t="s">
        <v>1659</v>
      </c>
      <c r="H666" s="64" t="s">
        <v>1660</v>
      </c>
      <c r="I666" s="65" t="s">
        <v>1661</v>
      </c>
      <c r="J666" s="9">
        <v>5</v>
      </c>
      <c r="K666" s="9" t="str">
        <f t="shared" si="10"/>
        <v>MEAN</v>
      </c>
      <c r="L666" s="88">
        <v>270.7</v>
      </c>
      <c r="N666" s="89" t="s">
        <v>6994</v>
      </c>
    </row>
    <row r="667" spans="1:14" ht="24" x14ac:dyDescent="0.25">
      <c r="A667" s="60" t="s">
        <v>1662</v>
      </c>
      <c r="B667" s="63" t="s">
        <v>361</v>
      </c>
      <c r="C667" s="63" t="s">
        <v>1663</v>
      </c>
      <c r="D667" s="63"/>
      <c r="E667" s="63"/>
      <c r="F667" s="63"/>
      <c r="G667" s="64" t="s">
        <v>1659</v>
      </c>
      <c r="H667" s="64"/>
      <c r="I667" s="65" t="s">
        <v>1664</v>
      </c>
      <c r="J667" s="9">
        <v>5</v>
      </c>
      <c r="K667" s="9" t="str">
        <f t="shared" si="10"/>
        <v>MEAN</v>
      </c>
      <c r="L667" s="88">
        <v>838.6</v>
      </c>
      <c r="N667" s="89" t="s">
        <v>6994</v>
      </c>
    </row>
    <row r="668" spans="1:14" ht="24" x14ac:dyDescent="0.25">
      <c r="A668" s="60" t="s">
        <v>1640</v>
      </c>
      <c r="B668" s="63" t="s">
        <v>361</v>
      </c>
      <c r="C668" s="63" t="s">
        <v>854</v>
      </c>
      <c r="D668" s="63"/>
      <c r="E668" s="63"/>
      <c r="F668" s="63"/>
      <c r="G668" s="64" t="s">
        <v>175</v>
      </c>
      <c r="H668" s="64"/>
      <c r="I668" s="65" t="s">
        <v>1641</v>
      </c>
      <c r="J668" s="9">
        <v>5</v>
      </c>
      <c r="K668" s="97" t="s">
        <v>7179</v>
      </c>
      <c r="L668" s="88">
        <v>1331.8</v>
      </c>
      <c r="N668" s="89" t="s">
        <v>6994</v>
      </c>
    </row>
    <row r="669" spans="1:14" ht="24" x14ac:dyDescent="0.25">
      <c r="A669" s="60" t="s">
        <v>854</v>
      </c>
      <c r="B669" s="63" t="s">
        <v>1324</v>
      </c>
      <c r="C669" s="63"/>
      <c r="D669" s="63"/>
      <c r="E669" s="63"/>
      <c r="F669" s="63"/>
      <c r="G669" s="64" t="s">
        <v>1642</v>
      </c>
      <c r="H669" s="64" t="s">
        <v>1643</v>
      </c>
      <c r="I669" s="65" t="s">
        <v>1644</v>
      </c>
      <c r="J669" s="9">
        <v>1</v>
      </c>
      <c r="K669" s="9" t="s">
        <v>231</v>
      </c>
      <c r="L669" s="88">
        <v>156.9</v>
      </c>
      <c r="N669" s="89" t="s">
        <v>6977</v>
      </c>
    </row>
    <row r="670" spans="1:14" ht="24" x14ac:dyDescent="0.25">
      <c r="A670" s="60" t="s">
        <v>4259</v>
      </c>
      <c r="B670" s="63" t="s">
        <v>361</v>
      </c>
      <c r="C670" s="63" t="s">
        <v>2208</v>
      </c>
      <c r="D670" s="63"/>
      <c r="E670" s="63"/>
      <c r="F670" s="63"/>
      <c r="G670" s="64" t="s">
        <v>125</v>
      </c>
      <c r="H670" s="64"/>
      <c r="I670" s="65" t="s">
        <v>4260</v>
      </c>
      <c r="J670" s="9">
        <v>2</v>
      </c>
      <c r="K670" s="9" t="s">
        <v>64</v>
      </c>
      <c r="L670" s="88">
        <v>1544.9</v>
      </c>
      <c r="N670" s="89"/>
    </row>
    <row r="671" spans="1:14" ht="24" x14ac:dyDescent="0.25">
      <c r="A671" s="60" t="s">
        <v>4261</v>
      </c>
      <c r="B671" s="63" t="s">
        <v>4262</v>
      </c>
      <c r="C671" s="63" t="s">
        <v>2208</v>
      </c>
      <c r="D671" s="63"/>
      <c r="E671" s="63"/>
      <c r="F671" s="63"/>
      <c r="G671" s="64" t="s">
        <v>125</v>
      </c>
      <c r="H671" s="64" t="s">
        <v>4263</v>
      </c>
      <c r="I671" s="65" t="s">
        <v>4264</v>
      </c>
      <c r="J671" s="9">
        <v>1</v>
      </c>
      <c r="K671" s="9" t="s">
        <v>64</v>
      </c>
      <c r="L671" s="88">
        <v>683.3</v>
      </c>
      <c r="N671" s="89"/>
    </row>
    <row r="672" spans="1:14" ht="24" x14ac:dyDescent="0.25">
      <c r="A672" s="60" t="s">
        <v>1665</v>
      </c>
      <c r="B672" s="63" t="s">
        <v>361</v>
      </c>
      <c r="C672" s="63" t="s">
        <v>582</v>
      </c>
      <c r="D672" s="63"/>
      <c r="E672" s="63"/>
      <c r="F672" s="63"/>
      <c r="G672" s="64" t="s">
        <v>1666</v>
      </c>
      <c r="H672" s="64"/>
      <c r="I672" s="65" t="s">
        <v>1667</v>
      </c>
      <c r="J672" s="9">
        <v>5</v>
      </c>
      <c r="K672" s="9" t="str">
        <f t="shared" si="10"/>
        <v>MEAN</v>
      </c>
      <c r="L672" s="88">
        <v>1020.8</v>
      </c>
      <c r="N672" s="89" t="s">
        <v>6994</v>
      </c>
    </row>
    <row r="673" spans="1:14" ht="24" x14ac:dyDescent="0.25">
      <c r="A673" s="60" t="s">
        <v>4315</v>
      </c>
      <c r="B673" s="63" t="s">
        <v>361</v>
      </c>
      <c r="C673" s="63" t="s">
        <v>756</v>
      </c>
      <c r="D673" s="63"/>
      <c r="E673" s="63"/>
      <c r="F673" s="63"/>
      <c r="G673" s="64" t="s">
        <v>5682</v>
      </c>
      <c r="H673" s="64"/>
      <c r="I673" s="65" t="s">
        <v>4316</v>
      </c>
      <c r="J673" s="9">
        <v>3</v>
      </c>
      <c r="K673" s="9" t="s">
        <v>64</v>
      </c>
      <c r="L673" s="88">
        <v>366.5</v>
      </c>
      <c r="N673" s="89"/>
    </row>
    <row r="674" spans="1:14" ht="24" x14ac:dyDescent="0.25">
      <c r="A674" s="60" t="s">
        <v>4772</v>
      </c>
      <c r="B674" s="63" t="s">
        <v>1321</v>
      </c>
      <c r="C674" s="63" t="s">
        <v>756</v>
      </c>
      <c r="D674" s="63"/>
      <c r="E674" s="63"/>
      <c r="F674" s="63"/>
      <c r="G674" s="64" t="s">
        <v>5682</v>
      </c>
      <c r="H674" s="64"/>
      <c r="I674" s="65" t="s">
        <v>5683</v>
      </c>
      <c r="J674" s="9">
        <v>5</v>
      </c>
      <c r="K674" s="9" t="str">
        <f t="shared" si="10"/>
        <v>MEAN</v>
      </c>
      <c r="L674" s="88">
        <v>1929.1</v>
      </c>
      <c r="N674" s="89" t="s">
        <v>6964</v>
      </c>
    </row>
    <row r="675" spans="1:14" ht="24" x14ac:dyDescent="0.25">
      <c r="A675" s="60" t="s">
        <v>4773</v>
      </c>
      <c r="B675" s="63" t="s">
        <v>361</v>
      </c>
      <c r="C675" s="63" t="s">
        <v>4774</v>
      </c>
      <c r="D675" s="63"/>
      <c r="E675" s="63"/>
      <c r="F675" s="63"/>
      <c r="G675" s="64" t="s">
        <v>784</v>
      </c>
      <c r="H675" s="64"/>
      <c r="I675" s="65" t="s">
        <v>2734</v>
      </c>
      <c r="J675" s="9">
        <v>2</v>
      </c>
      <c r="K675" s="97" t="s">
        <v>7179</v>
      </c>
      <c r="L675" s="88">
        <v>1959.1</v>
      </c>
      <c r="N675" s="89" t="s">
        <v>6995</v>
      </c>
    </row>
    <row r="676" spans="1:14" ht="24" x14ac:dyDescent="0.25">
      <c r="A676" s="60" t="s">
        <v>4774</v>
      </c>
      <c r="B676" s="63"/>
      <c r="C676" s="63"/>
      <c r="D676" s="63"/>
      <c r="E676" s="63"/>
      <c r="F676" s="63"/>
      <c r="G676" s="64" t="s">
        <v>784</v>
      </c>
      <c r="H676" s="64" t="s">
        <v>3827</v>
      </c>
      <c r="I676" s="65" t="s">
        <v>5684</v>
      </c>
      <c r="J676" s="9">
        <v>1</v>
      </c>
      <c r="K676" s="9" t="s">
        <v>64</v>
      </c>
      <c r="L676" s="88">
        <v>1678.6</v>
      </c>
      <c r="N676" s="89"/>
    </row>
    <row r="677" spans="1:14" ht="24" x14ac:dyDescent="0.25">
      <c r="A677" s="60" t="s">
        <v>1668</v>
      </c>
      <c r="B677" s="63" t="s">
        <v>361</v>
      </c>
      <c r="C677" s="63" t="s">
        <v>1669</v>
      </c>
      <c r="D677" s="63" t="s">
        <v>1632</v>
      </c>
      <c r="E677" s="63"/>
      <c r="F677" s="63"/>
      <c r="G677" s="64" t="s">
        <v>1670</v>
      </c>
      <c r="H677" s="64"/>
      <c r="I677" s="65" t="s">
        <v>1671</v>
      </c>
      <c r="J677" s="9">
        <v>2</v>
      </c>
      <c r="K677" s="9" t="s">
        <v>231</v>
      </c>
      <c r="L677" s="88">
        <v>391.3</v>
      </c>
      <c r="N677" s="89" t="s">
        <v>6993</v>
      </c>
    </row>
    <row r="678" spans="1:14" ht="24" x14ac:dyDescent="0.25">
      <c r="A678" s="60" t="s">
        <v>1681</v>
      </c>
      <c r="B678" s="63" t="s">
        <v>361</v>
      </c>
      <c r="C678" s="63" t="s">
        <v>418</v>
      </c>
      <c r="D678" s="63" t="s">
        <v>1632</v>
      </c>
      <c r="E678" s="63"/>
      <c r="F678" s="63"/>
      <c r="G678" s="64" t="s">
        <v>708</v>
      </c>
      <c r="H678" s="64"/>
      <c r="I678" s="65" t="s">
        <v>1682</v>
      </c>
      <c r="J678" s="9">
        <v>1</v>
      </c>
      <c r="K678" s="9" t="s">
        <v>231</v>
      </c>
      <c r="L678" s="88">
        <v>574</v>
      </c>
      <c r="N678" s="89" t="s">
        <v>6993</v>
      </c>
    </row>
    <row r="679" spans="1:14" ht="24" x14ac:dyDescent="0.25">
      <c r="A679" s="60" t="s">
        <v>1676</v>
      </c>
      <c r="B679" s="63" t="s">
        <v>361</v>
      </c>
      <c r="C679" s="63" t="s">
        <v>1677</v>
      </c>
      <c r="D679" s="63" t="s">
        <v>1632</v>
      </c>
      <c r="E679" s="63"/>
      <c r="F679" s="63"/>
      <c r="G679" s="64" t="s">
        <v>1678</v>
      </c>
      <c r="H679" s="64" t="s">
        <v>1679</v>
      </c>
      <c r="I679" s="65" t="s">
        <v>1680</v>
      </c>
      <c r="J679" s="9">
        <v>1</v>
      </c>
      <c r="K679" s="9" t="s">
        <v>231</v>
      </c>
      <c r="L679" s="88">
        <v>749.7</v>
      </c>
      <c r="N679" s="89" t="s">
        <v>6993</v>
      </c>
    </row>
    <row r="680" spans="1:14" ht="24" x14ac:dyDescent="0.25">
      <c r="A680" s="60" t="s">
        <v>1683</v>
      </c>
      <c r="B680" s="63" t="s">
        <v>361</v>
      </c>
      <c r="C680" s="63" t="s">
        <v>1458</v>
      </c>
      <c r="D680" s="63" t="s">
        <v>1632</v>
      </c>
      <c r="E680" s="63"/>
      <c r="F680" s="63"/>
      <c r="G680" s="64" t="s">
        <v>236</v>
      </c>
      <c r="H680" s="64"/>
      <c r="I680" s="65" t="s">
        <v>1684</v>
      </c>
      <c r="J680" s="9">
        <v>1</v>
      </c>
      <c r="K680" s="9" t="s">
        <v>231</v>
      </c>
      <c r="L680" s="88">
        <v>1189.7</v>
      </c>
      <c r="N680" s="89" t="s">
        <v>6993</v>
      </c>
    </row>
    <row r="681" spans="1:14" ht="24" x14ac:dyDescent="0.25">
      <c r="A681" s="60" t="s">
        <v>1685</v>
      </c>
      <c r="B681" s="63" t="s">
        <v>361</v>
      </c>
      <c r="C681" s="63" t="s">
        <v>1686</v>
      </c>
      <c r="D681" s="63" t="s">
        <v>158</v>
      </c>
      <c r="E681" s="63"/>
      <c r="F681" s="63"/>
      <c r="G681" s="64" t="s">
        <v>1351</v>
      </c>
      <c r="H681" s="64" t="s">
        <v>1687</v>
      </c>
      <c r="I681" s="65" t="s">
        <v>1688</v>
      </c>
      <c r="J681" s="9">
        <v>1</v>
      </c>
      <c r="K681" s="9" t="s">
        <v>231</v>
      </c>
      <c r="L681" s="88">
        <v>1009.5</v>
      </c>
      <c r="N681" s="89" t="s">
        <v>6995</v>
      </c>
    </row>
    <row r="682" spans="1:14" ht="24" x14ac:dyDescent="0.25">
      <c r="A682" s="60" t="s">
        <v>1691</v>
      </c>
      <c r="B682" s="63" t="s">
        <v>361</v>
      </c>
      <c r="C682" s="63" t="s">
        <v>1692</v>
      </c>
      <c r="D682" s="63" t="s">
        <v>158</v>
      </c>
      <c r="E682" s="63"/>
      <c r="F682" s="63"/>
      <c r="G682" s="64" t="s">
        <v>1190</v>
      </c>
      <c r="H682" s="64"/>
      <c r="I682" s="65" t="s">
        <v>1693</v>
      </c>
      <c r="J682" s="9">
        <v>2</v>
      </c>
      <c r="K682" s="9" t="s">
        <v>231</v>
      </c>
      <c r="L682" s="88">
        <v>1173.9000000000001</v>
      </c>
      <c r="N682" s="89" t="s">
        <v>6995</v>
      </c>
    </row>
    <row r="683" spans="1:14" ht="24" x14ac:dyDescent="0.25">
      <c r="A683" s="60" t="s">
        <v>1694</v>
      </c>
      <c r="B683" s="63" t="s">
        <v>73</v>
      </c>
      <c r="C683" s="63" t="s">
        <v>1692</v>
      </c>
      <c r="D683" s="63" t="s">
        <v>158</v>
      </c>
      <c r="E683" s="63"/>
      <c r="F683" s="63"/>
      <c r="G683" s="64" t="s">
        <v>1190</v>
      </c>
      <c r="H683" s="64"/>
      <c r="I683" s="65" t="s">
        <v>1695</v>
      </c>
      <c r="J683" s="9">
        <v>1</v>
      </c>
      <c r="K683" s="9" t="s">
        <v>64</v>
      </c>
      <c r="L683" s="88">
        <v>1628.6</v>
      </c>
      <c r="N683" s="89"/>
    </row>
    <row r="684" spans="1:14" ht="24" x14ac:dyDescent="0.25">
      <c r="A684" s="59" t="s">
        <v>104</v>
      </c>
      <c r="B684" s="63"/>
      <c r="C684" s="63"/>
      <c r="D684" s="63"/>
      <c r="E684" s="63"/>
      <c r="F684" s="63"/>
      <c r="G684" s="64" t="s">
        <v>5685</v>
      </c>
      <c r="H684" s="64" t="s">
        <v>1696</v>
      </c>
      <c r="I684" s="65" t="s">
        <v>1697</v>
      </c>
      <c r="J684" s="9">
        <v>5</v>
      </c>
      <c r="K684" s="10" t="s">
        <v>7177</v>
      </c>
      <c r="L684" s="88">
        <v>117</v>
      </c>
      <c r="N684" s="89" t="s">
        <v>6984</v>
      </c>
    </row>
    <row r="685" spans="1:14" ht="24" x14ac:dyDescent="0.25">
      <c r="A685" s="60" t="s">
        <v>1698</v>
      </c>
      <c r="B685" s="63" t="s">
        <v>104</v>
      </c>
      <c r="C685" s="63" t="s">
        <v>901</v>
      </c>
      <c r="D685" s="63"/>
      <c r="E685" s="63"/>
      <c r="F685" s="63"/>
      <c r="G685" s="64" t="s">
        <v>891</v>
      </c>
      <c r="H685" s="64" t="s">
        <v>1699</v>
      </c>
      <c r="I685" s="65" t="s">
        <v>1700</v>
      </c>
      <c r="J685" s="9">
        <v>5</v>
      </c>
      <c r="K685" s="9" t="str">
        <f t="shared" si="10"/>
        <v>MEAN</v>
      </c>
      <c r="L685" s="88">
        <v>869</v>
      </c>
      <c r="N685" s="89" t="s">
        <v>6984</v>
      </c>
    </row>
    <row r="686" spans="1:14" ht="24" x14ac:dyDescent="0.25">
      <c r="A686" s="60" t="s">
        <v>4775</v>
      </c>
      <c r="B686" s="63" t="s">
        <v>104</v>
      </c>
      <c r="C686" s="63" t="s">
        <v>2230</v>
      </c>
      <c r="D686" s="63"/>
      <c r="E686" s="63"/>
      <c r="F686" s="63"/>
      <c r="G686" s="64" t="s">
        <v>891</v>
      </c>
      <c r="H686" s="64"/>
      <c r="I686" s="65" t="s">
        <v>5686</v>
      </c>
      <c r="J686" s="9">
        <v>5</v>
      </c>
      <c r="K686" s="9" t="str">
        <f t="shared" si="10"/>
        <v>MEAN</v>
      </c>
      <c r="L686" s="88">
        <v>1735.3</v>
      </c>
      <c r="N686" s="89" t="s">
        <v>6984</v>
      </c>
    </row>
    <row r="687" spans="1:14" ht="24" x14ac:dyDescent="0.25">
      <c r="A687" s="60" t="s">
        <v>2229</v>
      </c>
      <c r="B687" s="63" t="s">
        <v>131</v>
      </c>
      <c r="C687" s="63" t="s">
        <v>2230</v>
      </c>
      <c r="D687" s="63"/>
      <c r="E687" s="63"/>
      <c r="F687" s="63"/>
      <c r="G687" s="64" t="s">
        <v>891</v>
      </c>
      <c r="H687" s="64" t="s">
        <v>2231</v>
      </c>
      <c r="I687" s="65" t="s">
        <v>2232</v>
      </c>
      <c r="J687" s="9">
        <v>3</v>
      </c>
      <c r="K687" s="9" t="s">
        <v>64</v>
      </c>
      <c r="L687" s="88">
        <v>1301</v>
      </c>
      <c r="N687" s="89"/>
    </row>
    <row r="688" spans="1:14" ht="24" x14ac:dyDescent="0.25">
      <c r="A688" s="60" t="s">
        <v>4776</v>
      </c>
      <c r="B688" s="63" t="s">
        <v>104</v>
      </c>
      <c r="C688" s="63" t="s">
        <v>1972</v>
      </c>
      <c r="D688" s="63"/>
      <c r="E688" s="63"/>
      <c r="F688" s="63"/>
      <c r="G688" s="64"/>
      <c r="H688" s="64" t="s">
        <v>5687</v>
      </c>
      <c r="I688" s="65" t="s">
        <v>5688</v>
      </c>
      <c r="J688" s="9">
        <v>5</v>
      </c>
      <c r="K688" s="9" t="str">
        <f t="shared" si="10"/>
        <v>MEAN</v>
      </c>
      <c r="L688" s="88">
        <v>1285.3</v>
      </c>
      <c r="N688" s="89" t="s">
        <v>6984</v>
      </c>
    </row>
    <row r="689" spans="1:14" ht="24" x14ac:dyDescent="0.25">
      <c r="A689" s="60" t="s">
        <v>1972</v>
      </c>
      <c r="B689" s="63"/>
      <c r="C689" s="63"/>
      <c r="D689" s="63"/>
      <c r="E689" s="63"/>
      <c r="F689" s="63"/>
      <c r="G689" s="64" t="s">
        <v>1498</v>
      </c>
      <c r="H689" s="64"/>
      <c r="I689" s="65" t="s">
        <v>2572</v>
      </c>
      <c r="J689" s="9">
        <v>1</v>
      </c>
      <c r="K689" s="9" t="s">
        <v>7178</v>
      </c>
      <c r="L689" s="88">
        <v>1074</v>
      </c>
      <c r="N689" s="89"/>
    </row>
    <row r="690" spans="1:14" ht="24" x14ac:dyDescent="0.25">
      <c r="A690" s="60" t="s">
        <v>2573</v>
      </c>
      <c r="B690" s="63" t="s">
        <v>1972</v>
      </c>
      <c r="C690" s="63" t="s">
        <v>414</v>
      </c>
      <c r="D690" s="63" t="s">
        <v>1982</v>
      </c>
      <c r="E690" s="63"/>
      <c r="F690" s="63"/>
      <c r="G690" s="64" t="s">
        <v>953</v>
      </c>
      <c r="H690" s="64" t="s">
        <v>1346</v>
      </c>
      <c r="I690" s="65" t="s">
        <v>2574</v>
      </c>
      <c r="J690" s="9">
        <v>1</v>
      </c>
      <c r="K690" s="9" t="s">
        <v>7178</v>
      </c>
      <c r="L690" s="88">
        <v>1157.9000000000001</v>
      </c>
      <c r="N690" s="89"/>
    </row>
    <row r="691" spans="1:14" ht="24" x14ac:dyDescent="0.25">
      <c r="A691" s="60" t="s">
        <v>4777</v>
      </c>
      <c r="B691" s="63" t="s">
        <v>104</v>
      </c>
      <c r="C691" s="63" t="s">
        <v>933</v>
      </c>
      <c r="D691" s="63"/>
      <c r="E691" s="63"/>
      <c r="F691" s="63"/>
      <c r="G691" s="64" t="s">
        <v>245</v>
      </c>
      <c r="H691" s="64"/>
      <c r="I691" s="65" t="s">
        <v>5689</v>
      </c>
      <c r="J691" s="9">
        <v>5</v>
      </c>
      <c r="K691" s="9" t="str">
        <f t="shared" si="10"/>
        <v>MEAN</v>
      </c>
      <c r="L691" s="88">
        <v>1986.5</v>
      </c>
      <c r="N691" s="89" t="s">
        <v>6984</v>
      </c>
    </row>
    <row r="692" spans="1:14" ht="24" x14ac:dyDescent="0.25">
      <c r="A692" s="60" t="s">
        <v>1708</v>
      </c>
      <c r="B692" s="63" t="s">
        <v>104</v>
      </c>
      <c r="C692" s="63" t="s">
        <v>1709</v>
      </c>
      <c r="D692" s="63"/>
      <c r="E692" s="63"/>
      <c r="F692" s="63"/>
      <c r="G692" s="64" t="s">
        <v>77</v>
      </c>
      <c r="H692" s="64" t="s">
        <v>5690</v>
      </c>
      <c r="I692" s="65" t="s">
        <v>1710</v>
      </c>
      <c r="J692" s="9">
        <v>5</v>
      </c>
      <c r="K692" s="9" t="str">
        <f t="shared" si="10"/>
        <v>MEAN</v>
      </c>
      <c r="L692" s="88">
        <v>772.1</v>
      </c>
      <c r="N692" s="89" t="s">
        <v>6984</v>
      </c>
    </row>
    <row r="693" spans="1:14" ht="24" x14ac:dyDescent="0.25">
      <c r="A693" s="60" t="s">
        <v>4778</v>
      </c>
      <c r="B693" s="63" t="s">
        <v>104</v>
      </c>
      <c r="C693" s="63" t="s">
        <v>5691</v>
      </c>
      <c r="D693" s="63"/>
      <c r="E693" s="63"/>
      <c r="F693" s="63"/>
      <c r="G693" s="64" t="s">
        <v>125</v>
      </c>
      <c r="H693" s="64" t="s">
        <v>5692</v>
      </c>
      <c r="I693" s="65" t="s">
        <v>5693</v>
      </c>
      <c r="J693" s="9">
        <v>5</v>
      </c>
      <c r="K693" s="9" t="str">
        <f t="shared" si="10"/>
        <v>MEAN</v>
      </c>
      <c r="L693" s="88">
        <v>2396.6999999999998</v>
      </c>
      <c r="N693" s="89" t="s">
        <v>6984</v>
      </c>
    </row>
    <row r="694" spans="1:14" ht="24" x14ac:dyDescent="0.25">
      <c r="A694" s="60" t="s">
        <v>4779</v>
      </c>
      <c r="B694" s="63" t="s">
        <v>104</v>
      </c>
      <c r="C694" s="63" t="s">
        <v>2143</v>
      </c>
      <c r="D694" s="63"/>
      <c r="E694" s="63"/>
      <c r="F694" s="63"/>
      <c r="G694" s="64" t="s">
        <v>1304</v>
      </c>
      <c r="H694" s="64"/>
      <c r="I694" s="65" t="s">
        <v>5694</v>
      </c>
      <c r="J694" s="9">
        <v>5</v>
      </c>
      <c r="K694" s="9" t="str">
        <f t="shared" si="10"/>
        <v>MEAN</v>
      </c>
      <c r="L694" s="88">
        <v>1890.8</v>
      </c>
      <c r="N694" s="89" t="s">
        <v>6984</v>
      </c>
    </row>
    <row r="695" spans="1:14" ht="24" x14ac:dyDescent="0.25">
      <c r="A695" s="60" t="s">
        <v>1701</v>
      </c>
      <c r="B695" s="63" t="s">
        <v>104</v>
      </c>
      <c r="C695" s="63" t="s">
        <v>1702</v>
      </c>
      <c r="D695" s="63"/>
      <c r="E695" s="63"/>
      <c r="F695" s="63"/>
      <c r="G695" s="64" t="s">
        <v>872</v>
      </c>
      <c r="H695" s="64"/>
      <c r="I695" s="65" t="s">
        <v>1703</v>
      </c>
      <c r="J695" s="9">
        <v>5</v>
      </c>
      <c r="K695" s="9" t="str">
        <f t="shared" si="10"/>
        <v>MEAN</v>
      </c>
      <c r="L695" s="88">
        <v>681.9</v>
      </c>
      <c r="N695" s="89" t="s">
        <v>6984</v>
      </c>
    </row>
    <row r="696" spans="1:14" ht="24" x14ac:dyDescent="0.25">
      <c r="A696" s="60" t="s">
        <v>4780</v>
      </c>
      <c r="B696" s="63" t="s">
        <v>104</v>
      </c>
      <c r="C696" s="63" t="s">
        <v>2095</v>
      </c>
      <c r="D696" s="63"/>
      <c r="E696" s="63"/>
      <c r="F696" s="63"/>
      <c r="G696" s="64" t="s">
        <v>1842</v>
      </c>
      <c r="H696" s="64"/>
      <c r="I696" s="65" t="s">
        <v>5695</v>
      </c>
      <c r="J696" s="9">
        <v>5</v>
      </c>
      <c r="K696" s="9" t="str">
        <f t="shared" si="10"/>
        <v>MEAN</v>
      </c>
      <c r="L696" s="88">
        <v>2444.5</v>
      </c>
      <c r="N696" s="89" t="s">
        <v>6984</v>
      </c>
    </row>
    <row r="697" spans="1:14" ht="24" x14ac:dyDescent="0.25">
      <c r="A697" s="60" t="s">
        <v>2095</v>
      </c>
      <c r="B697" s="63"/>
      <c r="C697" s="63"/>
      <c r="D697" s="63"/>
      <c r="E697" s="63"/>
      <c r="F697" s="63"/>
      <c r="G697" s="64" t="s">
        <v>1842</v>
      </c>
      <c r="H697" s="64" t="s">
        <v>5656</v>
      </c>
      <c r="I697" s="65" t="s">
        <v>2096</v>
      </c>
      <c r="J697" s="9">
        <v>1</v>
      </c>
      <c r="K697" s="9" t="s">
        <v>64</v>
      </c>
      <c r="L697" s="88">
        <v>783.7</v>
      </c>
      <c r="N697" s="89"/>
    </row>
    <row r="698" spans="1:14" ht="24" x14ac:dyDescent="0.25">
      <c r="A698" s="60" t="s">
        <v>1704</v>
      </c>
      <c r="B698" s="63" t="s">
        <v>104</v>
      </c>
      <c r="C698" s="63" t="s">
        <v>1705</v>
      </c>
      <c r="D698" s="63"/>
      <c r="E698" s="63"/>
      <c r="F698" s="63"/>
      <c r="G698" s="64" t="s">
        <v>228</v>
      </c>
      <c r="H698" s="64" t="s">
        <v>1706</v>
      </c>
      <c r="I698" s="65" t="s">
        <v>1707</v>
      </c>
      <c r="J698" s="9">
        <v>5</v>
      </c>
      <c r="K698" s="9" t="str">
        <f t="shared" si="10"/>
        <v>MEAN</v>
      </c>
      <c r="L698" s="88">
        <v>1431.3</v>
      </c>
      <c r="N698" s="89" t="s">
        <v>6984</v>
      </c>
    </row>
    <row r="699" spans="1:14" ht="24" x14ac:dyDescent="0.25">
      <c r="A699" s="60" t="s">
        <v>1705</v>
      </c>
      <c r="B699" s="63"/>
      <c r="C699" s="63"/>
      <c r="D699" s="63"/>
      <c r="E699" s="63"/>
      <c r="F699" s="63"/>
      <c r="G699" s="64" t="s">
        <v>3669</v>
      </c>
      <c r="H699" s="64" t="s">
        <v>3973</v>
      </c>
      <c r="I699" s="65" t="s">
        <v>3974</v>
      </c>
      <c r="J699" s="9">
        <v>1</v>
      </c>
      <c r="K699" s="9" t="s">
        <v>64</v>
      </c>
      <c r="L699" s="88">
        <v>89.9</v>
      </c>
      <c r="N699" s="89"/>
    </row>
    <row r="700" spans="1:14" ht="24" x14ac:dyDescent="0.25">
      <c r="A700" s="60" t="s">
        <v>3970</v>
      </c>
      <c r="B700" s="63" t="s">
        <v>307</v>
      </c>
      <c r="C700" s="63" t="s">
        <v>1705</v>
      </c>
      <c r="D700" s="63"/>
      <c r="E700" s="63"/>
      <c r="F700" s="63"/>
      <c r="G700" s="64" t="s">
        <v>228</v>
      </c>
      <c r="H700" s="64" t="s">
        <v>3971</v>
      </c>
      <c r="I700" s="65" t="s">
        <v>3972</v>
      </c>
      <c r="J700" s="9">
        <v>4</v>
      </c>
      <c r="K700" s="9" t="s">
        <v>64</v>
      </c>
      <c r="L700" s="88">
        <v>1309.9000000000001</v>
      </c>
      <c r="N700" s="89"/>
    </row>
    <row r="701" spans="1:14" ht="24" x14ac:dyDescent="0.25">
      <c r="A701" s="60" t="s">
        <v>4781</v>
      </c>
      <c r="B701" s="63" t="s">
        <v>104</v>
      </c>
      <c r="C701" s="63" t="s">
        <v>2987</v>
      </c>
      <c r="D701" s="63"/>
      <c r="E701" s="63"/>
      <c r="F701" s="63"/>
      <c r="G701" s="64" t="s">
        <v>720</v>
      </c>
      <c r="H701" s="64"/>
      <c r="I701" s="65" t="s">
        <v>5696</v>
      </c>
      <c r="J701" s="9">
        <v>5</v>
      </c>
      <c r="K701" s="9" t="str">
        <f t="shared" si="10"/>
        <v>MEAN</v>
      </c>
      <c r="L701" s="88">
        <v>1823.9</v>
      </c>
      <c r="N701" s="89" t="s">
        <v>6984</v>
      </c>
    </row>
    <row r="702" spans="1:14" ht="24" x14ac:dyDescent="0.25">
      <c r="A702" s="60" t="s">
        <v>2987</v>
      </c>
      <c r="B702" s="63"/>
      <c r="C702" s="63"/>
      <c r="D702" s="63"/>
      <c r="E702" s="63"/>
      <c r="F702" s="63"/>
      <c r="G702" s="64" t="s">
        <v>720</v>
      </c>
      <c r="H702" s="64" t="s">
        <v>2666</v>
      </c>
      <c r="I702" s="65" t="s">
        <v>5697</v>
      </c>
      <c r="J702" s="9">
        <v>1</v>
      </c>
      <c r="K702" s="9" t="s">
        <v>64</v>
      </c>
      <c r="L702" s="88">
        <v>1827.3</v>
      </c>
      <c r="N702" s="89"/>
    </row>
    <row r="703" spans="1:14" ht="24" x14ac:dyDescent="0.25">
      <c r="A703" s="60" t="s">
        <v>2990</v>
      </c>
      <c r="B703" s="63" t="s">
        <v>73</v>
      </c>
      <c r="C703" s="63" t="s">
        <v>2987</v>
      </c>
      <c r="D703" s="63"/>
      <c r="E703" s="63"/>
      <c r="F703" s="63"/>
      <c r="G703" s="64" t="s">
        <v>720</v>
      </c>
      <c r="H703" s="64" t="s">
        <v>2991</v>
      </c>
      <c r="I703" s="65" t="s">
        <v>2992</v>
      </c>
      <c r="J703" s="9">
        <v>4</v>
      </c>
      <c r="K703" s="9" t="s">
        <v>64</v>
      </c>
      <c r="L703" s="88">
        <v>540.9</v>
      </c>
      <c r="N703" s="89"/>
    </row>
    <row r="704" spans="1:14" ht="24" x14ac:dyDescent="0.25">
      <c r="A704" s="60" t="s">
        <v>2986</v>
      </c>
      <c r="B704" s="63" t="s">
        <v>2956</v>
      </c>
      <c r="C704" s="63" t="s">
        <v>2987</v>
      </c>
      <c r="D704" s="63"/>
      <c r="E704" s="63"/>
      <c r="F704" s="63"/>
      <c r="G704" s="64" t="s">
        <v>720</v>
      </c>
      <c r="H704" s="64" t="s">
        <v>2988</v>
      </c>
      <c r="I704" s="65" t="s">
        <v>2989</v>
      </c>
      <c r="J704" s="9">
        <v>3</v>
      </c>
      <c r="K704" s="9" t="s">
        <v>64</v>
      </c>
      <c r="L704" s="88">
        <v>872.7</v>
      </c>
      <c r="N704" s="89"/>
    </row>
    <row r="705" spans="1:14" ht="24" x14ac:dyDescent="0.25">
      <c r="A705" s="60" t="s">
        <v>4782</v>
      </c>
      <c r="B705" s="63" t="s">
        <v>2987</v>
      </c>
      <c r="C705" s="63" t="s">
        <v>1553</v>
      </c>
      <c r="D705" s="63"/>
      <c r="E705" s="63"/>
      <c r="F705" s="63"/>
      <c r="G705" s="64" t="s">
        <v>720</v>
      </c>
      <c r="H705" s="64" t="s">
        <v>5698</v>
      </c>
      <c r="I705" s="65" t="s">
        <v>5699</v>
      </c>
      <c r="J705" s="9">
        <v>4</v>
      </c>
      <c r="K705" s="9" t="s">
        <v>64</v>
      </c>
      <c r="L705" s="88">
        <v>1786.7</v>
      </c>
      <c r="N705" s="89"/>
    </row>
    <row r="706" spans="1:14" ht="24" x14ac:dyDescent="0.25">
      <c r="A706" s="60" t="s">
        <v>4783</v>
      </c>
      <c r="B706" s="63" t="s">
        <v>104</v>
      </c>
      <c r="C706" s="63" t="s">
        <v>1307</v>
      </c>
      <c r="D706" s="63"/>
      <c r="E706" s="63"/>
      <c r="F706" s="63"/>
      <c r="G706" s="64" t="s">
        <v>1048</v>
      </c>
      <c r="H706" s="64" t="s">
        <v>5700</v>
      </c>
      <c r="I706" s="65" t="s">
        <v>2659</v>
      </c>
      <c r="J706" s="9">
        <v>5</v>
      </c>
      <c r="K706" s="9" t="str">
        <f t="shared" si="10"/>
        <v>MEAN</v>
      </c>
      <c r="L706" s="88">
        <v>1432.9</v>
      </c>
      <c r="N706" s="89" t="s">
        <v>6996</v>
      </c>
    </row>
    <row r="707" spans="1:14" ht="24" x14ac:dyDescent="0.25">
      <c r="A707" s="60" t="s">
        <v>1307</v>
      </c>
      <c r="B707" s="63"/>
      <c r="C707" s="63"/>
      <c r="D707" s="70"/>
      <c r="E707" s="70"/>
      <c r="F707" s="63"/>
      <c r="G707" s="64" t="s">
        <v>1048</v>
      </c>
      <c r="H707" s="64" t="s">
        <v>1309</v>
      </c>
      <c r="I707" s="65" t="s">
        <v>1310</v>
      </c>
      <c r="J707" s="9">
        <v>1</v>
      </c>
      <c r="K707" s="9" t="s">
        <v>64</v>
      </c>
      <c r="L707" s="88">
        <v>741.3</v>
      </c>
      <c r="N707" s="89"/>
    </row>
    <row r="708" spans="1:14" ht="24" x14ac:dyDescent="0.25">
      <c r="A708" s="60" t="s">
        <v>1711</v>
      </c>
      <c r="B708" s="63" t="s">
        <v>104</v>
      </c>
      <c r="C708" s="63" t="s">
        <v>297</v>
      </c>
      <c r="D708" s="63"/>
      <c r="E708" s="63"/>
      <c r="F708" s="63"/>
      <c r="G708" s="64" t="s">
        <v>149</v>
      </c>
      <c r="H708" s="64" t="s">
        <v>1712</v>
      </c>
      <c r="I708" s="65" t="s">
        <v>1713</v>
      </c>
      <c r="J708" s="9">
        <v>5</v>
      </c>
      <c r="K708" s="97" t="s">
        <v>7179</v>
      </c>
      <c r="L708" s="88">
        <v>308.3</v>
      </c>
      <c r="N708" s="89" t="s">
        <v>6996</v>
      </c>
    </row>
    <row r="709" spans="1:14" ht="24" x14ac:dyDescent="0.25">
      <c r="A709" s="60" t="s">
        <v>4784</v>
      </c>
      <c r="B709" s="63" t="s">
        <v>104</v>
      </c>
      <c r="C709" s="63" t="s">
        <v>1553</v>
      </c>
      <c r="D709" s="63"/>
      <c r="E709" s="63"/>
      <c r="F709" s="63"/>
      <c r="G709" s="64" t="s">
        <v>5701</v>
      </c>
      <c r="H709" s="64" t="s">
        <v>5702</v>
      </c>
      <c r="I709" s="65" t="s">
        <v>5703</v>
      </c>
      <c r="J709" s="9">
        <v>5</v>
      </c>
      <c r="K709" s="9" t="str">
        <f t="shared" ref="K709:K771" si="11">IF(J709=5,"MEAN")</f>
        <v>MEAN</v>
      </c>
      <c r="L709" s="88">
        <v>1272.3</v>
      </c>
      <c r="N709" s="89" t="s">
        <v>6996</v>
      </c>
    </row>
    <row r="710" spans="1:14" ht="24" x14ac:dyDescent="0.25">
      <c r="A710" s="60" t="s">
        <v>4785</v>
      </c>
      <c r="B710" s="63" t="s">
        <v>104</v>
      </c>
      <c r="C710" s="63" t="s">
        <v>3929</v>
      </c>
      <c r="D710" s="63"/>
      <c r="E710" s="63"/>
      <c r="F710" s="63"/>
      <c r="G710" s="64" t="s">
        <v>205</v>
      </c>
      <c r="H710" s="64"/>
      <c r="I710" s="65" t="s">
        <v>5704</v>
      </c>
      <c r="J710" s="65">
        <v>1</v>
      </c>
      <c r="K710" s="97" t="s">
        <v>7179</v>
      </c>
      <c r="L710" s="88">
        <v>1776.3</v>
      </c>
      <c r="N710" s="90" t="s">
        <v>6997</v>
      </c>
    </row>
    <row r="711" spans="1:14" ht="24" x14ac:dyDescent="0.25">
      <c r="A711" s="60" t="s">
        <v>1723</v>
      </c>
      <c r="B711" s="63" t="s">
        <v>104</v>
      </c>
      <c r="C711" s="63" t="s">
        <v>769</v>
      </c>
      <c r="D711" s="63"/>
      <c r="E711" s="63"/>
      <c r="F711" s="63"/>
      <c r="G711" s="64" t="s">
        <v>1724</v>
      </c>
      <c r="H711" s="64"/>
      <c r="I711" s="65" t="s">
        <v>1725</v>
      </c>
      <c r="J711" s="9">
        <v>1</v>
      </c>
      <c r="K711" s="9" t="s">
        <v>231</v>
      </c>
      <c r="L711" s="88">
        <v>1001.4</v>
      </c>
      <c r="N711" s="89" t="s">
        <v>6997</v>
      </c>
    </row>
    <row r="712" spans="1:14" ht="24" x14ac:dyDescent="0.25">
      <c r="A712" s="60" t="s">
        <v>1720</v>
      </c>
      <c r="B712" s="63" t="s">
        <v>104</v>
      </c>
      <c r="C712" s="63" t="s">
        <v>760</v>
      </c>
      <c r="D712" s="63"/>
      <c r="E712" s="63"/>
      <c r="F712" s="63"/>
      <c r="G712" s="64" t="s">
        <v>22</v>
      </c>
      <c r="H712" s="64" t="s">
        <v>1721</v>
      </c>
      <c r="I712" s="65" t="s">
        <v>1722</v>
      </c>
      <c r="J712" s="9">
        <v>1</v>
      </c>
      <c r="K712" s="9" t="s">
        <v>231</v>
      </c>
      <c r="L712" s="88">
        <v>297.89999999999998</v>
      </c>
      <c r="N712" s="89" t="s">
        <v>6997</v>
      </c>
    </row>
    <row r="713" spans="1:14" ht="24" x14ac:dyDescent="0.25">
      <c r="A713" s="60" t="s">
        <v>1714</v>
      </c>
      <c r="B713" s="63" t="s">
        <v>104</v>
      </c>
      <c r="C713" s="63" t="s">
        <v>1715</v>
      </c>
      <c r="D713" s="63"/>
      <c r="E713" s="63"/>
      <c r="F713" s="63"/>
      <c r="G713" s="64" t="s">
        <v>1716</v>
      </c>
      <c r="H713" s="64" t="s">
        <v>5705</v>
      </c>
      <c r="I713" s="65" t="s">
        <v>1717</v>
      </c>
      <c r="J713" s="9">
        <v>5</v>
      </c>
      <c r="K713" s="9" t="str">
        <f t="shared" si="11"/>
        <v>MEAN</v>
      </c>
      <c r="L713" s="88">
        <v>859.7</v>
      </c>
      <c r="N713" s="89" t="s">
        <v>6996</v>
      </c>
    </row>
    <row r="714" spans="1:14" ht="24" x14ac:dyDescent="0.25">
      <c r="A714" s="60" t="s">
        <v>1715</v>
      </c>
      <c r="B714" s="63"/>
      <c r="C714" s="63"/>
      <c r="D714" s="63"/>
      <c r="E714" s="63"/>
      <c r="F714" s="63"/>
      <c r="G714" s="64" t="s">
        <v>1044</v>
      </c>
      <c r="H714" s="64" t="s">
        <v>1718</v>
      </c>
      <c r="I714" s="65" t="s">
        <v>1719</v>
      </c>
      <c r="J714" s="9">
        <v>1</v>
      </c>
      <c r="K714" s="9" t="s">
        <v>64</v>
      </c>
      <c r="L714" s="88">
        <v>1296.5</v>
      </c>
      <c r="N714" s="89"/>
    </row>
    <row r="715" spans="1:14" ht="24" x14ac:dyDescent="0.25">
      <c r="A715" s="60" t="s">
        <v>4786</v>
      </c>
      <c r="B715" s="63" t="s">
        <v>131</v>
      </c>
      <c r="C715" s="63" t="s">
        <v>1715</v>
      </c>
      <c r="D715" s="63"/>
      <c r="E715" s="63"/>
      <c r="F715" s="63"/>
      <c r="G715" s="64" t="s">
        <v>1044</v>
      </c>
      <c r="H715" s="64"/>
      <c r="I715" s="65" t="s">
        <v>5706</v>
      </c>
      <c r="J715" s="9">
        <v>4</v>
      </c>
      <c r="K715" s="9" t="s">
        <v>64</v>
      </c>
      <c r="L715" s="88">
        <v>1768.6</v>
      </c>
      <c r="N715" s="89"/>
    </row>
    <row r="716" spans="1:14" ht="24" x14ac:dyDescent="0.25">
      <c r="A716" s="60" t="s">
        <v>1726</v>
      </c>
      <c r="B716" s="77" t="s">
        <v>1727</v>
      </c>
      <c r="C716" s="63" t="s">
        <v>104</v>
      </c>
      <c r="D716" s="63"/>
      <c r="E716" s="63"/>
      <c r="F716" s="63"/>
      <c r="G716" s="64" t="s">
        <v>504</v>
      </c>
      <c r="H716" s="64" t="s">
        <v>1728</v>
      </c>
      <c r="I716" s="65" t="s">
        <v>1729</v>
      </c>
      <c r="J716" s="9">
        <v>1</v>
      </c>
      <c r="K716" s="97" t="s">
        <v>7179</v>
      </c>
      <c r="L716" s="88">
        <v>816.1</v>
      </c>
      <c r="N716" s="89" t="s">
        <v>6998</v>
      </c>
    </row>
    <row r="717" spans="1:14" ht="24" x14ac:dyDescent="0.25">
      <c r="A717" s="60" t="s">
        <v>1857</v>
      </c>
      <c r="B717" s="63" t="s">
        <v>1853</v>
      </c>
      <c r="C717" s="63" t="s">
        <v>104</v>
      </c>
      <c r="D717" s="63"/>
      <c r="E717" s="63"/>
      <c r="F717" s="63"/>
      <c r="G717" s="64" t="s">
        <v>22</v>
      </c>
      <c r="H717" s="64" t="s">
        <v>1858</v>
      </c>
      <c r="I717" s="65" t="s">
        <v>1859</v>
      </c>
      <c r="J717" s="9">
        <v>1</v>
      </c>
      <c r="K717" s="9" t="s">
        <v>64</v>
      </c>
      <c r="L717" s="88">
        <v>593.79999999999995</v>
      </c>
      <c r="N717" s="89"/>
    </row>
    <row r="718" spans="1:14" ht="24" x14ac:dyDescent="0.25">
      <c r="A718" s="60" t="s">
        <v>1853</v>
      </c>
      <c r="B718" s="63"/>
      <c r="C718" s="63"/>
      <c r="D718" s="63"/>
      <c r="E718" s="63"/>
      <c r="F718" s="63"/>
      <c r="G718" s="64" t="s">
        <v>1777</v>
      </c>
      <c r="H718" s="64" t="s">
        <v>1855</v>
      </c>
      <c r="I718" s="65" t="s">
        <v>1856</v>
      </c>
      <c r="J718" s="9">
        <v>1</v>
      </c>
      <c r="K718" s="9" t="s">
        <v>64</v>
      </c>
      <c r="L718" s="88">
        <v>198.1</v>
      </c>
      <c r="N718" s="89"/>
    </row>
    <row r="719" spans="1:14" ht="24" x14ac:dyDescent="0.25">
      <c r="A719" s="60" t="s">
        <v>1852</v>
      </c>
      <c r="B719" s="63" t="s">
        <v>1853</v>
      </c>
      <c r="C719" s="63" t="s">
        <v>165</v>
      </c>
      <c r="D719" s="63"/>
      <c r="E719" s="63"/>
      <c r="F719" s="63"/>
      <c r="G719" s="64" t="s">
        <v>22</v>
      </c>
      <c r="H719" s="64"/>
      <c r="I719" s="65" t="s">
        <v>1854</v>
      </c>
      <c r="J719" s="9">
        <v>5</v>
      </c>
      <c r="K719" s="9" t="str">
        <f t="shared" si="11"/>
        <v>MEAN</v>
      </c>
      <c r="L719" s="88">
        <v>415</v>
      </c>
      <c r="N719" s="89" t="s">
        <v>7009</v>
      </c>
    </row>
    <row r="720" spans="1:14" ht="24" x14ac:dyDescent="0.25">
      <c r="A720" s="59" t="s">
        <v>297</v>
      </c>
      <c r="B720" s="63"/>
      <c r="C720" s="63"/>
      <c r="D720" s="63"/>
      <c r="E720" s="63"/>
      <c r="F720" s="63"/>
      <c r="G720" s="64" t="s">
        <v>1730</v>
      </c>
      <c r="H720" s="64" t="s">
        <v>1731</v>
      </c>
      <c r="I720" s="65" t="s">
        <v>1732</v>
      </c>
      <c r="J720" s="9">
        <v>5</v>
      </c>
      <c r="K720" s="10" t="s">
        <v>7177</v>
      </c>
      <c r="L720" s="88">
        <v>42.1</v>
      </c>
      <c r="N720" s="89" t="s">
        <v>7000</v>
      </c>
    </row>
    <row r="721" spans="1:14" ht="24" x14ac:dyDescent="0.25">
      <c r="A721" s="60" t="s">
        <v>4787</v>
      </c>
      <c r="B721" s="63" t="s">
        <v>1060</v>
      </c>
      <c r="C721" s="63" t="s">
        <v>5707</v>
      </c>
      <c r="D721" s="63"/>
      <c r="E721" s="63"/>
      <c r="F721" s="63"/>
      <c r="G721" s="64" t="s">
        <v>149</v>
      </c>
      <c r="H721" s="64"/>
      <c r="I721" s="65" t="s">
        <v>5708</v>
      </c>
      <c r="J721" s="9">
        <v>1</v>
      </c>
      <c r="K721" s="9" t="s">
        <v>231</v>
      </c>
      <c r="L721" s="88">
        <v>1760.8</v>
      </c>
      <c r="N721" s="89" t="s">
        <v>7001</v>
      </c>
    </row>
    <row r="722" spans="1:14" ht="24" x14ac:dyDescent="0.25">
      <c r="A722" s="60" t="s">
        <v>1736</v>
      </c>
      <c r="B722" s="63" t="s">
        <v>5707</v>
      </c>
      <c r="C722" s="63" t="s">
        <v>1737</v>
      </c>
      <c r="D722" s="70" t="s">
        <v>4789</v>
      </c>
      <c r="E722" s="63"/>
      <c r="F722" s="63"/>
      <c r="G722" s="64" t="s">
        <v>1388</v>
      </c>
      <c r="H722" s="64"/>
      <c r="I722" s="65" t="s">
        <v>1738</v>
      </c>
      <c r="J722" s="9">
        <v>5</v>
      </c>
      <c r="K722" s="9" t="str">
        <f t="shared" si="11"/>
        <v>MEAN</v>
      </c>
      <c r="L722" s="88">
        <v>1524.3</v>
      </c>
      <c r="N722" s="89" t="s">
        <v>7000</v>
      </c>
    </row>
    <row r="723" spans="1:14" ht="24" x14ac:dyDescent="0.25">
      <c r="A723" s="60" t="s">
        <v>4788</v>
      </c>
      <c r="B723" s="63" t="s">
        <v>1135</v>
      </c>
      <c r="C723" s="63" t="s">
        <v>1737</v>
      </c>
      <c r="D723" s="70" t="s">
        <v>4789</v>
      </c>
      <c r="E723" s="63"/>
      <c r="F723" s="63"/>
      <c r="G723" s="64"/>
      <c r="H723" s="64" t="s">
        <v>5709</v>
      </c>
      <c r="I723" s="65" t="s">
        <v>5710</v>
      </c>
      <c r="J723" s="65">
        <v>4</v>
      </c>
      <c r="K723" s="9" t="s">
        <v>17</v>
      </c>
      <c r="L723" s="88">
        <v>2147.6</v>
      </c>
      <c r="N723" s="90" t="s">
        <v>7002</v>
      </c>
    </row>
    <row r="724" spans="1:14" ht="24" x14ac:dyDescent="0.25">
      <c r="A724" s="60" t="s">
        <v>4789</v>
      </c>
      <c r="B724" s="70"/>
      <c r="C724" s="63"/>
      <c r="D724" s="63"/>
      <c r="E724" s="63"/>
      <c r="F724" s="63"/>
      <c r="G724" s="64"/>
      <c r="H724" s="64" t="s">
        <v>5711</v>
      </c>
      <c r="I724" s="65" t="s">
        <v>5712</v>
      </c>
      <c r="J724" s="65">
        <v>1</v>
      </c>
      <c r="K724" s="9" t="s">
        <v>7178</v>
      </c>
      <c r="L724" s="88">
        <v>1822.8</v>
      </c>
      <c r="N724" s="90"/>
    </row>
    <row r="725" spans="1:14" ht="24" x14ac:dyDescent="0.25">
      <c r="A725" s="60" t="s">
        <v>1733</v>
      </c>
      <c r="B725" s="63" t="s">
        <v>5707</v>
      </c>
      <c r="C725" s="63" t="s">
        <v>1468</v>
      </c>
      <c r="D725" s="63"/>
      <c r="E725" s="63"/>
      <c r="F725" s="63"/>
      <c r="G725" s="64" t="s">
        <v>1034</v>
      </c>
      <c r="H725" s="64" t="s">
        <v>1734</v>
      </c>
      <c r="I725" s="65" t="s">
        <v>1735</v>
      </c>
      <c r="J725" s="9">
        <v>5</v>
      </c>
      <c r="K725" s="9" t="str">
        <f t="shared" si="11"/>
        <v>MEAN</v>
      </c>
      <c r="L725" s="88">
        <v>1293.5999999999999</v>
      </c>
      <c r="N725" s="89" t="s">
        <v>7000</v>
      </c>
    </row>
    <row r="726" spans="1:14" ht="24" x14ac:dyDescent="0.25">
      <c r="A726" s="59" t="s">
        <v>1739</v>
      </c>
      <c r="B726" s="63"/>
      <c r="C726" s="63"/>
      <c r="D726" s="63"/>
      <c r="E726" s="63"/>
      <c r="F726" s="63"/>
      <c r="G726" s="64" t="s">
        <v>1565</v>
      </c>
      <c r="H726" s="64" t="s">
        <v>1740</v>
      </c>
      <c r="I726" s="65" t="s">
        <v>1741</v>
      </c>
      <c r="J726" s="9">
        <v>5</v>
      </c>
      <c r="K726" s="10" t="s">
        <v>7177</v>
      </c>
      <c r="L726" s="88">
        <v>1001.7</v>
      </c>
      <c r="N726" s="89" t="s">
        <v>7003</v>
      </c>
    </row>
    <row r="727" spans="1:14" ht="24" x14ac:dyDescent="0.25">
      <c r="A727" s="60" t="s">
        <v>1742</v>
      </c>
      <c r="B727" s="63" t="s">
        <v>1739</v>
      </c>
      <c r="C727" s="63" t="s">
        <v>1663</v>
      </c>
      <c r="D727" s="63"/>
      <c r="E727" s="63"/>
      <c r="F727" s="63"/>
      <c r="G727" s="64" t="s">
        <v>66</v>
      </c>
      <c r="H727" s="64" t="s">
        <v>1030</v>
      </c>
      <c r="I727" s="65" t="s">
        <v>1743</v>
      </c>
      <c r="J727" s="9">
        <v>5</v>
      </c>
      <c r="K727" s="9" t="str">
        <f t="shared" si="11"/>
        <v>MEAN</v>
      </c>
      <c r="L727" s="88">
        <v>846.3</v>
      </c>
      <c r="N727" s="89" t="s">
        <v>7003</v>
      </c>
    </row>
    <row r="728" spans="1:14" ht="24" x14ac:dyDescent="0.25">
      <c r="A728" s="60" t="s">
        <v>1744</v>
      </c>
      <c r="B728" s="63" t="s">
        <v>1739</v>
      </c>
      <c r="C728" s="63" t="s">
        <v>1745</v>
      </c>
      <c r="D728" s="63"/>
      <c r="E728" s="63"/>
      <c r="F728" s="63"/>
      <c r="G728" s="64" t="s">
        <v>672</v>
      </c>
      <c r="H728" s="64" t="s">
        <v>5713</v>
      </c>
      <c r="I728" s="65" t="s">
        <v>1746</v>
      </c>
      <c r="J728" s="9">
        <v>5</v>
      </c>
      <c r="K728" s="9" t="str">
        <f t="shared" si="11"/>
        <v>MEAN</v>
      </c>
      <c r="L728" s="88">
        <v>1342.8</v>
      </c>
      <c r="N728" s="89" t="s">
        <v>7003</v>
      </c>
    </row>
    <row r="729" spans="1:14" ht="24" x14ac:dyDescent="0.25">
      <c r="A729" s="60" t="s">
        <v>1747</v>
      </c>
      <c r="B729" s="77" t="s">
        <v>1110</v>
      </c>
      <c r="C729" s="63" t="s">
        <v>162</v>
      </c>
      <c r="D729" s="63"/>
      <c r="E729" s="63"/>
      <c r="F729" s="63"/>
      <c r="G729" s="64" t="s">
        <v>1748</v>
      </c>
      <c r="H729" s="64" t="s">
        <v>1749</v>
      </c>
      <c r="I729" s="65" t="s">
        <v>1750</v>
      </c>
      <c r="J729" s="9">
        <v>5</v>
      </c>
      <c r="K729" s="9" t="str">
        <f t="shared" si="11"/>
        <v>MEAN</v>
      </c>
      <c r="L729" s="88">
        <v>455.4</v>
      </c>
      <c r="N729" s="89"/>
    </row>
    <row r="730" spans="1:14" ht="24" x14ac:dyDescent="0.25">
      <c r="A730" s="59" t="s">
        <v>69</v>
      </c>
      <c r="B730" s="63"/>
      <c r="C730" s="63"/>
      <c r="D730" s="63"/>
      <c r="E730" s="63"/>
      <c r="F730" s="63"/>
      <c r="G730" s="64" t="s">
        <v>5491</v>
      </c>
      <c r="H730" s="64" t="s">
        <v>5714</v>
      </c>
      <c r="I730" s="65" t="s">
        <v>1752</v>
      </c>
      <c r="J730" s="9">
        <v>5</v>
      </c>
      <c r="K730" s="10" t="s">
        <v>7177</v>
      </c>
      <c r="L730" s="88">
        <v>67.5</v>
      </c>
      <c r="N730" s="89" t="s">
        <v>7004</v>
      </c>
    </row>
    <row r="731" spans="1:14" ht="24" x14ac:dyDescent="0.25">
      <c r="A731" s="60" t="s">
        <v>1753</v>
      </c>
      <c r="B731" s="63" t="s">
        <v>69</v>
      </c>
      <c r="C731" s="63" t="s">
        <v>992</v>
      </c>
      <c r="D731" s="63"/>
      <c r="E731" s="63"/>
      <c r="F731" s="63"/>
      <c r="G731" s="64" t="s">
        <v>5715</v>
      </c>
      <c r="H731" s="64" t="s">
        <v>1754</v>
      </c>
      <c r="I731" s="65" t="s">
        <v>1755</v>
      </c>
      <c r="J731" s="9">
        <v>5</v>
      </c>
      <c r="K731" s="9" t="str">
        <f t="shared" si="11"/>
        <v>MEAN</v>
      </c>
      <c r="L731" s="88">
        <v>955.9</v>
      </c>
      <c r="N731" s="89" t="s">
        <v>7004</v>
      </c>
    </row>
    <row r="732" spans="1:14" ht="24" x14ac:dyDescent="0.25">
      <c r="A732" s="60" t="s">
        <v>3593</v>
      </c>
      <c r="B732" s="63" t="s">
        <v>1576</v>
      </c>
      <c r="C732" s="63" t="s">
        <v>992</v>
      </c>
      <c r="D732" s="63"/>
      <c r="E732" s="63"/>
      <c r="F732" s="63"/>
      <c r="G732" s="64" t="s">
        <v>662</v>
      </c>
      <c r="H732" s="64" t="s">
        <v>3594</v>
      </c>
      <c r="I732" s="65" t="s">
        <v>3595</v>
      </c>
      <c r="J732" s="9">
        <v>1</v>
      </c>
      <c r="K732" s="9" t="s">
        <v>64</v>
      </c>
      <c r="L732" s="88">
        <v>404.4</v>
      </c>
      <c r="N732" s="89"/>
    </row>
    <row r="733" spans="1:14" ht="24" x14ac:dyDescent="0.25">
      <c r="A733" s="60" t="s">
        <v>4790</v>
      </c>
      <c r="B733" s="63" t="s">
        <v>69</v>
      </c>
      <c r="C733" s="63" t="s">
        <v>2670</v>
      </c>
      <c r="D733" s="63"/>
      <c r="E733" s="63"/>
      <c r="F733" s="63"/>
      <c r="G733" s="64" t="s">
        <v>1178</v>
      </c>
      <c r="H733" s="64" t="s">
        <v>5716</v>
      </c>
      <c r="I733" s="65" t="s">
        <v>5717</v>
      </c>
      <c r="J733" s="9">
        <v>5</v>
      </c>
      <c r="K733" s="9" t="str">
        <f t="shared" si="11"/>
        <v>MEAN</v>
      </c>
      <c r="L733" s="88">
        <v>1968.1</v>
      </c>
      <c r="N733" s="89" t="s">
        <v>7004</v>
      </c>
    </row>
    <row r="734" spans="1:14" ht="24" x14ac:dyDescent="0.25">
      <c r="A734" s="60" t="s">
        <v>2670</v>
      </c>
      <c r="B734" s="63"/>
      <c r="C734" s="63"/>
      <c r="D734" s="63"/>
      <c r="E734" s="63"/>
      <c r="F734" s="63"/>
      <c r="G734" s="64" t="s">
        <v>1178</v>
      </c>
      <c r="H734" s="64" t="s">
        <v>5718</v>
      </c>
      <c r="I734" s="65" t="s">
        <v>2671</v>
      </c>
      <c r="J734" s="9">
        <v>1</v>
      </c>
      <c r="K734" s="9" t="s">
        <v>64</v>
      </c>
      <c r="L734" s="88">
        <v>1180.2</v>
      </c>
      <c r="N734" s="89"/>
    </row>
    <row r="735" spans="1:14" ht="24" x14ac:dyDescent="0.25">
      <c r="A735" s="60" t="s">
        <v>4791</v>
      </c>
      <c r="B735" s="63" t="s">
        <v>62</v>
      </c>
      <c r="C735" s="63" t="s">
        <v>2670</v>
      </c>
      <c r="D735" s="63"/>
      <c r="E735" s="63"/>
      <c r="F735" s="63"/>
      <c r="G735" s="64" t="s">
        <v>1178</v>
      </c>
      <c r="H735" s="64" t="s">
        <v>5719</v>
      </c>
      <c r="I735" s="65" t="s">
        <v>5720</v>
      </c>
      <c r="J735" s="9">
        <v>4</v>
      </c>
      <c r="K735" s="9" t="s">
        <v>64</v>
      </c>
      <c r="L735" s="88">
        <v>1920.3</v>
      </c>
      <c r="N735" s="89"/>
    </row>
    <row r="736" spans="1:14" ht="24" x14ac:dyDescent="0.25">
      <c r="A736" s="60" t="s">
        <v>1756</v>
      </c>
      <c r="B736" s="63" t="s">
        <v>69</v>
      </c>
      <c r="C736" s="63" t="s">
        <v>1757</v>
      </c>
      <c r="D736" s="63"/>
      <c r="E736" s="63"/>
      <c r="F736" s="63"/>
      <c r="G736" s="64" t="s">
        <v>1758</v>
      </c>
      <c r="H736" s="64" t="s">
        <v>1759</v>
      </c>
      <c r="I736" s="65" t="s">
        <v>1760</v>
      </c>
      <c r="J736" s="9">
        <v>5</v>
      </c>
      <c r="K736" s="9" t="str">
        <f t="shared" si="11"/>
        <v>MEAN</v>
      </c>
      <c r="L736" s="88">
        <v>1019</v>
      </c>
      <c r="N736" s="89" t="s">
        <v>7004</v>
      </c>
    </row>
    <row r="737" spans="1:14" ht="24" x14ac:dyDescent="0.25">
      <c r="A737" s="60" t="s">
        <v>1761</v>
      </c>
      <c r="B737" s="63" t="s">
        <v>69</v>
      </c>
      <c r="C737" s="63" t="s">
        <v>1762</v>
      </c>
      <c r="D737" s="63"/>
      <c r="E737" s="63"/>
      <c r="F737" s="63"/>
      <c r="G737" s="64" t="s">
        <v>561</v>
      </c>
      <c r="H737" s="64"/>
      <c r="I737" s="65" t="s">
        <v>1763</v>
      </c>
      <c r="J737" s="9">
        <v>5</v>
      </c>
      <c r="K737" s="9" t="str">
        <f t="shared" si="11"/>
        <v>MEAN</v>
      </c>
      <c r="L737" s="88">
        <v>1650</v>
      </c>
      <c r="N737" s="89" t="s">
        <v>7004</v>
      </c>
    </row>
    <row r="738" spans="1:14" ht="24" x14ac:dyDescent="0.25">
      <c r="A738" s="60" t="s">
        <v>1762</v>
      </c>
      <c r="B738" s="63"/>
      <c r="C738" s="63"/>
      <c r="D738" s="63"/>
      <c r="E738" s="63"/>
      <c r="F738" s="63"/>
      <c r="G738" s="64" t="s">
        <v>561</v>
      </c>
      <c r="H738" s="64" t="s">
        <v>1764</v>
      </c>
      <c r="I738" s="65" t="s">
        <v>1765</v>
      </c>
      <c r="J738" s="9">
        <v>1</v>
      </c>
      <c r="K738" s="9" t="s">
        <v>64</v>
      </c>
      <c r="L738" s="88">
        <v>1563.8</v>
      </c>
      <c r="N738" s="89"/>
    </row>
    <row r="739" spans="1:14" ht="24" x14ac:dyDescent="0.25">
      <c r="A739" s="60" t="s">
        <v>1766</v>
      </c>
      <c r="B739" s="63" t="s">
        <v>69</v>
      </c>
      <c r="C739" s="63" t="s">
        <v>1767</v>
      </c>
      <c r="D739" s="63"/>
      <c r="E739" s="63"/>
      <c r="F739" s="63"/>
      <c r="G739" s="64" t="s">
        <v>1768</v>
      </c>
      <c r="H739" s="64" t="s">
        <v>1769</v>
      </c>
      <c r="I739" s="65" t="s">
        <v>1770</v>
      </c>
      <c r="J739" s="9">
        <v>5</v>
      </c>
      <c r="K739" s="9" t="str">
        <f t="shared" si="11"/>
        <v>MEAN</v>
      </c>
      <c r="L739" s="88">
        <v>980.3</v>
      </c>
      <c r="N739" s="89" t="s">
        <v>7004</v>
      </c>
    </row>
    <row r="740" spans="1:14" ht="24" x14ac:dyDescent="0.25">
      <c r="A740" s="60" t="s">
        <v>1767</v>
      </c>
      <c r="B740" s="63"/>
      <c r="C740" s="63"/>
      <c r="D740" s="63"/>
      <c r="E740" s="63"/>
      <c r="F740" s="63"/>
      <c r="G740" s="64" t="s">
        <v>1768</v>
      </c>
      <c r="H740" s="64" t="s">
        <v>1771</v>
      </c>
      <c r="I740" s="65" t="s">
        <v>1772</v>
      </c>
      <c r="J740" s="9">
        <v>1</v>
      </c>
      <c r="K740" s="9" t="s">
        <v>64</v>
      </c>
      <c r="L740" s="88">
        <v>210.2</v>
      </c>
      <c r="N740" s="89"/>
    </row>
    <row r="741" spans="1:14" ht="24" x14ac:dyDescent="0.25">
      <c r="A741" s="60" t="s">
        <v>1773</v>
      </c>
      <c r="B741" s="63" t="s">
        <v>69</v>
      </c>
      <c r="C741" s="72" t="s">
        <v>5721</v>
      </c>
      <c r="D741" s="63"/>
      <c r="E741" s="63"/>
      <c r="F741" s="63"/>
      <c r="G741" s="64" t="s">
        <v>1774</v>
      </c>
      <c r="H741" s="64"/>
      <c r="I741" s="65" t="s">
        <v>1775</v>
      </c>
      <c r="J741" s="9">
        <v>1</v>
      </c>
      <c r="K741" s="9" t="s">
        <v>64</v>
      </c>
      <c r="L741" s="88">
        <v>615.79999999999995</v>
      </c>
      <c r="N741" s="89"/>
    </row>
    <row r="742" spans="1:14" ht="24" x14ac:dyDescent="0.25">
      <c r="A742" s="60" t="s">
        <v>2369</v>
      </c>
      <c r="B742" s="63"/>
      <c r="C742" s="63"/>
      <c r="D742" s="63"/>
      <c r="E742" s="63"/>
      <c r="F742" s="63"/>
      <c r="G742" s="64" t="s">
        <v>1044</v>
      </c>
      <c r="H742" s="64"/>
      <c r="I742" s="65" t="s">
        <v>2371</v>
      </c>
      <c r="J742" s="9">
        <v>1</v>
      </c>
      <c r="K742" s="9" t="s">
        <v>64</v>
      </c>
      <c r="L742" s="88">
        <v>369.6</v>
      </c>
      <c r="N742" s="89"/>
    </row>
    <row r="743" spans="1:14" ht="24" x14ac:dyDescent="0.25">
      <c r="A743" s="60" t="s">
        <v>1783</v>
      </c>
      <c r="B743" s="63" t="s">
        <v>494</v>
      </c>
      <c r="C743" s="63" t="s">
        <v>235</v>
      </c>
      <c r="D743" s="63" t="s">
        <v>1776</v>
      </c>
      <c r="E743" s="63"/>
      <c r="F743" s="63"/>
      <c r="G743" s="64" t="s">
        <v>1351</v>
      </c>
      <c r="H743" s="64" t="s">
        <v>1784</v>
      </c>
      <c r="I743" s="65" t="s">
        <v>1785</v>
      </c>
      <c r="J743" s="9">
        <v>2</v>
      </c>
      <c r="K743" s="9" t="s">
        <v>231</v>
      </c>
      <c r="L743" s="88">
        <v>1242</v>
      </c>
      <c r="N743" s="89" t="s">
        <v>7082</v>
      </c>
    </row>
    <row r="744" spans="1:14" ht="24" x14ac:dyDescent="0.25">
      <c r="A744" s="60" t="s">
        <v>1776</v>
      </c>
      <c r="B744" s="63"/>
      <c r="C744" s="63"/>
      <c r="D744" s="63"/>
      <c r="E744" s="63"/>
      <c r="F744" s="63"/>
      <c r="G744" s="64" t="s">
        <v>1777</v>
      </c>
      <c r="H744" s="64" t="s">
        <v>1778</v>
      </c>
      <c r="I744" s="65" t="s">
        <v>1779</v>
      </c>
      <c r="J744" s="9">
        <v>1</v>
      </c>
      <c r="K744" s="9" t="s">
        <v>7178</v>
      </c>
      <c r="L744" s="88">
        <v>39.4</v>
      </c>
      <c r="N744" s="89"/>
    </row>
    <row r="745" spans="1:14" ht="24" x14ac:dyDescent="0.25">
      <c r="A745" s="60" t="s">
        <v>1786</v>
      </c>
      <c r="B745" s="63" t="s">
        <v>69</v>
      </c>
      <c r="C745" s="63" t="s">
        <v>769</v>
      </c>
      <c r="D745" s="63"/>
      <c r="E745" s="63"/>
      <c r="F745" s="63"/>
      <c r="G745" s="64" t="s">
        <v>1787</v>
      </c>
      <c r="H745" s="64" t="s">
        <v>1788</v>
      </c>
      <c r="I745" s="65" t="s">
        <v>1789</v>
      </c>
      <c r="J745" s="87">
        <v>2</v>
      </c>
      <c r="K745" s="97" t="s">
        <v>7179</v>
      </c>
      <c r="L745" s="88">
        <v>676.9</v>
      </c>
      <c r="N745" s="89" t="s">
        <v>7006</v>
      </c>
    </row>
    <row r="746" spans="1:14" ht="24" x14ac:dyDescent="0.25">
      <c r="A746" s="60" t="s">
        <v>769</v>
      </c>
      <c r="B746" s="63" t="s">
        <v>234</v>
      </c>
      <c r="C746" s="63" t="s">
        <v>1790</v>
      </c>
      <c r="D746" s="63"/>
      <c r="E746" s="63"/>
      <c r="F746" s="63"/>
      <c r="G746" s="64" t="s">
        <v>236</v>
      </c>
      <c r="H746" s="64" t="s">
        <v>1791</v>
      </c>
      <c r="I746" s="65" t="s">
        <v>1792</v>
      </c>
      <c r="J746" s="87">
        <v>1</v>
      </c>
      <c r="K746" s="9" t="s">
        <v>64</v>
      </c>
      <c r="L746" s="88">
        <v>209</v>
      </c>
      <c r="N746" s="89"/>
    </row>
    <row r="747" spans="1:14" ht="24" x14ac:dyDescent="0.25">
      <c r="A747" s="60" t="s">
        <v>1790</v>
      </c>
      <c r="B747" s="63"/>
      <c r="C747" s="63"/>
      <c r="D747" s="63"/>
      <c r="E747" s="63"/>
      <c r="F747" s="63"/>
      <c r="G747" s="64" t="s">
        <v>236</v>
      </c>
      <c r="H747" s="64" t="s">
        <v>5722</v>
      </c>
      <c r="I747" s="65" t="s">
        <v>1793</v>
      </c>
      <c r="J747" s="87">
        <v>1</v>
      </c>
      <c r="K747" s="9" t="s">
        <v>64</v>
      </c>
      <c r="L747" s="88">
        <v>105.5</v>
      </c>
      <c r="N747" s="89"/>
    </row>
    <row r="748" spans="1:14" ht="24" x14ac:dyDescent="0.25">
      <c r="A748" s="60" t="s">
        <v>1794</v>
      </c>
      <c r="B748" s="63" t="s">
        <v>1795</v>
      </c>
      <c r="C748" s="63" t="s">
        <v>69</v>
      </c>
      <c r="D748" s="63"/>
      <c r="E748" s="63"/>
      <c r="F748" s="63"/>
      <c r="G748" s="64" t="s">
        <v>394</v>
      </c>
      <c r="H748" s="64"/>
      <c r="I748" s="65" t="s">
        <v>1796</v>
      </c>
      <c r="J748" s="9">
        <v>1</v>
      </c>
      <c r="K748" s="9" t="s">
        <v>231</v>
      </c>
      <c r="L748" s="88">
        <v>1160.5999999999999</v>
      </c>
      <c r="N748" s="89" t="s">
        <v>7006</v>
      </c>
    </row>
    <row r="749" spans="1:14" ht="24" x14ac:dyDescent="0.25">
      <c r="A749" s="60" t="s">
        <v>1797</v>
      </c>
      <c r="B749" s="63" t="s">
        <v>1798</v>
      </c>
      <c r="C749" s="63" t="s">
        <v>69</v>
      </c>
      <c r="D749" s="63"/>
      <c r="E749" s="63"/>
      <c r="F749" s="63"/>
      <c r="G749" s="64" t="s">
        <v>1659</v>
      </c>
      <c r="H749" s="64"/>
      <c r="I749" s="65" t="s">
        <v>1799</v>
      </c>
      <c r="J749" s="9">
        <v>1</v>
      </c>
      <c r="K749" s="9" t="s">
        <v>231</v>
      </c>
      <c r="L749" s="88">
        <v>872.2</v>
      </c>
      <c r="N749" s="89" t="s">
        <v>7006</v>
      </c>
    </row>
    <row r="750" spans="1:14" ht="24" x14ac:dyDescent="0.25">
      <c r="A750" s="60" t="s">
        <v>1800</v>
      </c>
      <c r="B750" s="63" t="s">
        <v>1587</v>
      </c>
      <c r="C750" s="63" t="s">
        <v>165</v>
      </c>
      <c r="D750" s="63"/>
      <c r="E750" s="63"/>
      <c r="F750" s="63"/>
      <c r="G750" s="64" t="s">
        <v>1304</v>
      </c>
      <c r="H750" s="64" t="s">
        <v>1801</v>
      </c>
      <c r="I750" s="65" t="s">
        <v>1802</v>
      </c>
      <c r="J750" s="9">
        <v>1</v>
      </c>
      <c r="K750" s="97" t="s">
        <v>7179</v>
      </c>
      <c r="L750" s="88">
        <v>404.4</v>
      </c>
      <c r="N750" s="89" t="s">
        <v>7007</v>
      </c>
    </row>
    <row r="751" spans="1:14" ht="24" x14ac:dyDescent="0.25">
      <c r="A751" s="60" t="s">
        <v>1803</v>
      </c>
      <c r="B751" s="63" t="s">
        <v>1587</v>
      </c>
      <c r="C751" s="63" t="s">
        <v>1804</v>
      </c>
      <c r="D751" s="63"/>
      <c r="E751" s="63"/>
      <c r="F751" s="63"/>
      <c r="G751" s="64" t="s">
        <v>1629</v>
      </c>
      <c r="H751" s="64" t="s">
        <v>1805</v>
      </c>
      <c r="I751" s="65" t="s">
        <v>1806</v>
      </c>
      <c r="J751" s="9">
        <v>1</v>
      </c>
      <c r="K751" s="9" t="s">
        <v>231</v>
      </c>
      <c r="L751" s="88">
        <v>855.9</v>
      </c>
      <c r="N751" s="89" t="s">
        <v>7007</v>
      </c>
    </row>
    <row r="752" spans="1:14" ht="24" x14ac:dyDescent="0.25">
      <c r="A752" s="60" t="s">
        <v>1807</v>
      </c>
      <c r="B752" s="63" t="s">
        <v>1587</v>
      </c>
      <c r="C752" s="63" t="s">
        <v>1808</v>
      </c>
      <c r="D752" s="63"/>
      <c r="E752" s="63"/>
      <c r="F752" s="63"/>
      <c r="G752" s="64" t="s">
        <v>5723</v>
      </c>
      <c r="H752" s="64"/>
      <c r="I752" s="65" t="s">
        <v>1810</v>
      </c>
      <c r="J752" s="9">
        <v>1</v>
      </c>
      <c r="K752" s="9" t="s">
        <v>231</v>
      </c>
      <c r="L752" s="88">
        <v>1496.7</v>
      </c>
      <c r="N752" s="89" t="s">
        <v>7007</v>
      </c>
    </row>
    <row r="753" spans="1:14" ht="24" x14ac:dyDescent="0.25">
      <c r="A753" s="60" t="s">
        <v>1811</v>
      </c>
      <c r="B753" s="63" t="s">
        <v>1587</v>
      </c>
      <c r="C753" s="63" t="s">
        <v>1812</v>
      </c>
      <c r="D753" s="63"/>
      <c r="E753" s="63"/>
      <c r="F753" s="63"/>
      <c r="G753" s="64" t="s">
        <v>1813</v>
      </c>
      <c r="H753" s="64"/>
      <c r="I753" s="65" t="s">
        <v>1814</v>
      </c>
      <c r="J753" s="9">
        <v>1</v>
      </c>
      <c r="K753" s="9" t="s">
        <v>231</v>
      </c>
      <c r="L753" s="88">
        <v>1363.4</v>
      </c>
      <c r="N753" s="89" t="s">
        <v>7007</v>
      </c>
    </row>
    <row r="754" spans="1:14" ht="24" x14ac:dyDescent="0.25">
      <c r="A754" s="60" t="s">
        <v>4792</v>
      </c>
      <c r="B754" s="63" t="s">
        <v>364</v>
      </c>
      <c r="C754" s="63" t="s">
        <v>5724</v>
      </c>
      <c r="D754" s="70"/>
      <c r="E754" s="63"/>
      <c r="F754" s="63"/>
      <c r="G754" s="64" t="s">
        <v>587</v>
      </c>
      <c r="H754" s="64"/>
      <c r="I754" s="65" t="s">
        <v>5725</v>
      </c>
      <c r="J754" s="9">
        <v>1</v>
      </c>
      <c r="K754" s="9" t="s">
        <v>231</v>
      </c>
      <c r="L754" s="88">
        <v>1655.2</v>
      </c>
      <c r="N754" s="89" t="s">
        <v>7007</v>
      </c>
    </row>
    <row r="755" spans="1:14" ht="24" x14ac:dyDescent="0.25">
      <c r="A755" s="60" t="s">
        <v>165</v>
      </c>
      <c r="B755" s="63"/>
      <c r="C755" s="63"/>
      <c r="D755" s="63"/>
      <c r="E755" s="63"/>
      <c r="F755" s="63"/>
      <c r="G755" s="64"/>
      <c r="H755" s="64" t="s">
        <v>5726</v>
      </c>
      <c r="I755" s="65" t="s">
        <v>5727</v>
      </c>
      <c r="J755" s="9">
        <v>5</v>
      </c>
      <c r="K755" s="97" t="s">
        <v>7179</v>
      </c>
      <c r="L755" s="88">
        <v>1722</v>
      </c>
      <c r="N755" s="89" t="s">
        <v>7005</v>
      </c>
    </row>
    <row r="756" spans="1:14" ht="24" x14ac:dyDescent="0.25">
      <c r="A756" s="60" t="s">
        <v>1815</v>
      </c>
      <c r="B756" s="63" t="s">
        <v>165</v>
      </c>
      <c r="C756" s="63" t="s">
        <v>1816</v>
      </c>
      <c r="D756" s="63"/>
      <c r="E756" s="63"/>
      <c r="F756" s="63"/>
      <c r="G756" s="64" t="s">
        <v>1817</v>
      </c>
      <c r="H756" s="64"/>
      <c r="I756" s="65" t="s">
        <v>1818</v>
      </c>
      <c r="J756" s="9">
        <v>5</v>
      </c>
      <c r="K756" s="9" t="str">
        <f t="shared" si="11"/>
        <v>MEAN</v>
      </c>
      <c r="L756" s="88">
        <v>1406.9</v>
      </c>
      <c r="N756" s="89" t="s">
        <v>7005</v>
      </c>
    </row>
    <row r="757" spans="1:14" ht="24" x14ac:dyDescent="0.25">
      <c r="A757" s="60" t="s">
        <v>1822</v>
      </c>
      <c r="B757" s="63" t="s">
        <v>165</v>
      </c>
      <c r="C757" s="63" t="s">
        <v>1823</v>
      </c>
      <c r="D757" s="63"/>
      <c r="E757" s="63"/>
      <c r="F757" s="63"/>
      <c r="G757" s="64" t="s">
        <v>149</v>
      </c>
      <c r="H757" s="64"/>
      <c r="I757" s="65" t="s">
        <v>1824</v>
      </c>
      <c r="J757" s="9">
        <v>5</v>
      </c>
      <c r="K757" s="9" t="str">
        <f t="shared" si="11"/>
        <v>MEAN</v>
      </c>
      <c r="L757" s="88">
        <v>1141.0999999999999</v>
      </c>
      <c r="N757" s="89" t="s">
        <v>7005</v>
      </c>
    </row>
    <row r="758" spans="1:14" ht="24" x14ac:dyDescent="0.25">
      <c r="A758" s="60" t="s">
        <v>4793</v>
      </c>
      <c r="B758" s="63" t="s">
        <v>89</v>
      </c>
      <c r="C758" s="63" t="s">
        <v>1823</v>
      </c>
      <c r="D758" s="63"/>
      <c r="E758" s="63"/>
      <c r="F758" s="63"/>
      <c r="G758" s="64" t="s">
        <v>149</v>
      </c>
      <c r="H758" s="64" t="s">
        <v>5728</v>
      </c>
      <c r="I758" s="65" t="s">
        <v>5729</v>
      </c>
      <c r="J758" s="9">
        <v>4</v>
      </c>
      <c r="K758" s="9" t="s">
        <v>64</v>
      </c>
      <c r="L758" s="88">
        <v>1797.5</v>
      </c>
      <c r="N758" s="89"/>
    </row>
    <row r="759" spans="1:14" ht="24" x14ac:dyDescent="0.25">
      <c r="A759" s="60" t="s">
        <v>1825</v>
      </c>
      <c r="B759" s="63" t="s">
        <v>179</v>
      </c>
      <c r="C759" s="63" t="s">
        <v>1823</v>
      </c>
      <c r="D759" s="63"/>
      <c r="E759" s="63"/>
      <c r="F759" s="63"/>
      <c r="G759" s="64" t="s">
        <v>149</v>
      </c>
      <c r="H759" s="64" t="s">
        <v>1826</v>
      </c>
      <c r="I759" s="65" t="s">
        <v>1827</v>
      </c>
      <c r="J759" s="9">
        <v>3</v>
      </c>
      <c r="K759" s="9" t="s">
        <v>64</v>
      </c>
      <c r="L759" s="88">
        <v>398.4</v>
      </c>
      <c r="N759" s="89"/>
    </row>
    <row r="760" spans="1:14" ht="24" x14ac:dyDescent="0.25">
      <c r="A760" s="60" t="s">
        <v>1828</v>
      </c>
      <c r="B760" s="63" t="s">
        <v>131</v>
      </c>
      <c r="C760" s="63" t="s">
        <v>1823</v>
      </c>
      <c r="D760" s="63"/>
      <c r="E760" s="63"/>
      <c r="F760" s="63"/>
      <c r="G760" s="64" t="s">
        <v>149</v>
      </c>
      <c r="H760" s="64"/>
      <c r="I760" s="65" t="s">
        <v>1829</v>
      </c>
      <c r="J760" s="9">
        <v>4</v>
      </c>
      <c r="K760" s="9" t="s">
        <v>64</v>
      </c>
      <c r="L760" s="88">
        <v>792.2</v>
      </c>
      <c r="N760" s="89"/>
    </row>
    <row r="761" spans="1:14" ht="24" x14ac:dyDescent="0.25">
      <c r="A761" s="60" t="s">
        <v>1830</v>
      </c>
      <c r="B761" s="63" t="s">
        <v>165</v>
      </c>
      <c r="C761" s="63" t="s">
        <v>1831</v>
      </c>
      <c r="D761" s="63"/>
      <c r="E761" s="63"/>
      <c r="F761" s="63"/>
      <c r="G761" s="64" t="s">
        <v>1832</v>
      </c>
      <c r="H761" s="64"/>
      <c r="I761" s="65" t="s">
        <v>1833</v>
      </c>
      <c r="J761" s="9">
        <v>5</v>
      </c>
      <c r="K761" s="9" t="str">
        <f t="shared" si="11"/>
        <v>MEAN</v>
      </c>
      <c r="L761" s="88">
        <v>759.5</v>
      </c>
      <c r="N761" s="89" t="s">
        <v>7005</v>
      </c>
    </row>
    <row r="762" spans="1:14" ht="24" x14ac:dyDescent="0.25">
      <c r="A762" s="60" t="s">
        <v>1831</v>
      </c>
      <c r="B762" s="63"/>
      <c r="C762" s="63"/>
      <c r="D762" s="63"/>
      <c r="E762" s="63"/>
      <c r="F762" s="63"/>
      <c r="G762" s="64" t="s">
        <v>504</v>
      </c>
      <c r="H762" s="64"/>
      <c r="I762" s="65" t="s">
        <v>1834</v>
      </c>
      <c r="J762" s="9">
        <v>1</v>
      </c>
      <c r="K762" s="9" t="s">
        <v>64</v>
      </c>
      <c r="L762" s="88">
        <v>1190</v>
      </c>
      <c r="N762" s="89"/>
    </row>
    <row r="763" spans="1:14" ht="24" x14ac:dyDescent="0.25">
      <c r="A763" s="60" t="s">
        <v>1835</v>
      </c>
      <c r="B763" s="63" t="s">
        <v>179</v>
      </c>
      <c r="C763" s="63" t="s">
        <v>1831</v>
      </c>
      <c r="D763" s="63"/>
      <c r="E763" s="63"/>
      <c r="F763" s="63"/>
      <c r="G763" s="64" t="s">
        <v>1629</v>
      </c>
      <c r="H763" s="64"/>
      <c r="I763" s="65" t="s">
        <v>1836</v>
      </c>
      <c r="J763" s="9">
        <v>4</v>
      </c>
      <c r="K763" s="9" t="s">
        <v>64</v>
      </c>
      <c r="L763" s="88">
        <v>610.1</v>
      </c>
      <c r="N763" s="89"/>
    </row>
    <row r="764" spans="1:14" ht="24" x14ac:dyDescent="0.25">
      <c r="A764" s="60" t="s">
        <v>1819</v>
      </c>
      <c r="B764" s="63" t="s">
        <v>165</v>
      </c>
      <c r="C764" s="63" t="s">
        <v>158</v>
      </c>
      <c r="D764" s="63"/>
      <c r="E764" s="63"/>
      <c r="F764" s="63"/>
      <c r="G764" s="64" t="s">
        <v>447</v>
      </c>
      <c r="H764" s="64" t="s">
        <v>1820</v>
      </c>
      <c r="I764" s="65" t="s">
        <v>1821</v>
      </c>
      <c r="J764" s="9">
        <v>5</v>
      </c>
      <c r="K764" s="9" t="str">
        <f t="shared" si="11"/>
        <v>MEAN</v>
      </c>
      <c r="L764" s="88">
        <v>751.8</v>
      </c>
      <c r="N764" s="89" t="s">
        <v>7005</v>
      </c>
    </row>
    <row r="765" spans="1:14" ht="24" x14ac:dyDescent="0.25">
      <c r="A765" s="60" t="s">
        <v>4794</v>
      </c>
      <c r="B765" s="63" t="s">
        <v>165</v>
      </c>
      <c r="C765" s="63" t="s">
        <v>2051</v>
      </c>
      <c r="D765" s="63"/>
      <c r="E765" s="63"/>
      <c r="F765" s="63"/>
      <c r="G765" s="64" t="s">
        <v>66</v>
      </c>
      <c r="H765" s="64" t="s">
        <v>4085</v>
      </c>
      <c r="I765" s="65" t="s">
        <v>1007</v>
      </c>
      <c r="J765" s="9">
        <v>1</v>
      </c>
      <c r="K765" s="97" t="s">
        <v>7179</v>
      </c>
      <c r="L765" s="88">
        <v>1582.6</v>
      </c>
      <c r="N765" s="89" t="s">
        <v>7008</v>
      </c>
    </row>
    <row r="766" spans="1:14" ht="24" x14ac:dyDescent="0.25">
      <c r="A766" s="60" t="s">
        <v>4795</v>
      </c>
      <c r="B766" s="63" t="s">
        <v>165</v>
      </c>
      <c r="C766" s="63" t="s">
        <v>283</v>
      </c>
      <c r="D766" s="63"/>
      <c r="E766" s="63"/>
      <c r="F766" s="63"/>
      <c r="G766" s="64" t="s">
        <v>809</v>
      </c>
      <c r="H766" s="64" t="s">
        <v>5730</v>
      </c>
      <c r="I766" s="65" t="s">
        <v>5731</v>
      </c>
      <c r="J766" s="9">
        <v>5</v>
      </c>
      <c r="K766" s="9" t="str">
        <f t="shared" si="11"/>
        <v>MEAN</v>
      </c>
      <c r="L766" s="88">
        <v>1925.7</v>
      </c>
      <c r="N766" s="89" t="s">
        <v>7005</v>
      </c>
    </row>
    <row r="767" spans="1:14" ht="24" x14ac:dyDescent="0.25">
      <c r="A767" s="60" t="s">
        <v>4796</v>
      </c>
      <c r="B767" s="63" t="s">
        <v>165</v>
      </c>
      <c r="C767" s="63" t="s">
        <v>5732</v>
      </c>
      <c r="D767" s="63"/>
      <c r="E767" s="63"/>
      <c r="F767" s="63"/>
      <c r="G767" s="64" t="s">
        <v>1559</v>
      </c>
      <c r="H767" s="64"/>
      <c r="I767" s="65" t="s">
        <v>5733</v>
      </c>
      <c r="J767" s="9">
        <v>1</v>
      </c>
      <c r="K767" s="9" t="s">
        <v>231</v>
      </c>
      <c r="L767" s="88">
        <v>1763.2</v>
      </c>
      <c r="N767" s="89" t="s">
        <v>7008</v>
      </c>
    </row>
    <row r="768" spans="1:14" ht="24" x14ac:dyDescent="0.25">
      <c r="A768" s="60" t="s">
        <v>4797</v>
      </c>
      <c r="B768" s="63" t="s">
        <v>165</v>
      </c>
      <c r="C768" s="63" t="s">
        <v>4359</v>
      </c>
      <c r="D768" s="63"/>
      <c r="E768" s="63"/>
      <c r="F768" s="63"/>
      <c r="G768" s="64" t="s">
        <v>5734</v>
      </c>
      <c r="H768" s="64"/>
      <c r="I768" s="65" t="s">
        <v>5735</v>
      </c>
      <c r="J768" s="9">
        <v>5</v>
      </c>
      <c r="K768" s="9" t="str">
        <f t="shared" si="11"/>
        <v>MEAN</v>
      </c>
      <c r="L768" s="88">
        <v>2585</v>
      </c>
      <c r="N768" s="89" t="s">
        <v>7005</v>
      </c>
    </row>
    <row r="769" spans="1:14" ht="24" x14ac:dyDescent="0.25">
      <c r="A769" s="60" t="s">
        <v>4359</v>
      </c>
      <c r="B769" s="72"/>
      <c r="C769" s="63"/>
      <c r="D769" s="63"/>
      <c r="E769" s="63"/>
      <c r="F769" s="63"/>
      <c r="G769" s="64" t="s">
        <v>529</v>
      </c>
      <c r="H769" s="64"/>
      <c r="I769" s="65" t="s">
        <v>4360</v>
      </c>
      <c r="J769" s="9">
        <v>1</v>
      </c>
      <c r="K769" s="9" t="s">
        <v>64</v>
      </c>
      <c r="L769" s="88">
        <v>501.8</v>
      </c>
      <c r="N769" s="89"/>
    </row>
    <row r="770" spans="1:14" ht="24" x14ac:dyDescent="0.25">
      <c r="A770" s="60" t="s">
        <v>1841</v>
      </c>
      <c r="B770" s="63" t="s">
        <v>165</v>
      </c>
      <c r="C770" s="63" t="s">
        <v>1553</v>
      </c>
      <c r="D770" s="63"/>
      <c r="E770" s="63"/>
      <c r="F770" s="63"/>
      <c r="G770" s="64" t="s">
        <v>1842</v>
      </c>
      <c r="H770" s="64"/>
      <c r="I770" s="65" t="s">
        <v>1843</v>
      </c>
      <c r="J770" s="9">
        <v>5</v>
      </c>
      <c r="K770" s="97" t="s">
        <v>7179</v>
      </c>
      <c r="L770" s="88">
        <v>216.1</v>
      </c>
      <c r="N770" s="89" t="s">
        <v>7009</v>
      </c>
    </row>
    <row r="771" spans="1:14" ht="24" x14ac:dyDescent="0.25">
      <c r="A771" s="60" t="s">
        <v>1844</v>
      </c>
      <c r="B771" s="63" t="s">
        <v>1845</v>
      </c>
      <c r="C771" s="63" t="s">
        <v>165</v>
      </c>
      <c r="D771" s="63"/>
      <c r="E771" s="63"/>
      <c r="F771" s="63"/>
      <c r="G771" s="64" t="s">
        <v>1846</v>
      </c>
      <c r="H771" s="64" t="s">
        <v>1847</v>
      </c>
      <c r="I771" s="65" t="s">
        <v>5736</v>
      </c>
      <c r="J771" s="9">
        <v>5</v>
      </c>
      <c r="K771" s="9" t="str">
        <f t="shared" si="11"/>
        <v>MEAN</v>
      </c>
      <c r="L771" s="88">
        <v>1258.7</v>
      </c>
      <c r="N771" s="89" t="s">
        <v>7009</v>
      </c>
    </row>
    <row r="772" spans="1:14" ht="24" x14ac:dyDescent="0.25">
      <c r="A772" s="60" t="s">
        <v>1849</v>
      </c>
      <c r="B772" s="63" t="s">
        <v>1850</v>
      </c>
      <c r="C772" s="63" t="s">
        <v>165</v>
      </c>
      <c r="D772" s="63"/>
      <c r="E772" s="63"/>
      <c r="F772" s="63"/>
      <c r="G772" s="64" t="s">
        <v>1048</v>
      </c>
      <c r="H772" s="64" t="s">
        <v>5737</v>
      </c>
      <c r="I772" s="65" t="s">
        <v>1851</v>
      </c>
      <c r="J772" s="9">
        <v>5</v>
      </c>
      <c r="K772" s="9" t="str">
        <f t="shared" ref="K772:K833" si="12">IF(J772=5,"MEAN")</f>
        <v>MEAN</v>
      </c>
      <c r="L772" s="88">
        <v>815.2</v>
      </c>
      <c r="N772" s="89" t="s">
        <v>7009</v>
      </c>
    </row>
    <row r="773" spans="1:14" ht="24" x14ac:dyDescent="0.25">
      <c r="A773" s="60" t="s">
        <v>1860</v>
      </c>
      <c r="B773" s="63" t="s">
        <v>165</v>
      </c>
      <c r="C773" s="63" t="s">
        <v>1118</v>
      </c>
      <c r="D773" s="63"/>
      <c r="E773" s="63"/>
      <c r="F773" s="63"/>
      <c r="G773" s="64" t="s">
        <v>1861</v>
      </c>
      <c r="H773" s="64"/>
      <c r="I773" s="65" t="s">
        <v>1862</v>
      </c>
      <c r="J773" s="9">
        <v>5</v>
      </c>
      <c r="K773" s="9" t="str">
        <f t="shared" si="12"/>
        <v>MEAN</v>
      </c>
      <c r="L773" s="88">
        <v>366.6</v>
      </c>
      <c r="N773" s="89" t="s">
        <v>7009</v>
      </c>
    </row>
    <row r="774" spans="1:14" ht="24" x14ac:dyDescent="0.25">
      <c r="A774" s="60" t="s">
        <v>1863</v>
      </c>
      <c r="B774" s="63" t="s">
        <v>1864</v>
      </c>
      <c r="C774" s="63" t="s">
        <v>165</v>
      </c>
      <c r="D774" s="63"/>
      <c r="E774" s="63"/>
      <c r="F774" s="63"/>
      <c r="G774" s="64" t="s">
        <v>1044</v>
      </c>
      <c r="H774" s="64" t="s">
        <v>1865</v>
      </c>
      <c r="I774" s="65" t="s">
        <v>1866</v>
      </c>
      <c r="J774" s="9">
        <v>5</v>
      </c>
      <c r="K774" s="9" t="str">
        <f t="shared" si="12"/>
        <v>MEAN</v>
      </c>
      <c r="L774" s="88">
        <v>1423.9</v>
      </c>
      <c r="N774" s="89" t="s">
        <v>7009</v>
      </c>
    </row>
    <row r="775" spans="1:14" ht="24" x14ac:dyDescent="0.25">
      <c r="A775" s="60" t="s">
        <v>1867</v>
      </c>
      <c r="B775" s="63" t="s">
        <v>1864</v>
      </c>
      <c r="C775" s="63" t="s">
        <v>676</v>
      </c>
      <c r="D775" s="63"/>
      <c r="E775" s="63"/>
      <c r="F775" s="63"/>
      <c r="G775" s="64" t="s">
        <v>1044</v>
      </c>
      <c r="H775" s="64" t="s">
        <v>1868</v>
      </c>
      <c r="I775" s="65" t="s">
        <v>1869</v>
      </c>
      <c r="J775" s="9">
        <v>3</v>
      </c>
      <c r="K775" s="9" t="s">
        <v>64</v>
      </c>
      <c r="L775" s="88">
        <v>1477.7</v>
      </c>
      <c r="N775" s="89"/>
    </row>
    <row r="776" spans="1:14" ht="24" x14ac:dyDescent="0.25">
      <c r="A776" s="60" t="s">
        <v>4798</v>
      </c>
      <c r="B776" s="63" t="s">
        <v>165</v>
      </c>
      <c r="C776" s="72" t="s">
        <v>3547</v>
      </c>
      <c r="D776" s="63" t="s">
        <v>1157</v>
      </c>
      <c r="E776" s="72"/>
      <c r="F776" s="63"/>
      <c r="G776" s="64" t="s">
        <v>442</v>
      </c>
      <c r="H776" s="64"/>
      <c r="I776" s="65" t="s">
        <v>5738</v>
      </c>
      <c r="J776" s="9">
        <v>5</v>
      </c>
      <c r="K776" s="9" t="str">
        <f t="shared" si="12"/>
        <v>MEAN</v>
      </c>
      <c r="L776" s="88">
        <v>1641.1</v>
      </c>
      <c r="N776" s="89" t="s">
        <v>7009</v>
      </c>
    </row>
    <row r="777" spans="1:14" ht="24" x14ac:dyDescent="0.25">
      <c r="A777" s="60" t="s">
        <v>1870</v>
      </c>
      <c r="B777" s="63" t="s">
        <v>321</v>
      </c>
      <c r="C777" s="63" t="s">
        <v>165</v>
      </c>
      <c r="D777" s="63"/>
      <c r="E777" s="63"/>
      <c r="F777" s="63"/>
      <c r="G777" s="64" t="s">
        <v>19</v>
      </c>
      <c r="H777" s="64"/>
      <c r="I777" s="65" t="s">
        <v>1871</v>
      </c>
      <c r="J777" s="9">
        <v>5</v>
      </c>
      <c r="K777" s="9" t="str">
        <f t="shared" si="12"/>
        <v>MEAN</v>
      </c>
      <c r="L777" s="88">
        <v>1275.5</v>
      </c>
      <c r="N777" s="89" t="s">
        <v>7009</v>
      </c>
    </row>
    <row r="778" spans="1:14" ht="24" x14ac:dyDescent="0.25">
      <c r="A778" s="60" t="s">
        <v>1872</v>
      </c>
      <c r="B778" s="63" t="s">
        <v>1873</v>
      </c>
      <c r="C778" s="63" t="s">
        <v>165</v>
      </c>
      <c r="D778" s="63"/>
      <c r="E778" s="63"/>
      <c r="F778" s="63"/>
      <c r="G778" s="64" t="s">
        <v>5739</v>
      </c>
      <c r="H778" s="64"/>
      <c r="I778" s="65" t="s">
        <v>5740</v>
      </c>
      <c r="J778" s="9">
        <v>5</v>
      </c>
      <c r="K778" s="9" t="str">
        <f t="shared" si="12"/>
        <v>MEAN</v>
      </c>
      <c r="L778" s="88">
        <v>923.7</v>
      </c>
      <c r="N778" s="89" t="s">
        <v>7009</v>
      </c>
    </row>
    <row r="779" spans="1:14" ht="24" x14ac:dyDescent="0.25">
      <c r="A779" s="60" t="s">
        <v>1873</v>
      </c>
      <c r="B779" s="63"/>
      <c r="C779" s="63"/>
      <c r="D779" s="63"/>
      <c r="E779" s="63"/>
      <c r="F779" s="63"/>
      <c r="G779" s="64" t="s">
        <v>228</v>
      </c>
      <c r="H779" s="64" t="s">
        <v>1875</v>
      </c>
      <c r="I779" s="65" t="s">
        <v>1876</v>
      </c>
      <c r="J779" s="9">
        <v>1</v>
      </c>
      <c r="K779" s="9" t="s">
        <v>64</v>
      </c>
      <c r="L779" s="88">
        <v>214.8</v>
      </c>
      <c r="N779" s="89"/>
    </row>
    <row r="780" spans="1:14" ht="24" x14ac:dyDescent="0.25">
      <c r="A780" s="60" t="s">
        <v>1877</v>
      </c>
      <c r="B780" s="63" t="s">
        <v>1873</v>
      </c>
      <c r="C780" s="63" t="s">
        <v>179</v>
      </c>
      <c r="D780" s="63"/>
      <c r="E780" s="63"/>
      <c r="F780" s="63"/>
      <c r="G780" s="64" t="s">
        <v>228</v>
      </c>
      <c r="H780" s="74"/>
      <c r="I780" s="65" t="s">
        <v>1878</v>
      </c>
      <c r="J780" s="9">
        <v>2</v>
      </c>
      <c r="K780" s="9" t="s">
        <v>64</v>
      </c>
      <c r="L780" s="88">
        <v>1623.8</v>
      </c>
      <c r="N780" s="89"/>
    </row>
    <row r="781" spans="1:14" ht="24" x14ac:dyDescent="0.25">
      <c r="A781" s="60" t="s">
        <v>4799</v>
      </c>
      <c r="B781" s="63" t="s">
        <v>5505</v>
      </c>
      <c r="C781" s="63" t="s">
        <v>1873</v>
      </c>
      <c r="D781" s="63"/>
      <c r="E781" s="63"/>
      <c r="F781" s="63"/>
      <c r="G781" s="64" t="s">
        <v>228</v>
      </c>
      <c r="H781" s="64"/>
      <c r="I781" s="65" t="s">
        <v>5741</v>
      </c>
      <c r="J781" s="9">
        <v>2</v>
      </c>
      <c r="K781" s="9" t="s">
        <v>64</v>
      </c>
      <c r="L781" s="88">
        <v>1677.1</v>
      </c>
      <c r="N781" s="89"/>
    </row>
    <row r="782" spans="1:14" ht="24" x14ac:dyDescent="0.25">
      <c r="A782" s="60" t="s">
        <v>1879</v>
      </c>
      <c r="B782" s="63" t="s">
        <v>1880</v>
      </c>
      <c r="C782" s="63" t="s">
        <v>165</v>
      </c>
      <c r="D782" s="63"/>
      <c r="E782" s="63"/>
      <c r="F782" s="63"/>
      <c r="G782" s="64" t="s">
        <v>322</v>
      </c>
      <c r="H782" s="64" t="s">
        <v>1881</v>
      </c>
      <c r="I782" s="65" t="s">
        <v>1882</v>
      </c>
      <c r="J782" s="9">
        <v>3</v>
      </c>
      <c r="K782" s="9" t="s">
        <v>64</v>
      </c>
      <c r="L782" s="88">
        <v>1063.3</v>
      </c>
      <c r="N782" s="89"/>
    </row>
    <row r="783" spans="1:14" ht="24" x14ac:dyDescent="0.25">
      <c r="A783" s="60" t="s">
        <v>1880</v>
      </c>
      <c r="B783" s="63"/>
      <c r="C783" s="63"/>
      <c r="D783" s="63"/>
      <c r="E783" s="63"/>
      <c r="F783" s="63"/>
      <c r="G783" s="64" t="s">
        <v>1883</v>
      </c>
      <c r="H783" s="64" t="s">
        <v>5742</v>
      </c>
      <c r="I783" s="65" t="s">
        <v>1884</v>
      </c>
      <c r="J783" s="9">
        <v>1</v>
      </c>
      <c r="K783" s="9" t="s">
        <v>64</v>
      </c>
      <c r="L783" s="88">
        <v>91.9</v>
      </c>
      <c r="N783" s="89"/>
    </row>
    <row r="784" spans="1:14" ht="24" x14ac:dyDescent="0.25">
      <c r="A784" s="60" t="s">
        <v>4392</v>
      </c>
      <c r="B784" s="63" t="s">
        <v>1880</v>
      </c>
      <c r="C784" s="63" t="s">
        <v>1283</v>
      </c>
      <c r="D784" s="63"/>
      <c r="E784" s="63"/>
      <c r="F784" s="63"/>
      <c r="G784" s="64" t="s">
        <v>322</v>
      </c>
      <c r="H784" s="64" t="s">
        <v>4393</v>
      </c>
      <c r="I784" s="65" t="s">
        <v>4394</v>
      </c>
      <c r="J784" s="9">
        <v>5</v>
      </c>
      <c r="K784" s="9" t="str">
        <f t="shared" si="12"/>
        <v>MEAN</v>
      </c>
      <c r="L784" s="88">
        <v>1049.2</v>
      </c>
      <c r="N784" s="89" t="s">
        <v>6990</v>
      </c>
    </row>
    <row r="785" spans="1:14" ht="24" x14ac:dyDescent="0.25">
      <c r="A785" s="61" t="s">
        <v>4800</v>
      </c>
      <c r="B785" s="63" t="s">
        <v>5743</v>
      </c>
      <c r="C785" s="63" t="s">
        <v>165</v>
      </c>
      <c r="D785" s="63"/>
      <c r="E785" s="63"/>
      <c r="F785" s="63"/>
      <c r="G785" s="64" t="s">
        <v>3976</v>
      </c>
      <c r="H785" s="67"/>
      <c r="I785" s="65" t="s">
        <v>5744</v>
      </c>
      <c r="J785" s="9">
        <v>5</v>
      </c>
      <c r="K785" s="9" t="str">
        <f t="shared" si="12"/>
        <v>MEAN</v>
      </c>
      <c r="L785" s="88">
        <v>2082.6</v>
      </c>
      <c r="N785" s="89" t="s">
        <v>7009</v>
      </c>
    </row>
    <row r="786" spans="1:14" ht="24" x14ac:dyDescent="0.25">
      <c r="A786" s="60" t="s">
        <v>1885</v>
      </c>
      <c r="B786" s="63" t="s">
        <v>1447</v>
      </c>
      <c r="C786" s="63" t="s">
        <v>165</v>
      </c>
      <c r="D786" s="63"/>
      <c r="E786" s="63"/>
      <c r="F786" s="63"/>
      <c r="G786" s="64" t="s">
        <v>737</v>
      </c>
      <c r="H786" s="64"/>
      <c r="I786" s="65" t="s">
        <v>1886</v>
      </c>
      <c r="J786" s="9">
        <v>5</v>
      </c>
      <c r="K786" s="9" t="str">
        <f t="shared" si="12"/>
        <v>MEAN</v>
      </c>
      <c r="L786" s="88">
        <v>1218.7</v>
      </c>
      <c r="N786" s="89" t="s">
        <v>7009</v>
      </c>
    </row>
    <row r="787" spans="1:14" ht="24" x14ac:dyDescent="0.25">
      <c r="A787" s="60" t="s">
        <v>1887</v>
      </c>
      <c r="B787" s="63" t="s">
        <v>1888</v>
      </c>
      <c r="C787" s="63" t="s">
        <v>165</v>
      </c>
      <c r="D787" s="63"/>
      <c r="E787" s="63"/>
      <c r="F787" s="63"/>
      <c r="G787" s="64" t="s">
        <v>245</v>
      </c>
      <c r="H787" s="64" t="s">
        <v>1889</v>
      </c>
      <c r="I787" s="65" t="s">
        <v>1890</v>
      </c>
      <c r="J787" s="9">
        <v>5</v>
      </c>
      <c r="K787" s="9" t="str">
        <f t="shared" si="12"/>
        <v>MEAN</v>
      </c>
      <c r="L787" s="88">
        <v>612.9</v>
      </c>
      <c r="N787" s="89" t="s">
        <v>7009</v>
      </c>
    </row>
    <row r="788" spans="1:14" ht="24" x14ac:dyDescent="0.25">
      <c r="A788" s="61" t="s">
        <v>155</v>
      </c>
      <c r="B788" s="63"/>
      <c r="C788" s="63"/>
      <c r="D788" s="63"/>
      <c r="E788" s="63"/>
      <c r="F788" s="63"/>
      <c r="G788" s="64" t="s">
        <v>5745</v>
      </c>
      <c r="H788" s="67"/>
      <c r="I788" s="65" t="s">
        <v>5746</v>
      </c>
      <c r="J788" s="65">
        <v>5</v>
      </c>
      <c r="K788" s="9" t="str">
        <f t="shared" si="12"/>
        <v>MEAN</v>
      </c>
      <c r="L788" s="88">
        <v>1892.5</v>
      </c>
      <c r="N788" s="90" t="s">
        <v>6999</v>
      </c>
    </row>
    <row r="789" spans="1:14" ht="24" x14ac:dyDescent="0.25">
      <c r="A789" s="60" t="s">
        <v>599</v>
      </c>
      <c r="B789" s="63" t="s">
        <v>1891</v>
      </c>
      <c r="C789" s="63" t="s">
        <v>155</v>
      </c>
      <c r="D789" s="63"/>
      <c r="E789" s="63"/>
      <c r="F789" s="63"/>
      <c r="G789" s="64" t="s">
        <v>1637</v>
      </c>
      <c r="H789" s="64" t="s">
        <v>5747</v>
      </c>
      <c r="I789" s="65" t="s">
        <v>1892</v>
      </c>
      <c r="J789" s="9">
        <v>5</v>
      </c>
      <c r="K789" s="97" t="s">
        <v>7179</v>
      </c>
      <c r="L789" s="88">
        <v>562.9</v>
      </c>
      <c r="N789" s="90" t="s">
        <v>6999</v>
      </c>
    </row>
    <row r="790" spans="1:14" ht="24" x14ac:dyDescent="0.25">
      <c r="A790" s="60" t="s">
        <v>1893</v>
      </c>
      <c r="B790" s="63" t="s">
        <v>155</v>
      </c>
      <c r="C790" s="63" t="s">
        <v>661</v>
      </c>
      <c r="D790" s="63"/>
      <c r="E790" s="63"/>
      <c r="F790" s="63"/>
      <c r="G790" s="64" t="s">
        <v>1894</v>
      </c>
      <c r="H790" s="64" t="s">
        <v>1895</v>
      </c>
      <c r="I790" s="65" t="s">
        <v>1896</v>
      </c>
      <c r="J790" s="9">
        <v>5</v>
      </c>
      <c r="K790" s="9" t="str">
        <f t="shared" si="12"/>
        <v>MEAN</v>
      </c>
      <c r="L790" s="88">
        <v>618.4</v>
      </c>
      <c r="N790" s="90" t="s">
        <v>6999</v>
      </c>
    </row>
    <row r="791" spans="1:14" ht="24" x14ac:dyDescent="0.25">
      <c r="A791" s="60" t="s">
        <v>1911</v>
      </c>
      <c r="B791" s="63" t="s">
        <v>766</v>
      </c>
      <c r="C791" s="63" t="s">
        <v>155</v>
      </c>
      <c r="D791" s="63"/>
      <c r="E791" s="63"/>
      <c r="F791" s="63"/>
      <c r="G791" s="64" t="s">
        <v>1912</v>
      </c>
      <c r="H791" s="64"/>
      <c r="I791" s="65" t="s">
        <v>1913</v>
      </c>
      <c r="J791" s="9">
        <v>5</v>
      </c>
      <c r="K791" s="9" t="str">
        <f t="shared" si="12"/>
        <v>MEAN</v>
      </c>
      <c r="L791" s="88">
        <v>1659.4</v>
      </c>
      <c r="N791" s="90" t="s">
        <v>6999</v>
      </c>
    </row>
    <row r="792" spans="1:14" ht="24" x14ac:dyDescent="0.25">
      <c r="A792" s="60" t="s">
        <v>766</v>
      </c>
      <c r="B792" s="63"/>
      <c r="C792" s="63"/>
      <c r="D792" s="63"/>
      <c r="E792" s="63"/>
      <c r="F792" s="63"/>
      <c r="G792" s="64" t="s">
        <v>770</v>
      </c>
      <c r="H792" s="64" t="s">
        <v>5748</v>
      </c>
      <c r="I792" s="65" t="s">
        <v>771</v>
      </c>
      <c r="J792" s="9">
        <v>1</v>
      </c>
      <c r="K792" s="9" t="s">
        <v>7178</v>
      </c>
      <c r="L792" s="88">
        <v>406.3</v>
      </c>
      <c r="N792" s="89"/>
    </row>
    <row r="793" spans="1:14" ht="24" x14ac:dyDescent="0.25">
      <c r="A793" s="60" t="s">
        <v>1897</v>
      </c>
      <c r="B793" s="63" t="s">
        <v>1898</v>
      </c>
      <c r="C793" s="63" t="s">
        <v>155</v>
      </c>
      <c r="D793" s="63"/>
      <c r="E793" s="63"/>
      <c r="F793" s="63"/>
      <c r="G793" s="64" t="s">
        <v>1388</v>
      </c>
      <c r="H793" s="64" t="s">
        <v>1899</v>
      </c>
      <c r="I793" s="65" t="s">
        <v>1900</v>
      </c>
      <c r="J793" s="9">
        <v>5</v>
      </c>
      <c r="K793" s="9" t="str">
        <f t="shared" si="12"/>
        <v>MEAN</v>
      </c>
      <c r="L793" s="88">
        <v>1388.4</v>
      </c>
      <c r="N793" s="90" t="s">
        <v>6999</v>
      </c>
    </row>
    <row r="794" spans="1:14" ht="24" x14ac:dyDescent="0.25">
      <c r="A794" s="60" t="s">
        <v>1898</v>
      </c>
      <c r="B794" s="63"/>
      <c r="C794" s="63"/>
      <c r="D794" s="63"/>
      <c r="E794" s="63"/>
      <c r="F794" s="63"/>
      <c r="G794" s="64" t="s">
        <v>1388</v>
      </c>
      <c r="H794" s="64" t="s">
        <v>1901</v>
      </c>
      <c r="I794" s="65" t="s">
        <v>1902</v>
      </c>
      <c r="J794" s="9">
        <v>1</v>
      </c>
      <c r="K794" s="9" t="s">
        <v>64</v>
      </c>
      <c r="L794" s="88">
        <v>1347</v>
      </c>
      <c r="N794" s="89"/>
    </row>
    <row r="795" spans="1:14" ht="24" x14ac:dyDescent="0.25">
      <c r="A795" s="60" t="s">
        <v>1905</v>
      </c>
      <c r="B795" s="63" t="s">
        <v>1906</v>
      </c>
      <c r="C795" s="63" t="s">
        <v>155</v>
      </c>
      <c r="D795" s="63"/>
      <c r="E795" s="63"/>
      <c r="F795" s="63"/>
      <c r="G795" s="64" t="s">
        <v>1907</v>
      </c>
      <c r="H795" s="64" t="s">
        <v>5749</v>
      </c>
      <c r="I795" s="65" t="s">
        <v>1908</v>
      </c>
      <c r="J795" s="9">
        <v>5</v>
      </c>
      <c r="K795" s="9" t="str">
        <f t="shared" si="12"/>
        <v>MEAN</v>
      </c>
      <c r="L795" s="88">
        <v>532.6</v>
      </c>
      <c r="N795" s="90" t="s">
        <v>6999</v>
      </c>
    </row>
    <row r="796" spans="1:14" ht="24" x14ac:dyDescent="0.25">
      <c r="A796" s="60" t="s">
        <v>1909</v>
      </c>
      <c r="B796" s="63" t="s">
        <v>644</v>
      </c>
      <c r="C796" s="63" t="s">
        <v>155</v>
      </c>
      <c r="D796" s="63"/>
      <c r="E796" s="63"/>
      <c r="F796" s="63"/>
      <c r="G796" s="64" t="s">
        <v>784</v>
      </c>
      <c r="H796" s="64"/>
      <c r="I796" s="65" t="s">
        <v>1910</v>
      </c>
      <c r="J796" s="9">
        <v>5</v>
      </c>
      <c r="K796" s="9" t="str">
        <f t="shared" si="12"/>
        <v>MEAN</v>
      </c>
      <c r="L796" s="88">
        <v>767.1</v>
      </c>
      <c r="N796" s="90" t="s">
        <v>6999</v>
      </c>
    </row>
    <row r="797" spans="1:14" ht="24" x14ac:dyDescent="0.25">
      <c r="A797" s="60" t="s">
        <v>1914</v>
      </c>
      <c r="B797" s="63" t="s">
        <v>289</v>
      </c>
      <c r="C797" s="63" t="s">
        <v>155</v>
      </c>
      <c r="D797" s="63"/>
      <c r="E797" s="63"/>
      <c r="F797" s="63"/>
      <c r="G797" s="64"/>
      <c r="H797" s="64" t="s">
        <v>1915</v>
      </c>
      <c r="I797" s="65" t="s">
        <v>1916</v>
      </c>
      <c r="J797" s="9">
        <v>5</v>
      </c>
      <c r="K797" s="9" t="str">
        <f t="shared" si="12"/>
        <v>MEAN</v>
      </c>
      <c r="L797" s="88">
        <v>752.4</v>
      </c>
      <c r="N797" s="90" t="s">
        <v>6999</v>
      </c>
    </row>
    <row r="798" spans="1:14" ht="24" x14ac:dyDescent="0.25">
      <c r="A798" s="60" t="s">
        <v>1917</v>
      </c>
      <c r="B798" s="63" t="s">
        <v>279</v>
      </c>
      <c r="C798" s="63" t="s">
        <v>155</v>
      </c>
      <c r="D798" s="63"/>
      <c r="E798" s="63"/>
      <c r="F798" s="63"/>
      <c r="G798" s="64" t="s">
        <v>101</v>
      </c>
      <c r="H798" s="64"/>
      <c r="I798" s="65" t="s">
        <v>1918</v>
      </c>
      <c r="J798" s="9">
        <v>5</v>
      </c>
      <c r="K798" s="9" t="str">
        <f t="shared" si="12"/>
        <v>MEAN</v>
      </c>
      <c r="L798" s="88">
        <v>218.3</v>
      </c>
      <c r="N798" s="90" t="s">
        <v>6999</v>
      </c>
    </row>
    <row r="799" spans="1:14" ht="24" x14ac:dyDescent="0.25">
      <c r="A799" s="60" t="s">
        <v>4801</v>
      </c>
      <c r="B799" s="63" t="s">
        <v>155</v>
      </c>
      <c r="C799" s="63" t="s">
        <v>2185</v>
      </c>
      <c r="D799" s="63"/>
      <c r="E799" s="63"/>
      <c r="F799" s="63"/>
      <c r="G799" s="64" t="s">
        <v>5750</v>
      </c>
      <c r="H799" s="64"/>
      <c r="I799" s="65" t="s">
        <v>5751</v>
      </c>
      <c r="J799" s="9">
        <v>5</v>
      </c>
      <c r="K799" s="9" t="str">
        <f t="shared" si="12"/>
        <v>MEAN</v>
      </c>
      <c r="L799" s="88">
        <v>1232.4000000000001</v>
      </c>
      <c r="N799" s="90" t="s">
        <v>6999</v>
      </c>
    </row>
    <row r="800" spans="1:14" ht="24" x14ac:dyDescent="0.25">
      <c r="A800" s="60" t="s">
        <v>1919</v>
      </c>
      <c r="B800" s="63" t="s">
        <v>1308</v>
      </c>
      <c r="C800" s="63" t="s">
        <v>155</v>
      </c>
      <c r="D800" s="63"/>
      <c r="E800" s="63"/>
      <c r="F800" s="63"/>
      <c r="G800" s="64" t="s">
        <v>1920</v>
      </c>
      <c r="H800" s="64" t="s">
        <v>1921</v>
      </c>
      <c r="I800" s="65" t="s">
        <v>1922</v>
      </c>
      <c r="J800" s="9">
        <v>5</v>
      </c>
      <c r="K800" s="97" t="s">
        <v>7179</v>
      </c>
      <c r="L800" s="88">
        <v>325.5</v>
      </c>
      <c r="N800" s="89" t="s">
        <v>7010</v>
      </c>
    </row>
    <row r="801" spans="1:14" ht="24" x14ac:dyDescent="0.25">
      <c r="A801" s="60" t="s">
        <v>1308</v>
      </c>
      <c r="B801" s="63"/>
      <c r="C801" s="63"/>
      <c r="D801" s="63"/>
      <c r="E801" s="63"/>
      <c r="F801" s="63"/>
      <c r="G801" s="64" t="s">
        <v>1920</v>
      </c>
      <c r="H801" s="64" t="s">
        <v>1923</v>
      </c>
      <c r="I801" s="65" t="s">
        <v>1924</v>
      </c>
      <c r="J801" s="9">
        <v>1</v>
      </c>
      <c r="K801" s="9" t="s">
        <v>64</v>
      </c>
      <c r="L801" s="88">
        <v>1134.2</v>
      </c>
      <c r="N801" s="89"/>
    </row>
    <row r="802" spans="1:14" ht="24" x14ac:dyDescent="0.25">
      <c r="A802" s="60" t="s">
        <v>1930</v>
      </c>
      <c r="B802" s="63" t="s">
        <v>3056</v>
      </c>
      <c r="C802" s="63" t="s">
        <v>155</v>
      </c>
      <c r="D802" s="70" t="s">
        <v>727</v>
      </c>
      <c r="E802" s="70" t="s">
        <v>1931</v>
      </c>
      <c r="F802" s="63"/>
      <c r="G802" s="64" t="s">
        <v>5752</v>
      </c>
      <c r="H802" s="64" t="s">
        <v>1932</v>
      </c>
      <c r="I802" s="65" t="s">
        <v>1933</v>
      </c>
      <c r="J802" s="9">
        <v>5</v>
      </c>
      <c r="K802" s="9" t="str">
        <f t="shared" si="12"/>
        <v>MEAN</v>
      </c>
      <c r="L802" s="88">
        <v>713.6</v>
      </c>
      <c r="N802" s="89" t="s">
        <v>7010</v>
      </c>
    </row>
    <row r="803" spans="1:14" ht="24" x14ac:dyDescent="0.25">
      <c r="A803" s="60" t="s">
        <v>1939</v>
      </c>
      <c r="B803" s="63" t="s">
        <v>1940</v>
      </c>
      <c r="C803" s="63" t="s">
        <v>155</v>
      </c>
      <c r="D803" s="63"/>
      <c r="E803" s="63"/>
      <c r="F803" s="63"/>
      <c r="G803" s="64" t="s">
        <v>1894</v>
      </c>
      <c r="H803" s="64" t="s">
        <v>1941</v>
      </c>
      <c r="I803" s="65" t="s">
        <v>1942</v>
      </c>
      <c r="J803" s="9">
        <v>5</v>
      </c>
      <c r="K803" s="9" t="str">
        <f t="shared" si="12"/>
        <v>MEAN</v>
      </c>
      <c r="L803" s="88">
        <v>439.1</v>
      </c>
      <c r="N803" s="89" t="s">
        <v>7010</v>
      </c>
    </row>
    <row r="804" spans="1:14" ht="24" x14ac:dyDescent="0.25">
      <c r="A804" s="60" t="s">
        <v>1940</v>
      </c>
      <c r="B804" s="63"/>
      <c r="C804" s="63"/>
      <c r="D804" s="63"/>
      <c r="E804" s="63"/>
      <c r="F804" s="63"/>
      <c r="G804" s="64"/>
      <c r="H804" s="64" t="s">
        <v>5753</v>
      </c>
      <c r="I804" s="65" t="s">
        <v>5754</v>
      </c>
      <c r="J804" s="9">
        <v>1</v>
      </c>
      <c r="K804" s="9" t="s">
        <v>7178</v>
      </c>
      <c r="L804" s="88">
        <v>1151.5</v>
      </c>
      <c r="N804" s="89"/>
    </row>
    <row r="805" spans="1:14" ht="24" x14ac:dyDescent="0.25">
      <c r="A805" s="60" t="s">
        <v>1943</v>
      </c>
      <c r="B805" s="63" t="s">
        <v>1944</v>
      </c>
      <c r="C805" s="63" t="s">
        <v>155</v>
      </c>
      <c r="D805" s="63"/>
      <c r="E805" s="63"/>
      <c r="F805" s="63"/>
      <c r="G805" s="64" t="s">
        <v>1945</v>
      </c>
      <c r="H805" s="64" t="s">
        <v>1946</v>
      </c>
      <c r="I805" s="65" t="s">
        <v>1947</v>
      </c>
      <c r="J805" s="9">
        <v>2</v>
      </c>
      <c r="K805" s="97" t="s">
        <v>7179</v>
      </c>
      <c r="L805" s="88">
        <v>1339.9</v>
      </c>
      <c r="N805" s="89" t="s">
        <v>7011</v>
      </c>
    </row>
    <row r="806" spans="1:14" ht="24" x14ac:dyDescent="0.25">
      <c r="A806" s="60" t="s">
        <v>1944</v>
      </c>
      <c r="B806" s="63"/>
      <c r="C806" s="63"/>
      <c r="D806" s="63"/>
      <c r="E806" s="63"/>
      <c r="F806" s="63"/>
      <c r="G806" s="64" t="s">
        <v>1945</v>
      </c>
      <c r="H806" s="64"/>
      <c r="I806" s="65" t="s">
        <v>1948</v>
      </c>
      <c r="J806" s="9">
        <v>1</v>
      </c>
      <c r="K806" s="9" t="s">
        <v>64</v>
      </c>
      <c r="L806" s="88">
        <v>335</v>
      </c>
      <c r="N806" s="89"/>
    </row>
    <row r="807" spans="1:14" ht="24" x14ac:dyDescent="0.25">
      <c r="A807" s="60" t="s">
        <v>1949</v>
      </c>
      <c r="B807" s="63" t="s">
        <v>261</v>
      </c>
      <c r="C807" s="63" t="s">
        <v>1944</v>
      </c>
      <c r="D807" s="63"/>
      <c r="E807" s="63"/>
      <c r="F807" s="63"/>
      <c r="G807" s="64" t="s">
        <v>1950</v>
      </c>
      <c r="H807" s="64" t="s">
        <v>1951</v>
      </c>
      <c r="I807" s="65" t="s">
        <v>1952</v>
      </c>
      <c r="J807" s="9">
        <v>1</v>
      </c>
      <c r="K807" s="9" t="s">
        <v>7178</v>
      </c>
      <c r="L807" s="88">
        <v>167.6</v>
      </c>
      <c r="N807" s="89"/>
    </row>
    <row r="808" spans="1:14" ht="24" x14ac:dyDescent="0.25">
      <c r="A808" s="60" t="s">
        <v>1956</v>
      </c>
      <c r="B808" s="63" t="s">
        <v>1218</v>
      </c>
      <c r="C808" s="63" t="s">
        <v>155</v>
      </c>
      <c r="D808" s="63"/>
      <c r="E808" s="63"/>
      <c r="F808" s="63"/>
      <c r="G808" s="64" t="s">
        <v>262</v>
      </c>
      <c r="H808" s="64"/>
      <c r="I808" s="65" t="s">
        <v>1957</v>
      </c>
      <c r="J808" s="9">
        <v>1</v>
      </c>
      <c r="K808" s="9" t="s">
        <v>231</v>
      </c>
      <c r="L808" s="88">
        <v>680.7</v>
      </c>
      <c r="N808" s="89" t="s">
        <v>7011</v>
      </c>
    </row>
    <row r="809" spans="1:14" ht="24" x14ac:dyDescent="0.25">
      <c r="A809" s="60" t="s">
        <v>1958</v>
      </c>
      <c r="B809" s="63" t="s">
        <v>687</v>
      </c>
      <c r="C809" s="63" t="s">
        <v>155</v>
      </c>
      <c r="D809" s="63"/>
      <c r="E809" s="63"/>
      <c r="F809" s="63"/>
      <c r="G809" s="64" t="s">
        <v>1044</v>
      </c>
      <c r="H809" s="64"/>
      <c r="I809" s="65" t="s">
        <v>1959</v>
      </c>
      <c r="J809" s="9">
        <v>1</v>
      </c>
      <c r="K809" s="9" t="s">
        <v>231</v>
      </c>
      <c r="L809" s="88">
        <v>1647.1</v>
      </c>
      <c r="N809" s="89" t="s">
        <v>7011</v>
      </c>
    </row>
    <row r="810" spans="1:14" ht="24" x14ac:dyDescent="0.25">
      <c r="A810" s="59" t="s">
        <v>1332</v>
      </c>
      <c r="B810" s="63"/>
      <c r="C810" s="63"/>
      <c r="D810" s="63"/>
      <c r="E810" s="63"/>
      <c r="F810" s="63"/>
      <c r="G810" s="64" t="s">
        <v>1044</v>
      </c>
      <c r="H810" s="64" t="s">
        <v>1960</v>
      </c>
      <c r="I810" s="65" t="s">
        <v>1961</v>
      </c>
      <c r="J810" s="9">
        <v>5</v>
      </c>
      <c r="K810" s="10" t="s">
        <v>7177</v>
      </c>
      <c r="L810" s="88">
        <v>30.9</v>
      </c>
      <c r="N810" s="89" t="s">
        <v>6968</v>
      </c>
    </row>
    <row r="811" spans="1:14" ht="24" x14ac:dyDescent="0.25">
      <c r="A811" s="60" t="s">
        <v>1971</v>
      </c>
      <c r="B811" s="63" t="s">
        <v>1332</v>
      </c>
      <c r="C811" s="72" t="s">
        <v>5755</v>
      </c>
      <c r="D811" s="63"/>
      <c r="E811" s="63"/>
      <c r="F811" s="63"/>
      <c r="G811" s="64" t="s">
        <v>1973</v>
      </c>
      <c r="H811" s="64"/>
      <c r="I811" s="65" t="s">
        <v>1974</v>
      </c>
      <c r="J811" s="9">
        <v>5</v>
      </c>
      <c r="K811" s="9" t="str">
        <f t="shared" si="12"/>
        <v>MEAN</v>
      </c>
      <c r="L811" s="88">
        <v>1045.5999999999999</v>
      </c>
      <c r="N811" s="89" t="s">
        <v>6968</v>
      </c>
    </row>
    <row r="812" spans="1:14" ht="24" x14ac:dyDescent="0.25">
      <c r="A812" s="60" t="s">
        <v>1964</v>
      </c>
      <c r="B812" s="63" t="s">
        <v>1332</v>
      </c>
      <c r="C812" s="72" t="s">
        <v>1043</v>
      </c>
      <c r="D812" s="63"/>
      <c r="E812" s="63"/>
      <c r="F812" s="63"/>
      <c r="G812" s="64" t="s">
        <v>394</v>
      </c>
      <c r="H812" s="64"/>
      <c r="I812" s="65" t="s">
        <v>1965</v>
      </c>
      <c r="J812" s="9">
        <v>5</v>
      </c>
      <c r="K812" s="9" t="str">
        <f t="shared" si="12"/>
        <v>MEAN</v>
      </c>
      <c r="L812" s="88">
        <v>389.7</v>
      </c>
      <c r="N812" s="89" t="s">
        <v>6968</v>
      </c>
    </row>
    <row r="813" spans="1:14" ht="24" x14ac:dyDescent="0.25">
      <c r="A813" s="60" t="s">
        <v>1966</v>
      </c>
      <c r="B813" s="63" t="s">
        <v>162</v>
      </c>
      <c r="C813" s="72" t="s">
        <v>1043</v>
      </c>
      <c r="D813" s="63"/>
      <c r="E813" s="63"/>
      <c r="F813" s="63"/>
      <c r="G813" s="64" t="s">
        <v>394</v>
      </c>
      <c r="H813" s="64" t="s">
        <v>1967</v>
      </c>
      <c r="I813" s="65" t="s">
        <v>1968</v>
      </c>
      <c r="J813" s="9">
        <v>3</v>
      </c>
      <c r="K813" s="9" t="s">
        <v>64</v>
      </c>
      <c r="L813" s="88">
        <v>1194.9000000000001</v>
      </c>
      <c r="N813" s="89"/>
    </row>
    <row r="814" spans="1:14" ht="24" x14ac:dyDescent="0.25">
      <c r="A814" s="60" t="s">
        <v>1969</v>
      </c>
      <c r="B814" s="63" t="s">
        <v>657</v>
      </c>
      <c r="C814" s="72" t="s">
        <v>1043</v>
      </c>
      <c r="D814" s="63"/>
      <c r="E814" s="63"/>
      <c r="F814" s="63"/>
      <c r="G814" s="64" t="s">
        <v>394</v>
      </c>
      <c r="H814" s="64"/>
      <c r="I814" s="65" t="s">
        <v>1970</v>
      </c>
      <c r="J814" s="9">
        <v>1</v>
      </c>
      <c r="K814" s="9" t="s">
        <v>64</v>
      </c>
      <c r="L814" s="88">
        <v>1383.4</v>
      </c>
      <c r="N814" s="89"/>
    </row>
    <row r="815" spans="1:14" ht="24" x14ac:dyDescent="0.25">
      <c r="A815" s="62" t="s">
        <v>4802</v>
      </c>
      <c r="B815" s="63" t="s">
        <v>4136</v>
      </c>
      <c r="C815" s="63" t="s">
        <v>1332</v>
      </c>
      <c r="D815" s="63"/>
      <c r="E815" s="63"/>
      <c r="F815" s="63"/>
      <c r="G815" s="64"/>
      <c r="H815" s="64" t="s">
        <v>3621</v>
      </c>
      <c r="I815" s="65" t="s">
        <v>5756</v>
      </c>
      <c r="J815" s="65">
        <v>5</v>
      </c>
      <c r="K815" s="9" t="str">
        <f t="shared" si="12"/>
        <v>MEAN</v>
      </c>
      <c r="L815" s="88">
        <v>1896.2</v>
      </c>
      <c r="N815" s="89" t="s">
        <v>6968</v>
      </c>
    </row>
    <row r="816" spans="1:14" ht="24" x14ac:dyDescent="0.25">
      <c r="A816" s="60" t="s">
        <v>1975</v>
      </c>
      <c r="B816" s="63" t="s">
        <v>321</v>
      </c>
      <c r="C816" s="63" t="s">
        <v>1332</v>
      </c>
      <c r="D816" s="63"/>
      <c r="E816" s="63"/>
      <c r="F816" s="63"/>
      <c r="G816" s="64" t="s">
        <v>1048</v>
      </c>
      <c r="H816" s="64"/>
      <c r="I816" s="65" t="s">
        <v>1976</v>
      </c>
      <c r="J816" s="9">
        <v>1</v>
      </c>
      <c r="K816" s="9" t="s">
        <v>231</v>
      </c>
      <c r="L816" s="88">
        <v>513</v>
      </c>
      <c r="N816" s="89" t="s">
        <v>6968</v>
      </c>
    </row>
    <row r="817" spans="1:14" ht="24" x14ac:dyDescent="0.25">
      <c r="A817" s="60" t="s">
        <v>4373</v>
      </c>
      <c r="B817" s="63" t="s">
        <v>4370</v>
      </c>
      <c r="C817" s="63" t="s">
        <v>1332</v>
      </c>
      <c r="D817" s="63"/>
      <c r="E817" s="63"/>
      <c r="F817" s="63"/>
      <c r="G817" s="64" t="s">
        <v>720</v>
      </c>
      <c r="H817" s="64" t="s">
        <v>5757</v>
      </c>
      <c r="I817" s="65" t="s">
        <v>4374</v>
      </c>
      <c r="J817" s="9">
        <v>1</v>
      </c>
      <c r="K817" s="9" t="s">
        <v>64</v>
      </c>
      <c r="L817" s="88">
        <v>334.4</v>
      </c>
      <c r="N817" s="89"/>
    </row>
    <row r="818" spans="1:14" ht="24" x14ac:dyDescent="0.25">
      <c r="A818" s="59" t="s">
        <v>4369</v>
      </c>
      <c r="B818" s="63" t="s">
        <v>4370</v>
      </c>
      <c r="C818" s="63" t="s">
        <v>1118</v>
      </c>
      <c r="D818" s="63"/>
      <c r="E818" s="63"/>
      <c r="F818" s="63"/>
      <c r="G818" s="64" t="s">
        <v>720</v>
      </c>
      <c r="H818" s="64" t="s">
        <v>4371</v>
      </c>
      <c r="I818" s="65" t="s">
        <v>4372</v>
      </c>
      <c r="J818" s="9">
        <v>2</v>
      </c>
      <c r="K818" s="10" t="s">
        <v>7177</v>
      </c>
      <c r="L818" s="88">
        <v>77.3</v>
      </c>
      <c r="N818" s="89" t="s">
        <v>6961</v>
      </c>
    </row>
    <row r="819" spans="1:14" ht="24" x14ac:dyDescent="0.25">
      <c r="A819" s="59" t="s">
        <v>1553</v>
      </c>
      <c r="B819" s="63"/>
      <c r="C819" s="63"/>
      <c r="D819" s="63"/>
      <c r="E819" s="63"/>
      <c r="F819" s="63"/>
      <c r="G819" s="64" t="s">
        <v>152</v>
      </c>
      <c r="H819" s="64" t="s">
        <v>1980</v>
      </c>
      <c r="I819" s="65" t="s">
        <v>1981</v>
      </c>
      <c r="J819" s="9">
        <v>5</v>
      </c>
      <c r="K819" s="10" t="s">
        <v>7177</v>
      </c>
      <c r="L819" s="88">
        <v>220.1</v>
      </c>
      <c r="N819" s="89" t="s">
        <v>7012</v>
      </c>
    </row>
    <row r="820" spans="1:14" ht="24" x14ac:dyDescent="0.25">
      <c r="A820" s="60" t="s">
        <v>1982</v>
      </c>
      <c r="B820" s="63" t="s">
        <v>1553</v>
      </c>
      <c r="C820" s="72" t="s">
        <v>1983</v>
      </c>
      <c r="D820" s="63"/>
      <c r="E820" s="63"/>
      <c r="F820" s="63"/>
      <c r="G820" s="64" t="s">
        <v>1912</v>
      </c>
      <c r="H820" s="64" t="s">
        <v>1984</v>
      </c>
      <c r="I820" s="65" t="s">
        <v>1985</v>
      </c>
      <c r="J820" s="9">
        <v>1</v>
      </c>
      <c r="K820" s="9" t="s">
        <v>231</v>
      </c>
      <c r="L820" s="88">
        <v>198.8</v>
      </c>
      <c r="N820" s="89"/>
    </row>
    <row r="821" spans="1:14" ht="24" x14ac:dyDescent="0.25">
      <c r="A821" s="60" t="s">
        <v>1986</v>
      </c>
      <c r="B821" s="63" t="s">
        <v>1987</v>
      </c>
      <c r="C821" s="72" t="s">
        <v>1983</v>
      </c>
      <c r="D821" s="70"/>
      <c r="E821" s="70"/>
      <c r="F821" s="63"/>
      <c r="G821" s="64" t="s">
        <v>1048</v>
      </c>
      <c r="H821" s="64" t="s">
        <v>1988</v>
      </c>
      <c r="I821" s="65" t="s">
        <v>1989</v>
      </c>
      <c r="J821" s="9">
        <v>1</v>
      </c>
      <c r="K821" s="9" t="s">
        <v>231</v>
      </c>
      <c r="L821" s="88">
        <v>524.79999999999995</v>
      </c>
      <c r="N821" s="89"/>
    </row>
    <row r="822" spans="1:14" ht="24" x14ac:dyDescent="0.25">
      <c r="A822" s="60" t="s">
        <v>1990</v>
      </c>
      <c r="B822" s="63" t="s">
        <v>1553</v>
      </c>
      <c r="C822" s="63" t="s">
        <v>1991</v>
      </c>
      <c r="D822" s="63"/>
      <c r="E822" s="63"/>
      <c r="F822" s="63"/>
      <c r="G822" s="64" t="s">
        <v>201</v>
      </c>
      <c r="H822" s="64" t="s">
        <v>1992</v>
      </c>
      <c r="I822" s="65" t="s">
        <v>1993</v>
      </c>
      <c r="J822" s="9">
        <v>5</v>
      </c>
      <c r="K822" s="9" t="str">
        <f t="shared" si="12"/>
        <v>MEAN</v>
      </c>
      <c r="L822" s="88">
        <v>976.1</v>
      </c>
      <c r="N822" s="89" t="s">
        <v>7012</v>
      </c>
    </row>
    <row r="823" spans="1:14" ht="24" x14ac:dyDescent="0.25">
      <c r="A823" s="60" t="s">
        <v>1991</v>
      </c>
      <c r="B823" s="63"/>
      <c r="C823" s="63"/>
      <c r="D823" s="63"/>
      <c r="E823" s="63"/>
      <c r="F823" s="63"/>
      <c r="G823" s="64" t="s">
        <v>201</v>
      </c>
      <c r="H823" s="64" t="s">
        <v>1994</v>
      </c>
      <c r="I823" s="65" t="s">
        <v>1995</v>
      </c>
      <c r="J823" s="9">
        <v>1</v>
      </c>
      <c r="K823" s="9" t="s">
        <v>64</v>
      </c>
      <c r="L823" s="88">
        <v>677.7</v>
      </c>
      <c r="N823" s="89"/>
    </row>
    <row r="824" spans="1:14" ht="24" x14ac:dyDescent="0.25">
      <c r="A824" s="60" t="s">
        <v>2429</v>
      </c>
      <c r="B824" s="63" t="s">
        <v>73</v>
      </c>
      <c r="C824" s="63" t="s">
        <v>1991</v>
      </c>
      <c r="D824" s="63"/>
      <c r="E824" s="63"/>
      <c r="F824" s="63"/>
      <c r="G824" s="64" t="s">
        <v>201</v>
      </c>
      <c r="H824" s="64" t="s">
        <v>2430</v>
      </c>
      <c r="I824" s="65" t="s">
        <v>2431</v>
      </c>
      <c r="J824" s="9">
        <v>4</v>
      </c>
      <c r="K824" s="9" t="s">
        <v>64</v>
      </c>
      <c r="L824" s="88">
        <v>981.8</v>
      </c>
      <c r="N824" s="89"/>
    </row>
    <row r="825" spans="1:14" ht="24" x14ac:dyDescent="0.25">
      <c r="A825" s="60" t="s">
        <v>1996</v>
      </c>
      <c r="B825" s="63" t="s">
        <v>121</v>
      </c>
      <c r="C825" s="63" t="s">
        <v>1991</v>
      </c>
      <c r="D825" s="63"/>
      <c r="E825" s="63"/>
      <c r="F825" s="63"/>
      <c r="G825" s="64" t="s">
        <v>201</v>
      </c>
      <c r="H825" s="64"/>
      <c r="I825" s="65" t="s">
        <v>1997</v>
      </c>
      <c r="J825" s="9">
        <v>2</v>
      </c>
      <c r="K825" s="9" t="s">
        <v>64</v>
      </c>
      <c r="L825" s="88">
        <v>712.1</v>
      </c>
      <c r="N825" s="89"/>
    </row>
    <row r="826" spans="1:14" ht="24" x14ac:dyDescent="0.25">
      <c r="A826" s="60" t="s">
        <v>1998</v>
      </c>
      <c r="B826" s="63" t="s">
        <v>1553</v>
      </c>
      <c r="C826" s="63" t="s">
        <v>1999</v>
      </c>
      <c r="D826" s="63"/>
      <c r="E826" s="63"/>
      <c r="F826" s="63"/>
      <c r="G826" s="64" t="s">
        <v>2000</v>
      </c>
      <c r="H826" s="64"/>
      <c r="I826" s="65" t="s">
        <v>2001</v>
      </c>
      <c r="J826" s="9">
        <v>5</v>
      </c>
      <c r="K826" s="9" t="str">
        <f t="shared" si="12"/>
        <v>MEAN</v>
      </c>
      <c r="L826" s="88">
        <v>1431.6</v>
      </c>
      <c r="N826" s="89" t="s">
        <v>7012</v>
      </c>
    </row>
    <row r="827" spans="1:14" ht="24" x14ac:dyDescent="0.25">
      <c r="A827" s="60" t="s">
        <v>2002</v>
      </c>
      <c r="B827" s="63" t="s">
        <v>1553</v>
      </c>
      <c r="C827" s="63" t="s">
        <v>657</v>
      </c>
      <c r="D827" s="63"/>
      <c r="E827" s="63"/>
      <c r="F827" s="63"/>
      <c r="G827" s="64" t="s">
        <v>561</v>
      </c>
      <c r="H827" s="64" t="s">
        <v>2003</v>
      </c>
      <c r="I827" s="65" t="s">
        <v>2004</v>
      </c>
      <c r="J827" s="9">
        <v>4</v>
      </c>
      <c r="K827" s="9" t="s">
        <v>64</v>
      </c>
      <c r="L827" s="88">
        <v>963.3</v>
      </c>
      <c r="N827" s="89"/>
    </row>
    <row r="828" spans="1:14" ht="24" x14ac:dyDescent="0.25">
      <c r="A828" s="60" t="s">
        <v>4803</v>
      </c>
      <c r="B828" s="63" t="s">
        <v>469</v>
      </c>
      <c r="C828" s="63" t="s">
        <v>657</v>
      </c>
      <c r="D828" s="63"/>
      <c r="E828" s="63"/>
      <c r="F828" s="63"/>
      <c r="G828" s="64" t="s">
        <v>561</v>
      </c>
      <c r="H828" s="64" t="s">
        <v>5758</v>
      </c>
      <c r="I828" s="65" t="s">
        <v>5759</v>
      </c>
      <c r="J828" s="9">
        <v>5</v>
      </c>
      <c r="K828" s="9" t="str">
        <f t="shared" si="12"/>
        <v>MEAN</v>
      </c>
      <c r="L828" s="88">
        <v>1848</v>
      </c>
      <c r="N828" s="89" t="s">
        <v>6933</v>
      </c>
    </row>
    <row r="829" spans="1:14" ht="24" x14ac:dyDescent="0.25">
      <c r="A829" s="60" t="s">
        <v>2019</v>
      </c>
      <c r="B829" s="63" t="s">
        <v>1553</v>
      </c>
      <c r="C829" s="63" t="s">
        <v>2020</v>
      </c>
      <c r="D829" s="63"/>
      <c r="E829" s="63"/>
      <c r="F829" s="63"/>
      <c r="G829" s="64" t="s">
        <v>2021</v>
      </c>
      <c r="H829" s="64" t="s">
        <v>2003</v>
      </c>
      <c r="I829" s="65" t="s">
        <v>2022</v>
      </c>
      <c r="J829" s="9">
        <v>3</v>
      </c>
      <c r="K829" s="9" t="s">
        <v>64</v>
      </c>
      <c r="L829" s="88">
        <v>1549.6</v>
      </c>
      <c r="N829" s="89"/>
    </row>
    <row r="830" spans="1:14" ht="24" x14ac:dyDescent="0.25">
      <c r="A830" s="60" t="s">
        <v>4804</v>
      </c>
      <c r="B830" s="63" t="s">
        <v>676</v>
      </c>
      <c r="C830" s="63" t="s">
        <v>2020</v>
      </c>
      <c r="D830" s="63"/>
      <c r="E830" s="63"/>
      <c r="F830" s="63"/>
      <c r="G830" s="64" t="s">
        <v>2021</v>
      </c>
      <c r="H830" s="64"/>
      <c r="I830" s="65" t="s">
        <v>5760</v>
      </c>
      <c r="J830" s="9">
        <v>5</v>
      </c>
      <c r="K830" s="9" t="str">
        <f t="shared" si="12"/>
        <v>MEAN</v>
      </c>
      <c r="L830" s="88">
        <v>2139</v>
      </c>
      <c r="N830" s="89" t="s">
        <v>6975</v>
      </c>
    </row>
    <row r="831" spans="1:14" ht="24" x14ac:dyDescent="0.25">
      <c r="A831" s="60" t="s">
        <v>4805</v>
      </c>
      <c r="B831" s="63" t="s">
        <v>62</v>
      </c>
      <c r="C831" s="63" t="s">
        <v>2020</v>
      </c>
      <c r="D831" s="63"/>
      <c r="E831" s="63"/>
      <c r="F831" s="63"/>
      <c r="G831" s="64" t="s">
        <v>2021</v>
      </c>
      <c r="H831" s="64" t="s">
        <v>5761</v>
      </c>
      <c r="I831" s="65" t="s">
        <v>5762</v>
      </c>
      <c r="J831" s="9">
        <v>4</v>
      </c>
      <c r="K831" s="9" t="s">
        <v>64</v>
      </c>
      <c r="L831" s="88">
        <v>2038</v>
      </c>
      <c r="N831" s="89"/>
    </row>
    <row r="832" spans="1:14" ht="24" x14ac:dyDescent="0.25">
      <c r="A832" s="60" t="s">
        <v>2016</v>
      </c>
      <c r="B832" s="63" t="s">
        <v>1553</v>
      </c>
      <c r="C832" s="63" t="s">
        <v>676</v>
      </c>
      <c r="D832" s="63"/>
      <c r="E832" s="63"/>
      <c r="F832" s="63"/>
      <c r="G832" s="64" t="s">
        <v>809</v>
      </c>
      <c r="H832" s="64" t="s">
        <v>2017</v>
      </c>
      <c r="I832" s="65" t="s">
        <v>2018</v>
      </c>
      <c r="J832" s="9">
        <v>4</v>
      </c>
      <c r="K832" s="9" t="s">
        <v>64</v>
      </c>
      <c r="L832" s="88">
        <v>1382.3</v>
      </c>
      <c r="N832" s="89"/>
    </row>
    <row r="833" spans="1:14" ht="24" x14ac:dyDescent="0.25">
      <c r="A833" s="60" t="s">
        <v>2005</v>
      </c>
      <c r="B833" s="63" t="s">
        <v>1553</v>
      </c>
      <c r="C833" s="63" t="s">
        <v>111</v>
      </c>
      <c r="D833" s="63"/>
      <c r="E833" s="63"/>
      <c r="F833" s="63"/>
      <c r="G833" s="64" t="s">
        <v>2006</v>
      </c>
      <c r="H833" s="64" t="s">
        <v>5763</v>
      </c>
      <c r="I833" s="65" t="s">
        <v>2007</v>
      </c>
      <c r="J833" s="9">
        <v>5</v>
      </c>
      <c r="K833" s="9" t="str">
        <f t="shared" si="12"/>
        <v>MEAN</v>
      </c>
      <c r="L833" s="88">
        <v>248</v>
      </c>
      <c r="N833" s="89" t="s">
        <v>7012</v>
      </c>
    </row>
    <row r="834" spans="1:14" ht="24" x14ac:dyDescent="0.25">
      <c r="A834" s="60" t="s">
        <v>111</v>
      </c>
      <c r="B834" s="63"/>
      <c r="C834" s="63"/>
      <c r="D834" s="63"/>
      <c r="E834" s="63"/>
      <c r="F834" s="63"/>
      <c r="G834" s="64" t="s">
        <v>2006</v>
      </c>
      <c r="H834" s="64" t="s">
        <v>5764</v>
      </c>
      <c r="I834" s="65" t="s">
        <v>2008</v>
      </c>
      <c r="J834" s="9">
        <v>1</v>
      </c>
      <c r="K834" s="9" t="s">
        <v>64</v>
      </c>
      <c r="L834" s="88">
        <v>611.20000000000005</v>
      </c>
      <c r="N834" s="89"/>
    </row>
    <row r="835" spans="1:14" ht="24" x14ac:dyDescent="0.25">
      <c r="A835" s="60" t="s">
        <v>2009</v>
      </c>
      <c r="B835" s="63" t="s">
        <v>2010</v>
      </c>
      <c r="C835" s="63" t="s">
        <v>111</v>
      </c>
      <c r="D835" s="63"/>
      <c r="E835" s="63"/>
      <c r="F835" s="63"/>
      <c r="G835" s="64" t="s">
        <v>2006</v>
      </c>
      <c r="H835" s="64"/>
      <c r="I835" s="65" t="s">
        <v>2011</v>
      </c>
      <c r="J835" s="9">
        <v>1</v>
      </c>
      <c r="K835" s="9" t="s">
        <v>64</v>
      </c>
      <c r="L835" s="88">
        <v>1282.3</v>
      </c>
      <c r="N835" s="89"/>
    </row>
    <row r="836" spans="1:14" ht="24" x14ac:dyDescent="0.25">
      <c r="A836" s="60" t="s">
        <v>2023</v>
      </c>
      <c r="B836" s="63" t="s">
        <v>1553</v>
      </c>
      <c r="C836" s="63" t="s">
        <v>2024</v>
      </c>
      <c r="D836" s="63"/>
      <c r="E836" s="63"/>
      <c r="F836" s="63"/>
      <c r="G836" s="64" t="s">
        <v>1388</v>
      </c>
      <c r="H836" s="64" t="s">
        <v>2025</v>
      </c>
      <c r="I836" s="65" t="s">
        <v>2026</v>
      </c>
      <c r="J836" s="9">
        <v>5</v>
      </c>
      <c r="K836" s="9" t="str">
        <f t="shared" ref="K836:K898" si="13">IF(J836=5,"MEAN")</f>
        <v>MEAN</v>
      </c>
      <c r="L836" s="88">
        <v>437.8</v>
      </c>
      <c r="N836" s="89" t="s">
        <v>7012</v>
      </c>
    </row>
    <row r="837" spans="1:14" ht="24" x14ac:dyDescent="0.25">
      <c r="A837" s="60" t="s">
        <v>2027</v>
      </c>
      <c r="B837" s="63" t="s">
        <v>1553</v>
      </c>
      <c r="C837" s="63" t="s">
        <v>2028</v>
      </c>
      <c r="D837" s="63"/>
      <c r="E837" s="63"/>
      <c r="F837" s="63"/>
      <c r="G837" s="64" t="s">
        <v>85</v>
      </c>
      <c r="H837" s="64" t="s">
        <v>2029</v>
      </c>
      <c r="I837" s="65" t="s">
        <v>2030</v>
      </c>
      <c r="J837" s="9">
        <v>5</v>
      </c>
      <c r="K837" s="9" t="str">
        <f t="shared" si="13"/>
        <v>MEAN</v>
      </c>
      <c r="L837" s="88">
        <v>1286.5999999999999</v>
      </c>
      <c r="N837" s="89" t="s">
        <v>7012</v>
      </c>
    </row>
    <row r="838" spans="1:14" ht="24" x14ac:dyDescent="0.25">
      <c r="A838" s="60" t="s">
        <v>4806</v>
      </c>
      <c r="B838" s="63" t="s">
        <v>1553</v>
      </c>
      <c r="C838" s="63" t="s">
        <v>2489</v>
      </c>
      <c r="D838" s="63"/>
      <c r="E838" s="63"/>
      <c r="F838" s="63"/>
      <c r="G838" s="64" t="s">
        <v>394</v>
      </c>
      <c r="H838" s="68" t="s">
        <v>5765</v>
      </c>
      <c r="I838" s="65" t="s">
        <v>5766</v>
      </c>
      <c r="J838" s="9">
        <v>5</v>
      </c>
      <c r="K838" s="9" t="str">
        <f t="shared" si="13"/>
        <v>MEAN</v>
      </c>
      <c r="L838" s="88">
        <v>1878.8</v>
      </c>
      <c r="N838" s="89" t="s">
        <v>7012</v>
      </c>
    </row>
    <row r="839" spans="1:14" ht="24" x14ac:dyDescent="0.25">
      <c r="A839" s="60" t="s">
        <v>2488</v>
      </c>
      <c r="B839" s="63" t="s">
        <v>73</v>
      </c>
      <c r="C839" s="63" t="s">
        <v>2489</v>
      </c>
      <c r="D839" s="63"/>
      <c r="E839" s="63"/>
      <c r="F839" s="63"/>
      <c r="G839" s="64" t="s">
        <v>394</v>
      </c>
      <c r="H839" s="64" t="s">
        <v>323</v>
      </c>
      <c r="I839" s="65" t="s">
        <v>2490</v>
      </c>
      <c r="J839" s="9">
        <v>4</v>
      </c>
      <c r="K839" s="9" t="s">
        <v>64</v>
      </c>
      <c r="L839" s="88">
        <v>695.3</v>
      </c>
      <c r="N839" s="89"/>
    </row>
    <row r="840" spans="1:14" ht="24" x14ac:dyDescent="0.25">
      <c r="A840" s="60" t="s">
        <v>4807</v>
      </c>
      <c r="B840" s="63" t="s">
        <v>1553</v>
      </c>
      <c r="C840" s="63" t="s">
        <v>84</v>
      </c>
      <c r="D840" s="63"/>
      <c r="E840" s="63"/>
      <c r="F840" s="63"/>
      <c r="G840" s="64" t="s">
        <v>961</v>
      </c>
      <c r="H840" s="64" t="s">
        <v>5767</v>
      </c>
      <c r="I840" s="65" t="s">
        <v>5768</v>
      </c>
      <c r="J840" s="9">
        <v>5</v>
      </c>
      <c r="K840" s="9" t="str">
        <f t="shared" si="13"/>
        <v>MEAN</v>
      </c>
      <c r="L840" s="88">
        <v>1841.5</v>
      </c>
      <c r="N840" s="89" t="s">
        <v>7013</v>
      </c>
    </row>
    <row r="841" spans="1:14" ht="24" x14ac:dyDescent="0.25">
      <c r="A841" s="60" t="s">
        <v>4808</v>
      </c>
      <c r="B841" s="63" t="s">
        <v>1553</v>
      </c>
      <c r="C841" s="63" t="s">
        <v>3103</v>
      </c>
      <c r="D841" s="63"/>
      <c r="E841" s="63"/>
      <c r="F841" s="63"/>
      <c r="G841" s="64" t="s">
        <v>1044</v>
      </c>
      <c r="H841" s="64" t="s">
        <v>5769</v>
      </c>
      <c r="I841" s="65" t="s">
        <v>5770</v>
      </c>
      <c r="J841" s="65">
        <v>5</v>
      </c>
      <c r="K841" s="9" t="str">
        <f t="shared" si="13"/>
        <v>MEAN</v>
      </c>
      <c r="L841" s="88">
        <v>1816.5</v>
      </c>
      <c r="N841" s="89" t="s">
        <v>7013</v>
      </c>
    </row>
    <row r="842" spans="1:14" ht="24" x14ac:dyDescent="0.25">
      <c r="A842" s="62" t="s">
        <v>4809</v>
      </c>
      <c r="B842" s="63" t="s">
        <v>1553</v>
      </c>
      <c r="C842" s="63" t="s">
        <v>31</v>
      </c>
      <c r="D842" s="63"/>
      <c r="E842" s="63"/>
      <c r="F842" s="63"/>
      <c r="G842" s="67"/>
      <c r="H842" s="64" t="s">
        <v>5771</v>
      </c>
      <c r="I842" s="65" t="s">
        <v>5772</v>
      </c>
      <c r="J842" s="9">
        <v>5</v>
      </c>
      <c r="K842" s="9" t="str">
        <f t="shared" si="13"/>
        <v>MEAN</v>
      </c>
      <c r="L842" s="88">
        <v>1942.5</v>
      </c>
      <c r="N842" s="89" t="s">
        <v>7012</v>
      </c>
    </row>
    <row r="843" spans="1:14" ht="24" x14ac:dyDescent="0.25">
      <c r="A843" s="60" t="s">
        <v>4810</v>
      </c>
      <c r="B843" s="63" t="s">
        <v>1553</v>
      </c>
      <c r="C843" s="63" t="s">
        <v>815</v>
      </c>
      <c r="D843" s="63"/>
      <c r="E843" s="63"/>
      <c r="F843" s="63"/>
      <c r="G843" s="64" t="s">
        <v>2119</v>
      </c>
      <c r="H843" s="64" t="s">
        <v>5773</v>
      </c>
      <c r="I843" s="65" t="s">
        <v>5774</v>
      </c>
      <c r="J843" s="9">
        <v>5</v>
      </c>
      <c r="K843" s="9" t="str">
        <f t="shared" si="13"/>
        <v>MEAN</v>
      </c>
      <c r="L843" s="88">
        <v>1763.5</v>
      </c>
      <c r="N843" s="89" t="s">
        <v>7012</v>
      </c>
    </row>
    <row r="844" spans="1:14" ht="24" x14ac:dyDescent="0.25">
      <c r="A844" s="60" t="s">
        <v>2031</v>
      </c>
      <c r="B844" s="63" t="s">
        <v>1553</v>
      </c>
      <c r="C844" s="63" t="s">
        <v>2032</v>
      </c>
      <c r="D844" s="63"/>
      <c r="E844" s="63"/>
      <c r="F844" s="63"/>
      <c r="G844" s="64" t="s">
        <v>1230</v>
      </c>
      <c r="H844" s="64" t="s">
        <v>2033</v>
      </c>
      <c r="I844" s="65" t="s">
        <v>2034</v>
      </c>
      <c r="J844" s="9">
        <v>5</v>
      </c>
      <c r="K844" s="9" t="str">
        <f t="shared" si="13"/>
        <v>MEAN</v>
      </c>
      <c r="L844" s="88">
        <v>1008.8</v>
      </c>
      <c r="N844" s="89" t="s">
        <v>7012</v>
      </c>
    </row>
    <row r="845" spans="1:14" ht="24" x14ac:dyDescent="0.25">
      <c r="A845" s="60" t="s">
        <v>2037</v>
      </c>
      <c r="B845" s="63" t="s">
        <v>1553</v>
      </c>
      <c r="C845" s="63" t="s">
        <v>2038</v>
      </c>
      <c r="D845" s="63"/>
      <c r="E845" s="63"/>
      <c r="F845" s="63"/>
      <c r="G845" s="64" t="s">
        <v>236</v>
      </c>
      <c r="H845" s="64" t="s">
        <v>2039</v>
      </c>
      <c r="I845" s="65" t="s">
        <v>2040</v>
      </c>
      <c r="J845" s="9">
        <v>5</v>
      </c>
      <c r="K845" s="9" t="str">
        <f t="shared" si="13"/>
        <v>MEAN</v>
      </c>
      <c r="L845" s="88">
        <v>1317.6</v>
      </c>
      <c r="N845" s="89" t="s">
        <v>7012</v>
      </c>
    </row>
    <row r="846" spans="1:14" ht="24" x14ac:dyDescent="0.25">
      <c r="A846" s="60" t="s">
        <v>2038</v>
      </c>
      <c r="B846" s="63"/>
      <c r="C846" s="63"/>
      <c r="D846" s="63"/>
      <c r="E846" s="63"/>
      <c r="F846" s="63"/>
      <c r="G846" s="64" t="s">
        <v>236</v>
      </c>
      <c r="H846" s="64"/>
      <c r="I846" s="65" t="s">
        <v>5775</v>
      </c>
      <c r="J846" s="9">
        <v>1</v>
      </c>
      <c r="K846" s="9" t="s">
        <v>64</v>
      </c>
      <c r="L846" s="88">
        <v>1612.2</v>
      </c>
      <c r="N846" s="89"/>
    </row>
    <row r="847" spans="1:14" ht="24" x14ac:dyDescent="0.25">
      <c r="A847" s="60" t="s">
        <v>4811</v>
      </c>
      <c r="B847" s="63" t="s">
        <v>195</v>
      </c>
      <c r="C847" s="63" t="s">
        <v>2038</v>
      </c>
      <c r="D847" s="63"/>
      <c r="E847" s="63"/>
      <c r="F847" s="63"/>
      <c r="G847" s="64" t="s">
        <v>236</v>
      </c>
      <c r="H847" s="64"/>
      <c r="I847" s="65" t="s">
        <v>5776</v>
      </c>
      <c r="J847" s="9">
        <v>2</v>
      </c>
      <c r="K847" s="9" t="s">
        <v>64</v>
      </c>
      <c r="L847" s="88">
        <v>1577</v>
      </c>
      <c r="N847" s="89"/>
    </row>
    <row r="848" spans="1:14" ht="24" x14ac:dyDescent="0.25">
      <c r="A848" s="60" t="s">
        <v>4812</v>
      </c>
      <c r="B848" s="63" t="s">
        <v>1553</v>
      </c>
      <c r="C848" s="63" t="s">
        <v>165</v>
      </c>
      <c r="D848" s="63"/>
      <c r="E848" s="63"/>
      <c r="F848" s="63"/>
      <c r="G848" s="64"/>
      <c r="H848" s="64" t="s">
        <v>5777</v>
      </c>
      <c r="I848" s="65" t="s">
        <v>5778</v>
      </c>
      <c r="J848" s="9">
        <v>5</v>
      </c>
      <c r="K848" s="9" t="str">
        <f t="shared" si="13"/>
        <v>MEAN</v>
      </c>
      <c r="L848" s="88">
        <v>1891.6</v>
      </c>
      <c r="N848" s="89" t="s">
        <v>7012</v>
      </c>
    </row>
    <row r="849" spans="1:14" ht="24" x14ac:dyDescent="0.25">
      <c r="A849" s="60" t="s">
        <v>3373</v>
      </c>
      <c r="B849" s="63" t="s">
        <v>1553</v>
      </c>
      <c r="C849" s="63" t="s">
        <v>2629</v>
      </c>
      <c r="D849" s="63"/>
      <c r="E849" s="63"/>
      <c r="F849" s="63"/>
      <c r="G849" s="64"/>
      <c r="H849" s="64" t="s">
        <v>5779</v>
      </c>
      <c r="I849" s="65" t="s">
        <v>1408</v>
      </c>
      <c r="J849" s="65">
        <v>5</v>
      </c>
      <c r="K849" s="9" t="str">
        <f t="shared" si="13"/>
        <v>MEAN</v>
      </c>
      <c r="L849" s="88">
        <v>1586.5</v>
      </c>
      <c r="N849" s="90" t="s">
        <v>7013</v>
      </c>
    </row>
    <row r="850" spans="1:14" ht="24" x14ac:dyDescent="0.25">
      <c r="A850" s="60" t="s">
        <v>4813</v>
      </c>
      <c r="B850" s="63" t="s">
        <v>1553</v>
      </c>
      <c r="C850" s="63" t="s">
        <v>42</v>
      </c>
      <c r="D850" s="63"/>
      <c r="E850" s="63"/>
      <c r="F850" s="63"/>
      <c r="G850" s="64"/>
      <c r="H850" s="64" t="s">
        <v>5780</v>
      </c>
      <c r="I850" s="65" t="s">
        <v>5781</v>
      </c>
      <c r="J850" s="65">
        <v>1</v>
      </c>
      <c r="K850" s="9" t="s">
        <v>231</v>
      </c>
      <c r="L850" s="88">
        <v>2090.6</v>
      </c>
      <c r="N850" s="90" t="s">
        <v>7013</v>
      </c>
    </row>
    <row r="851" spans="1:14" ht="24" x14ac:dyDescent="0.25">
      <c r="A851" s="60" t="s">
        <v>4814</v>
      </c>
      <c r="B851" s="63" t="s">
        <v>1553</v>
      </c>
      <c r="C851" s="63" t="s">
        <v>2736</v>
      </c>
      <c r="D851" s="63"/>
      <c r="E851" s="63"/>
      <c r="F851" s="63"/>
      <c r="G851" s="74"/>
      <c r="H851" s="64" t="s">
        <v>5782</v>
      </c>
      <c r="I851" s="65" t="s">
        <v>5783</v>
      </c>
      <c r="J851" s="9">
        <v>1</v>
      </c>
      <c r="K851" s="9" t="s">
        <v>231</v>
      </c>
      <c r="L851" s="88">
        <v>1289.3</v>
      </c>
      <c r="N851" s="89" t="s">
        <v>7013</v>
      </c>
    </row>
    <row r="852" spans="1:14" ht="24" x14ac:dyDescent="0.25">
      <c r="A852" s="60" t="s">
        <v>4815</v>
      </c>
      <c r="B852" s="63" t="s">
        <v>1553</v>
      </c>
      <c r="C852" s="63" t="s">
        <v>4160</v>
      </c>
      <c r="D852" s="63"/>
      <c r="E852" s="63"/>
      <c r="F852" s="63"/>
      <c r="G852" s="64"/>
      <c r="H852" s="64" t="s">
        <v>5784</v>
      </c>
      <c r="I852" s="65" t="s">
        <v>5785</v>
      </c>
      <c r="J852" s="65">
        <v>5</v>
      </c>
      <c r="K852" s="97" t="s">
        <v>7179</v>
      </c>
      <c r="L852" s="88">
        <v>1714</v>
      </c>
      <c r="N852" s="90" t="s">
        <v>7013</v>
      </c>
    </row>
    <row r="853" spans="1:14" ht="24" x14ac:dyDescent="0.25">
      <c r="A853" s="60" t="s">
        <v>4816</v>
      </c>
      <c r="B853" s="63" t="s">
        <v>1553</v>
      </c>
      <c r="C853" s="63" t="s">
        <v>3322</v>
      </c>
      <c r="D853" s="63"/>
      <c r="E853" s="63"/>
      <c r="F853" s="63"/>
      <c r="G853" s="64"/>
      <c r="H853" s="64" t="s">
        <v>5786</v>
      </c>
      <c r="I853" s="65" t="s">
        <v>5787</v>
      </c>
      <c r="J853" s="65">
        <v>5</v>
      </c>
      <c r="K853" s="9" t="str">
        <f t="shared" si="13"/>
        <v>MEAN</v>
      </c>
      <c r="L853" s="88">
        <v>2099</v>
      </c>
      <c r="N853" s="90" t="s">
        <v>7013</v>
      </c>
    </row>
    <row r="854" spans="1:14" ht="24" x14ac:dyDescent="0.25">
      <c r="A854" s="60" t="s">
        <v>2047</v>
      </c>
      <c r="B854" s="63" t="s">
        <v>1075</v>
      </c>
      <c r="C854" s="63" t="s">
        <v>1553</v>
      </c>
      <c r="D854" s="63"/>
      <c r="E854" s="63"/>
      <c r="F854" s="63"/>
      <c r="G854" s="64" t="s">
        <v>245</v>
      </c>
      <c r="H854" s="64" t="s">
        <v>5788</v>
      </c>
      <c r="I854" s="65" t="s">
        <v>2048</v>
      </c>
      <c r="J854" s="9">
        <v>1</v>
      </c>
      <c r="K854" s="9" t="s">
        <v>231</v>
      </c>
      <c r="L854" s="88">
        <v>921.4</v>
      </c>
      <c r="N854" s="89" t="s">
        <v>7014</v>
      </c>
    </row>
    <row r="855" spans="1:14" ht="24" x14ac:dyDescent="0.25">
      <c r="A855" s="59" t="s">
        <v>919</v>
      </c>
      <c r="B855" s="63"/>
      <c r="C855" s="63"/>
      <c r="D855" s="63"/>
      <c r="E855" s="63"/>
      <c r="F855" s="63"/>
      <c r="G855" s="64" t="s">
        <v>2100</v>
      </c>
      <c r="H855" s="64" t="s">
        <v>2101</v>
      </c>
      <c r="I855" s="65" t="s">
        <v>2102</v>
      </c>
      <c r="J855" s="9">
        <v>5</v>
      </c>
      <c r="K855" s="10" t="s">
        <v>7177</v>
      </c>
      <c r="L855" s="88">
        <v>1541.3</v>
      </c>
      <c r="N855" s="89" t="s">
        <v>7015</v>
      </c>
    </row>
    <row r="856" spans="1:14" ht="24" x14ac:dyDescent="0.25">
      <c r="A856" s="60" t="s">
        <v>2103</v>
      </c>
      <c r="B856" s="63" t="s">
        <v>919</v>
      </c>
      <c r="C856" s="63" t="s">
        <v>1060</v>
      </c>
      <c r="D856" s="63"/>
      <c r="E856" s="63"/>
      <c r="F856" s="63"/>
      <c r="G856" s="64" t="s">
        <v>1973</v>
      </c>
      <c r="H856" s="64" t="s">
        <v>2104</v>
      </c>
      <c r="I856" s="65" t="s">
        <v>2105</v>
      </c>
      <c r="J856" s="9">
        <v>1</v>
      </c>
      <c r="K856" s="9" t="s">
        <v>231</v>
      </c>
      <c r="L856" s="88">
        <v>881.2</v>
      </c>
      <c r="N856" s="89" t="s">
        <v>7015</v>
      </c>
    </row>
    <row r="857" spans="1:14" ht="24" x14ac:dyDescent="0.25">
      <c r="A857" s="60" t="s">
        <v>4817</v>
      </c>
      <c r="B857" s="63" t="s">
        <v>1553</v>
      </c>
      <c r="C857" s="63" t="s">
        <v>5789</v>
      </c>
      <c r="D857" s="63"/>
      <c r="E857" s="63"/>
      <c r="F857" s="63"/>
      <c r="G857" s="64" t="s">
        <v>149</v>
      </c>
      <c r="H857" s="68" t="s">
        <v>5790</v>
      </c>
      <c r="I857" s="65" t="s">
        <v>5791</v>
      </c>
      <c r="J857" s="9">
        <v>1</v>
      </c>
      <c r="K857" s="9" t="s">
        <v>231</v>
      </c>
      <c r="L857" s="88">
        <v>1982.5</v>
      </c>
      <c r="N857" s="89" t="s">
        <v>7014</v>
      </c>
    </row>
    <row r="858" spans="1:14" ht="24" x14ac:dyDescent="0.25">
      <c r="A858" s="60" t="s">
        <v>2045</v>
      </c>
      <c r="B858" s="63" t="s">
        <v>1553</v>
      </c>
      <c r="C858" s="63" t="s">
        <v>570</v>
      </c>
      <c r="D858" s="63" t="s">
        <v>1653</v>
      </c>
      <c r="E858" s="63"/>
      <c r="F858" s="63"/>
      <c r="G858" s="64" t="s">
        <v>1654</v>
      </c>
      <c r="H858" s="64" t="s">
        <v>903</v>
      </c>
      <c r="I858" s="65" t="s">
        <v>2046</v>
      </c>
      <c r="J858" s="9">
        <v>1</v>
      </c>
      <c r="K858" s="9" t="s">
        <v>231</v>
      </c>
      <c r="L858" s="88">
        <v>829.2</v>
      </c>
      <c r="N858" s="89" t="s">
        <v>7014</v>
      </c>
    </row>
    <row r="859" spans="1:14" ht="24" x14ac:dyDescent="0.25">
      <c r="A859" s="60" t="s">
        <v>2041</v>
      </c>
      <c r="B859" s="63" t="s">
        <v>2042</v>
      </c>
      <c r="C859" s="63" t="s">
        <v>1553</v>
      </c>
      <c r="D859" s="63"/>
      <c r="E859" s="63"/>
      <c r="F859" s="63"/>
      <c r="G859" s="64" t="s">
        <v>1190</v>
      </c>
      <c r="H859" s="64"/>
      <c r="I859" s="65" t="s">
        <v>2043</v>
      </c>
      <c r="J859" s="9">
        <v>1</v>
      </c>
      <c r="K859" s="9" t="s">
        <v>231</v>
      </c>
      <c r="L859" s="88">
        <v>1210.9000000000001</v>
      </c>
      <c r="N859" s="89" t="s">
        <v>7014</v>
      </c>
    </row>
    <row r="860" spans="1:14" ht="24" x14ac:dyDescent="0.25">
      <c r="A860" s="60" t="s">
        <v>2055</v>
      </c>
      <c r="B860" s="63" t="s">
        <v>2056</v>
      </c>
      <c r="C860" s="63" t="s">
        <v>1553</v>
      </c>
      <c r="D860" s="63"/>
      <c r="E860" s="63"/>
      <c r="F860" s="63"/>
      <c r="G860" s="64" t="s">
        <v>250</v>
      </c>
      <c r="H860" s="64"/>
      <c r="I860" s="65" t="s">
        <v>2057</v>
      </c>
      <c r="J860" s="9">
        <v>1</v>
      </c>
      <c r="K860" s="9" t="s">
        <v>231</v>
      </c>
      <c r="L860" s="88">
        <v>1608.4</v>
      </c>
      <c r="N860" s="89" t="s">
        <v>7014</v>
      </c>
    </row>
    <row r="861" spans="1:14" ht="24" x14ac:dyDescent="0.25">
      <c r="A861" s="60" t="s">
        <v>2058</v>
      </c>
      <c r="B861" s="63" t="s">
        <v>1553</v>
      </c>
      <c r="C861" s="63" t="s">
        <v>293</v>
      </c>
      <c r="D861" s="63"/>
      <c r="E861" s="63"/>
      <c r="F861" s="63"/>
      <c r="G861" s="64" t="s">
        <v>2059</v>
      </c>
      <c r="H861" s="64"/>
      <c r="I861" s="65" t="s">
        <v>2060</v>
      </c>
      <c r="J861" s="9">
        <v>1</v>
      </c>
      <c r="K861" s="9" t="s">
        <v>231</v>
      </c>
      <c r="L861" s="88">
        <v>425.3</v>
      </c>
      <c r="N861" s="89" t="s">
        <v>7014</v>
      </c>
    </row>
    <row r="862" spans="1:14" ht="24" x14ac:dyDescent="0.25">
      <c r="A862" s="60" t="s">
        <v>2061</v>
      </c>
      <c r="B862" s="63" t="s">
        <v>1390</v>
      </c>
      <c r="C862" s="63" t="s">
        <v>1553</v>
      </c>
      <c r="D862" s="63"/>
      <c r="E862" s="63"/>
      <c r="F862" s="63"/>
      <c r="G862" s="64" t="s">
        <v>574</v>
      </c>
      <c r="H862" s="64" t="s">
        <v>2062</v>
      </c>
      <c r="I862" s="65" t="s">
        <v>2063</v>
      </c>
      <c r="J862" s="9">
        <v>5</v>
      </c>
      <c r="K862" s="97" t="s">
        <v>7179</v>
      </c>
      <c r="L862" s="88">
        <v>156.4</v>
      </c>
      <c r="N862" s="89" t="s">
        <v>6938</v>
      </c>
    </row>
    <row r="863" spans="1:14" ht="24" x14ac:dyDescent="0.25">
      <c r="A863" s="62" t="s">
        <v>4818</v>
      </c>
      <c r="B863" s="63" t="s">
        <v>2207</v>
      </c>
      <c r="C863" s="63" t="s">
        <v>2061</v>
      </c>
      <c r="D863" s="63"/>
      <c r="E863" s="63"/>
      <c r="F863" s="63"/>
      <c r="G863" s="64" t="s">
        <v>574</v>
      </c>
      <c r="H863" s="64" t="s">
        <v>2062</v>
      </c>
      <c r="I863" s="65" t="s">
        <v>5792</v>
      </c>
      <c r="J863" s="9">
        <v>1</v>
      </c>
      <c r="K863" s="9" t="s">
        <v>64</v>
      </c>
      <c r="L863" s="88">
        <v>1776.2</v>
      </c>
      <c r="N863" s="89"/>
    </row>
    <row r="864" spans="1:14" ht="24" x14ac:dyDescent="0.25">
      <c r="A864" s="60" t="s">
        <v>2064</v>
      </c>
      <c r="B864" s="63" t="s">
        <v>1390</v>
      </c>
      <c r="C864" s="63" t="s">
        <v>2065</v>
      </c>
      <c r="D864" s="63"/>
      <c r="E864" s="63"/>
      <c r="F864" s="63"/>
      <c r="G864" s="64" t="s">
        <v>1416</v>
      </c>
      <c r="H864" s="64" t="s">
        <v>2066</v>
      </c>
      <c r="I864" s="65" t="s">
        <v>2067</v>
      </c>
      <c r="J864" s="9">
        <v>5</v>
      </c>
      <c r="K864" s="9" t="str">
        <f t="shared" si="13"/>
        <v>MEAN</v>
      </c>
      <c r="L864" s="88">
        <v>667.9</v>
      </c>
      <c r="N864" s="89" t="s">
        <v>6938</v>
      </c>
    </row>
    <row r="865" spans="1:14" ht="24" x14ac:dyDescent="0.25">
      <c r="A865" s="60" t="s">
        <v>2065</v>
      </c>
      <c r="B865" s="63"/>
      <c r="C865" s="63"/>
      <c r="D865" s="63"/>
      <c r="E865" s="63"/>
      <c r="F865" s="63"/>
      <c r="G865" s="64" t="s">
        <v>5793</v>
      </c>
      <c r="H865" s="64" t="s">
        <v>2068</v>
      </c>
      <c r="I865" s="65" t="s">
        <v>2069</v>
      </c>
      <c r="J865" s="9">
        <v>1</v>
      </c>
      <c r="K865" s="9" t="s">
        <v>7178</v>
      </c>
      <c r="L865" s="88">
        <v>410.2</v>
      </c>
      <c r="N865" s="89"/>
    </row>
    <row r="866" spans="1:14" ht="24" x14ac:dyDescent="0.25">
      <c r="A866" s="60" t="s">
        <v>4819</v>
      </c>
      <c r="B866" s="63" t="s">
        <v>2397</v>
      </c>
      <c r="C866" s="63" t="s">
        <v>2065</v>
      </c>
      <c r="D866" s="63"/>
      <c r="E866" s="63"/>
      <c r="F866" s="63"/>
      <c r="G866" s="64" t="s">
        <v>149</v>
      </c>
      <c r="H866" s="64" t="s">
        <v>5794</v>
      </c>
      <c r="I866" s="65" t="s">
        <v>5795</v>
      </c>
      <c r="J866" s="9">
        <v>1</v>
      </c>
      <c r="K866" s="9" t="s">
        <v>7178</v>
      </c>
      <c r="L866" s="88">
        <v>1726.9</v>
      </c>
      <c r="N866" s="89"/>
    </row>
    <row r="867" spans="1:14" ht="24" x14ac:dyDescent="0.25">
      <c r="A867" s="60" t="s">
        <v>2070</v>
      </c>
      <c r="B867" s="63" t="s">
        <v>1390</v>
      </c>
      <c r="C867" s="63" t="s">
        <v>2071</v>
      </c>
      <c r="D867" s="63"/>
      <c r="E867" s="63"/>
      <c r="F867" s="63"/>
      <c r="G867" s="64" t="s">
        <v>1044</v>
      </c>
      <c r="H867" s="64"/>
      <c r="I867" s="65" t="s">
        <v>2072</v>
      </c>
      <c r="J867" s="9">
        <v>5</v>
      </c>
      <c r="K867" s="9" t="str">
        <f t="shared" si="13"/>
        <v>MEAN</v>
      </c>
      <c r="L867" s="88">
        <v>1391.9</v>
      </c>
      <c r="N867" s="89" t="s">
        <v>6938</v>
      </c>
    </row>
    <row r="868" spans="1:14" ht="24" x14ac:dyDescent="0.25">
      <c r="A868" s="60" t="s">
        <v>2071</v>
      </c>
      <c r="B868" s="63" t="s">
        <v>2073</v>
      </c>
      <c r="C868" s="63" t="s">
        <v>933</v>
      </c>
      <c r="D868" s="63"/>
      <c r="E868" s="63"/>
      <c r="F868" s="63"/>
      <c r="G868" s="64" t="s">
        <v>3007</v>
      </c>
      <c r="H868" s="64" t="s">
        <v>2074</v>
      </c>
      <c r="I868" s="65" t="s">
        <v>2075</v>
      </c>
      <c r="J868" s="9">
        <v>2</v>
      </c>
      <c r="K868" s="9" t="s">
        <v>64</v>
      </c>
      <c r="L868" s="88">
        <v>628.6</v>
      </c>
      <c r="N868" s="89"/>
    </row>
    <row r="869" spans="1:14" ht="24" x14ac:dyDescent="0.25">
      <c r="A869" s="60" t="s">
        <v>2076</v>
      </c>
      <c r="B869" s="63" t="s">
        <v>2073</v>
      </c>
      <c r="C869" s="63" t="s">
        <v>1157</v>
      </c>
      <c r="D869" s="63"/>
      <c r="E869" s="63"/>
      <c r="F869" s="63"/>
      <c r="G869" s="64" t="s">
        <v>1044</v>
      </c>
      <c r="H869" s="64"/>
      <c r="I869" s="65" t="s">
        <v>2077</v>
      </c>
      <c r="J869" s="9">
        <v>1</v>
      </c>
      <c r="K869" s="9" t="s">
        <v>64</v>
      </c>
      <c r="L869" s="88">
        <v>1111.2</v>
      </c>
      <c r="N869" s="89"/>
    </row>
    <row r="870" spans="1:14" ht="24" x14ac:dyDescent="0.25">
      <c r="A870" s="60" t="s">
        <v>4820</v>
      </c>
      <c r="B870" s="63" t="s">
        <v>2073</v>
      </c>
      <c r="C870" s="63" t="s">
        <v>2407</v>
      </c>
      <c r="D870" s="63"/>
      <c r="E870" s="63"/>
      <c r="F870" s="63"/>
      <c r="G870" s="64" t="s">
        <v>1044</v>
      </c>
      <c r="H870" s="64" t="s">
        <v>5796</v>
      </c>
      <c r="I870" s="65" t="s">
        <v>5797</v>
      </c>
      <c r="J870" s="9">
        <v>1</v>
      </c>
      <c r="K870" s="9" t="s">
        <v>64</v>
      </c>
      <c r="L870" s="88">
        <v>1758.4</v>
      </c>
      <c r="N870" s="89"/>
    </row>
    <row r="871" spans="1:14" ht="24" x14ac:dyDescent="0.25">
      <c r="A871" s="60" t="s">
        <v>2078</v>
      </c>
      <c r="B871" s="63" t="s">
        <v>1390</v>
      </c>
      <c r="C871" s="63" t="s">
        <v>2079</v>
      </c>
      <c r="D871" s="63"/>
      <c r="E871" s="63"/>
      <c r="F871" s="63"/>
      <c r="G871" s="64" t="s">
        <v>116</v>
      </c>
      <c r="H871" s="64" t="s">
        <v>2080</v>
      </c>
      <c r="I871" s="65" t="s">
        <v>2081</v>
      </c>
      <c r="J871" s="9">
        <v>5</v>
      </c>
      <c r="K871" s="9" t="str">
        <f t="shared" si="13"/>
        <v>MEAN</v>
      </c>
      <c r="L871" s="88">
        <v>48</v>
      </c>
      <c r="N871" s="89" t="s">
        <v>6938</v>
      </c>
    </row>
    <row r="872" spans="1:14" ht="24" x14ac:dyDescent="0.25">
      <c r="A872" s="60" t="s">
        <v>2089</v>
      </c>
      <c r="B872" s="63" t="s">
        <v>1390</v>
      </c>
      <c r="C872" s="63" t="s">
        <v>2090</v>
      </c>
      <c r="D872" s="63" t="s">
        <v>2091</v>
      </c>
      <c r="E872" s="63"/>
      <c r="F872" s="63"/>
      <c r="G872" s="64" t="s">
        <v>5798</v>
      </c>
      <c r="H872" s="64" t="s">
        <v>848</v>
      </c>
      <c r="I872" s="65" t="s">
        <v>2092</v>
      </c>
      <c r="J872" s="9">
        <v>5</v>
      </c>
      <c r="K872" s="9" t="str">
        <f t="shared" si="13"/>
        <v>MEAN</v>
      </c>
      <c r="L872" s="88">
        <v>438.4</v>
      </c>
      <c r="N872" s="89" t="s">
        <v>6938</v>
      </c>
    </row>
    <row r="873" spans="1:14" ht="24" x14ac:dyDescent="0.25">
      <c r="A873" s="60" t="s">
        <v>2082</v>
      </c>
      <c r="B873" s="63" t="s">
        <v>1390</v>
      </c>
      <c r="C873" s="63" t="s">
        <v>2083</v>
      </c>
      <c r="D873" s="63"/>
      <c r="E873" s="63"/>
      <c r="F873" s="63"/>
      <c r="G873" s="64" t="s">
        <v>472</v>
      </c>
      <c r="H873" s="64" t="s">
        <v>2084</v>
      </c>
      <c r="I873" s="65" t="s">
        <v>2085</v>
      </c>
      <c r="J873" s="9">
        <v>4</v>
      </c>
      <c r="K873" s="9" t="s">
        <v>64</v>
      </c>
      <c r="L873" s="88">
        <v>547.4</v>
      </c>
      <c r="N873" s="89"/>
    </row>
    <row r="874" spans="1:14" ht="24" x14ac:dyDescent="0.25">
      <c r="A874" s="60" t="s">
        <v>2086</v>
      </c>
      <c r="B874" s="63" t="s">
        <v>1673</v>
      </c>
      <c r="C874" s="63" t="s">
        <v>2083</v>
      </c>
      <c r="D874" s="63"/>
      <c r="E874" s="63"/>
      <c r="F874" s="63"/>
      <c r="G874" s="64" t="s">
        <v>5799</v>
      </c>
      <c r="H874" s="64" t="s">
        <v>2087</v>
      </c>
      <c r="I874" s="65" t="s">
        <v>5800</v>
      </c>
      <c r="J874" s="9">
        <v>5</v>
      </c>
      <c r="K874" s="9" t="str">
        <f t="shared" si="13"/>
        <v>MEAN</v>
      </c>
      <c r="L874" s="88">
        <v>615.9</v>
      </c>
      <c r="N874" s="89" t="s">
        <v>7017</v>
      </c>
    </row>
    <row r="875" spans="1:14" ht="24" x14ac:dyDescent="0.25">
      <c r="A875" s="60" t="s">
        <v>2093</v>
      </c>
      <c r="B875" s="63" t="s">
        <v>1390</v>
      </c>
      <c r="C875" s="63" t="s">
        <v>1033</v>
      </c>
      <c r="D875" s="63"/>
      <c r="E875" s="63"/>
      <c r="F875" s="63"/>
      <c r="G875" s="64" t="s">
        <v>224</v>
      </c>
      <c r="H875" s="64"/>
      <c r="I875" s="65" t="s">
        <v>2094</v>
      </c>
      <c r="J875" s="9">
        <v>1</v>
      </c>
      <c r="K875" s="9" t="s">
        <v>231</v>
      </c>
      <c r="L875" s="88">
        <v>402</v>
      </c>
      <c r="N875" s="89" t="s">
        <v>7016</v>
      </c>
    </row>
    <row r="876" spans="1:14" ht="24" x14ac:dyDescent="0.25">
      <c r="A876" s="60" t="s">
        <v>2097</v>
      </c>
      <c r="B876" s="63" t="s">
        <v>1390</v>
      </c>
      <c r="C876" s="63" t="s">
        <v>179</v>
      </c>
      <c r="D876" s="63"/>
      <c r="E876" s="63"/>
      <c r="F876" s="63"/>
      <c r="G876" s="64" t="s">
        <v>872</v>
      </c>
      <c r="H876" s="64" t="s">
        <v>2098</v>
      </c>
      <c r="I876" s="65" t="s">
        <v>2099</v>
      </c>
      <c r="J876" s="9">
        <v>1</v>
      </c>
      <c r="K876" s="9" t="s">
        <v>231</v>
      </c>
      <c r="L876" s="88">
        <v>837</v>
      </c>
      <c r="N876" s="89" t="s">
        <v>7016</v>
      </c>
    </row>
    <row r="877" spans="1:14" ht="24" x14ac:dyDescent="0.25">
      <c r="A877" s="60" t="s">
        <v>1387</v>
      </c>
      <c r="B877" s="63" t="s">
        <v>1390</v>
      </c>
      <c r="C877" s="63" t="s">
        <v>1391</v>
      </c>
      <c r="D877" s="63"/>
      <c r="E877" s="63"/>
      <c r="F877" s="63"/>
      <c r="G877" s="64" t="s">
        <v>1388</v>
      </c>
      <c r="H877" s="64" t="s">
        <v>1392</v>
      </c>
      <c r="I877" s="65" t="s">
        <v>1393</v>
      </c>
      <c r="J877" s="9">
        <v>2</v>
      </c>
      <c r="K877" s="9" t="s">
        <v>64</v>
      </c>
      <c r="L877" s="88">
        <v>866.5</v>
      </c>
      <c r="N877" s="89"/>
    </row>
    <row r="878" spans="1:14" ht="24" x14ac:dyDescent="0.25">
      <c r="A878" s="60" t="s">
        <v>1386</v>
      </c>
      <c r="B878" s="63" t="s">
        <v>57</v>
      </c>
      <c r="C878" s="63" t="s">
        <v>1387</v>
      </c>
      <c r="D878" s="63"/>
      <c r="E878" s="63"/>
      <c r="F878" s="63"/>
      <c r="G878" s="64" t="s">
        <v>1388</v>
      </c>
      <c r="H878" s="64"/>
      <c r="I878" s="65" t="s">
        <v>1389</v>
      </c>
      <c r="J878" s="9">
        <v>5</v>
      </c>
      <c r="K878" s="9" t="str">
        <f t="shared" si="13"/>
        <v>MEAN</v>
      </c>
      <c r="L878" s="88">
        <v>467.9</v>
      </c>
      <c r="N878" s="89" t="s">
        <v>6983</v>
      </c>
    </row>
    <row r="879" spans="1:14" ht="24" x14ac:dyDescent="0.25">
      <c r="A879" s="62" t="s">
        <v>4821</v>
      </c>
      <c r="B879" s="63" t="s">
        <v>100</v>
      </c>
      <c r="C879" s="63" t="s">
        <v>1387</v>
      </c>
      <c r="D879" s="63"/>
      <c r="E879" s="63"/>
      <c r="F879" s="63"/>
      <c r="G879" s="64" t="s">
        <v>5801</v>
      </c>
      <c r="H879" s="67"/>
      <c r="I879" s="65" t="s">
        <v>5802</v>
      </c>
      <c r="J879" s="9">
        <v>3</v>
      </c>
      <c r="K879" s="9" t="s">
        <v>64</v>
      </c>
      <c r="L879" s="88">
        <v>1803</v>
      </c>
      <c r="N879" s="89"/>
    </row>
    <row r="880" spans="1:14" ht="24" x14ac:dyDescent="0.25">
      <c r="A880" s="60" t="s">
        <v>4822</v>
      </c>
      <c r="B880" s="63" t="s">
        <v>1390</v>
      </c>
      <c r="C880" s="63" t="s">
        <v>1378</v>
      </c>
      <c r="D880" s="63"/>
      <c r="E880" s="63"/>
      <c r="F880" s="63"/>
      <c r="G880" s="64" t="s">
        <v>43</v>
      </c>
      <c r="H880" s="64"/>
      <c r="I880" s="65" t="s">
        <v>5803</v>
      </c>
      <c r="J880" s="9">
        <v>1</v>
      </c>
      <c r="K880" s="97" t="s">
        <v>7179</v>
      </c>
      <c r="L880" s="88">
        <v>2032.9</v>
      </c>
      <c r="N880" s="89" t="s">
        <v>7016</v>
      </c>
    </row>
    <row r="881" spans="1:14" ht="24" x14ac:dyDescent="0.25">
      <c r="A881" s="59" t="s">
        <v>131</v>
      </c>
      <c r="B881" s="63"/>
      <c r="C881" s="63"/>
      <c r="D881" s="63"/>
      <c r="E881" s="63"/>
      <c r="F881" s="63"/>
      <c r="G881" s="64" t="s">
        <v>5804</v>
      </c>
      <c r="H881" s="64" t="s">
        <v>2112</v>
      </c>
      <c r="I881" s="65" t="s">
        <v>2113</v>
      </c>
      <c r="J881" s="9">
        <v>5</v>
      </c>
      <c r="K881" s="10" t="s">
        <v>7177</v>
      </c>
      <c r="L881" s="88">
        <v>68.7</v>
      </c>
      <c r="N881" s="89" t="s">
        <v>6946</v>
      </c>
    </row>
    <row r="882" spans="1:14" ht="24" x14ac:dyDescent="0.25">
      <c r="A882" s="60" t="s">
        <v>2114</v>
      </c>
      <c r="B882" s="63" t="s">
        <v>131</v>
      </c>
      <c r="C882" s="63" t="s">
        <v>919</v>
      </c>
      <c r="D882" s="63"/>
      <c r="E882" s="63"/>
      <c r="F882" s="63"/>
      <c r="G882" s="64" t="s">
        <v>2115</v>
      </c>
      <c r="H882" s="64" t="s">
        <v>2116</v>
      </c>
      <c r="I882" s="65" t="s">
        <v>2117</v>
      </c>
      <c r="J882" s="9">
        <v>5</v>
      </c>
      <c r="K882" s="9" t="str">
        <f t="shared" si="13"/>
        <v>MEAN</v>
      </c>
      <c r="L882" s="88">
        <v>108.4</v>
      </c>
      <c r="N882" s="89" t="s">
        <v>6946</v>
      </c>
    </row>
    <row r="883" spans="1:14" ht="24" x14ac:dyDescent="0.25">
      <c r="A883" s="60" t="s">
        <v>2124</v>
      </c>
      <c r="B883" s="63" t="s">
        <v>131</v>
      </c>
      <c r="C883" s="63" t="s">
        <v>2125</v>
      </c>
      <c r="D883" s="63"/>
      <c r="E883" s="63"/>
      <c r="F883" s="63"/>
      <c r="G883" s="64" t="s">
        <v>1413</v>
      </c>
      <c r="H883" s="64"/>
      <c r="I883" s="65" t="s">
        <v>2126</v>
      </c>
      <c r="J883" s="9">
        <v>5</v>
      </c>
      <c r="K883" s="9" t="str">
        <f t="shared" si="13"/>
        <v>MEAN</v>
      </c>
      <c r="L883" s="88">
        <v>293.10000000000002</v>
      </c>
      <c r="N883" s="89" t="s">
        <v>6946</v>
      </c>
    </row>
    <row r="884" spans="1:14" ht="24" x14ac:dyDescent="0.25">
      <c r="A884" s="60" t="s">
        <v>2125</v>
      </c>
      <c r="B884" s="63"/>
      <c r="C884" s="63"/>
      <c r="D884" s="63"/>
      <c r="E884" s="63"/>
      <c r="F884" s="63"/>
      <c r="G884" s="64" t="s">
        <v>1413</v>
      </c>
      <c r="H884" s="64"/>
      <c r="I884" s="65" t="s">
        <v>2127</v>
      </c>
      <c r="J884" s="9">
        <v>1</v>
      </c>
      <c r="K884" s="9" t="s">
        <v>64</v>
      </c>
      <c r="L884" s="88">
        <v>398.9</v>
      </c>
      <c r="N884" s="89"/>
    </row>
    <row r="885" spans="1:14" ht="24" x14ac:dyDescent="0.25">
      <c r="A885" s="60" t="s">
        <v>2128</v>
      </c>
      <c r="B885" s="63" t="s">
        <v>57</v>
      </c>
      <c r="C885" s="63" t="s">
        <v>2125</v>
      </c>
      <c r="D885" s="63"/>
      <c r="E885" s="63"/>
      <c r="F885" s="63"/>
      <c r="G885" s="64" t="s">
        <v>1413</v>
      </c>
      <c r="H885" s="64"/>
      <c r="I885" s="65" t="s">
        <v>2129</v>
      </c>
      <c r="J885" s="9">
        <v>4</v>
      </c>
      <c r="K885" s="9" t="s">
        <v>64</v>
      </c>
      <c r="L885" s="88">
        <v>1092.7</v>
      </c>
      <c r="N885" s="89"/>
    </row>
    <row r="886" spans="1:14" ht="24" x14ac:dyDescent="0.25">
      <c r="A886" s="60" t="s">
        <v>4823</v>
      </c>
      <c r="B886" s="63" t="s">
        <v>3391</v>
      </c>
      <c r="C886" s="63" t="s">
        <v>2125</v>
      </c>
      <c r="D886" s="63"/>
      <c r="E886" s="63"/>
      <c r="F886" s="63"/>
      <c r="G886" s="64" t="s">
        <v>1413</v>
      </c>
      <c r="H886" s="64"/>
      <c r="I886" s="65" t="s">
        <v>5805</v>
      </c>
      <c r="J886" s="9">
        <v>3</v>
      </c>
      <c r="K886" s="9" t="s">
        <v>64</v>
      </c>
      <c r="L886" s="88">
        <v>1651.5</v>
      </c>
      <c r="N886" s="89"/>
    </row>
    <row r="887" spans="1:14" ht="24" x14ac:dyDescent="0.25">
      <c r="A887" s="60" t="s">
        <v>2130</v>
      </c>
      <c r="B887" s="63" t="s">
        <v>131</v>
      </c>
      <c r="C887" s="63" t="s">
        <v>1033</v>
      </c>
      <c r="D887" s="63"/>
      <c r="E887" s="63"/>
      <c r="F887" s="63"/>
      <c r="G887" s="64" t="s">
        <v>491</v>
      </c>
      <c r="H887" s="64"/>
      <c r="I887" s="65" t="s">
        <v>2131</v>
      </c>
      <c r="J887" s="9">
        <v>5</v>
      </c>
      <c r="K887" s="9" t="str">
        <f t="shared" si="13"/>
        <v>MEAN</v>
      </c>
      <c r="L887" s="88">
        <v>917.7</v>
      </c>
      <c r="N887" s="89" t="s">
        <v>6946</v>
      </c>
    </row>
    <row r="888" spans="1:14" ht="24" x14ac:dyDescent="0.25">
      <c r="A888" s="60" t="s">
        <v>2132</v>
      </c>
      <c r="B888" s="63" t="s">
        <v>131</v>
      </c>
      <c r="C888" s="63" t="s">
        <v>2133</v>
      </c>
      <c r="D888" s="63"/>
      <c r="E888" s="63"/>
      <c r="F888" s="63"/>
      <c r="G888" s="64" t="s">
        <v>25</v>
      </c>
      <c r="H888" s="64" t="s">
        <v>5806</v>
      </c>
      <c r="I888" s="65" t="s">
        <v>2134</v>
      </c>
      <c r="J888" s="9">
        <v>5</v>
      </c>
      <c r="K888" s="9" t="str">
        <f t="shared" si="13"/>
        <v>MEAN</v>
      </c>
      <c r="L888" s="88">
        <v>213.3</v>
      </c>
      <c r="N888" s="89" t="s">
        <v>6946</v>
      </c>
    </row>
    <row r="889" spans="1:14" ht="24" x14ac:dyDescent="0.25">
      <c r="A889" s="60" t="s">
        <v>2133</v>
      </c>
      <c r="B889" s="63"/>
      <c r="C889" s="63"/>
      <c r="D889" s="63"/>
      <c r="E889" s="63"/>
      <c r="F889" s="63"/>
      <c r="G889" s="64" t="s">
        <v>25</v>
      </c>
      <c r="H889" s="64" t="s">
        <v>4341</v>
      </c>
      <c r="I889" s="65" t="s">
        <v>5807</v>
      </c>
      <c r="J889" s="9">
        <v>1</v>
      </c>
      <c r="K889" s="9" t="s">
        <v>64</v>
      </c>
      <c r="L889" s="88">
        <v>1390</v>
      </c>
      <c r="N889" s="89"/>
    </row>
    <row r="890" spans="1:14" ht="24" x14ac:dyDescent="0.25">
      <c r="A890" s="60" t="s">
        <v>2135</v>
      </c>
      <c r="B890" s="63" t="s">
        <v>62</v>
      </c>
      <c r="C890" s="63" t="s">
        <v>2133</v>
      </c>
      <c r="D890" s="63"/>
      <c r="E890" s="63"/>
      <c r="F890" s="63"/>
      <c r="G890" s="64" t="s">
        <v>25</v>
      </c>
      <c r="H890" s="64" t="s">
        <v>2136</v>
      </c>
      <c r="I890" s="65" t="s">
        <v>2137</v>
      </c>
      <c r="J890" s="9">
        <v>3</v>
      </c>
      <c r="K890" s="9" t="s">
        <v>64</v>
      </c>
      <c r="L890" s="88">
        <v>1354.8</v>
      </c>
      <c r="N890" s="89"/>
    </row>
    <row r="891" spans="1:14" ht="24" x14ac:dyDescent="0.25">
      <c r="A891" s="60" t="s">
        <v>2138</v>
      </c>
      <c r="B891" s="63" t="s">
        <v>131</v>
      </c>
      <c r="C891" s="63" t="s">
        <v>2139</v>
      </c>
      <c r="D891" s="63"/>
      <c r="E891" s="63"/>
      <c r="F891" s="63"/>
      <c r="G891" s="64" t="s">
        <v>2140</v>
      </c>
      <c r="H891" s="64"/>
      <c r="I891" s="65" t="s">
        <v>2141</v>
      </c>
      <c r="J891" s="9">
        <v>5</v>
      </c>
      <c r="K891" s="9" t="str">
        <f t="shared" si="13"/>
        <v>MEAN</v>
      </c>
      <c r="L891" s="88">
        <v>347.4</v>
      </c>
      <c r="N891" s="89" t="s">
        <v>6946</v>
      </c>
    </row>
    <row r="892" spans="1:14" ht="24" x14ac:dyDescent="0.25">
      <c r="A892" s="60" t="s">
        <v>4824</v>
      </c>
      <c r="B892" s="63" t="s">
        <v>131</v>
      </c>
      <c r="C892" s="63" t="s">
        <v>2781</v>
      </c>
      <c r="D892" s="63"/>
      <c r="E892" s="63"/>
      <c r="F892" s="63"/>
      <c r="G892" s="64"/>
      <c r="H892" s="64" t="s">
        <v>5808</v>
      </c>
      <c r="I892" s="65" t="s">
        <v>5809</v>
      </c>
      <c r="J892" s="9">
        <v>5</v>
      </c>
      <c r="K892" s="9" t="str">
        <f t="shared" si="13"/>
        <v>MEAN</v>
      </c>
      <c r="L892" s="88">
        <v>1637.3</v>
      </c>
      <c r="N892" s="89" t="s">
        <v>6946</v>
      </c>
    </row>
    <row r="893" spans="1:14" ht="24" x14ac:dyDescent="0.25">
      <c r="A893" s="60" t="s">
        <v>2781</v>
      </c>
      <c r="B893" s="63" t="s">
        <v>1673</v>
      </c>
      <c r="C893" s="63" t="s">
        <v>136</v>
      </c>
      <c r="D893" s="63"/>
      <c r="E893" s="63"/>
      <c r="F893" s="63"/>
      <c r="G893" s="64" t="s">
        <v>1230</v>
      </c>
      <c r="H893" s="64" t="s">
        <v>2782</v>
      </c>
      <c r="I893" s="65" t="s">
        <v>2783</v>
      </c>
      <c r="J893" s="9">
        <v>5</v>
      </c>
      <c r="K893" s="9" t="str">
        <f t="shared" si="13"/>
        <v>MEAN</v>
      </c>
      <c r="L893" s="88">
        <v>966.4</v>
      </c>
      <c r="N893" s="89"/>
    </row>
    <row r="894" spans="1:14" ht="24" x14ac:dyDescent="0.25">
      <c r="A894" s="60" t="s">
        <v>2142</v>
      </c>
      <c r="B894" s="63" t="s">
        <v>131</v>
      </c>
      <c r="C894" s="63" t="s">
        <v>2143</v>
      </c>
      <c r="D894" s="63"/>
      <c r="E894" s="63"/>
      <c r="F894" s="63"/>
      <c r="G894" s="64" t="s">
        <v>5810</v>
      </c>
      <c r="H894" s="64"/>
      <c r="I894" s="65" t="s">
        <v>2144</v>
      </c>
      <c r="J894" s="9">
        <v>5</v>
      </c>
      <c r="K894" s="9" t="str">
        <f t="shared" si="13"/>
        <v>MEAN</v>
      </c>
      <c r="L894" s="88">
        <v>1531.4</v>
      </c>
      <c r="N894" s="89" t="s">
        <v>6946</v>
      </c>
    </row>
    <row r="895" spans="1:14" ht="24" x14ac:dyDescent="0.25">
      <c r="A895" s="60" t="s">
        <v>2143</v>
      </c>
      <c r="B895" s="63"/>
      <c r="C895" s="63"/>
      <c r="D895" s="63"/>
      <c r="E895" s="63"/>
      <c r="F895" s="63"/>
      <c r="G895" s="64" t="s">
        <v>442</v>
      </c>
      <c r="H895" s="64"/>
      <c r="I895" s="65" t="s">
        <v>5811</v>
      </c>
      <c r="J895" s="9">
        <v>1</v>
      </c>
      <c r="K895" s="9" t="s">
        <v>64</v>
      </c>
      <c r="L895" s="88">
        <v>1880.6</v>
      </c>
      <c r="N895" s="89"/>
    </row>
    <row r="896" spans="1:14" ht="24" x14ac:dyDescent="0.25">
      <c r="A896" s="60" t="s">
        <v>2145</v>
      </c>
      <c r="B896" s="63" t="s">
        <v>131</v>
      </c>
      <c r="C896" s="63" t="s">
        <v>517</v>
      </c>
      <c r="D896" s="63"/>
      <c r="E896" s="63"/>
      <c r="F896" s="63"/>
      <c r="G896" s="64"/>
      <c r="H896" s="64" t="s">
        <v>2146</v>
      </c>
      <c r="I896" s="65" t="s">
        <v>2147</v>
      </c>
      <c r="J896" s="9">
        <v>5</v>
      </c>
      <c r="K896" s="9" t="str">
        <f t="shared" si="13"/>
        <v>MEAN</v>
      </c>
      <c r="L896" s="88">
        <v>728.7</v>
      </c>
      <c r="N896" s="89" t="s">
        <v>6946</v>
      </c>
    </row>
    <row r="897" spans="1:14" ht="24" x14ac:dyDescent="0.25">
      <c r="A897" s="60" t="s">
        <v>2148</v>
      </c>
      <c r="B897" s="63" t="s">
        <v>131</v>
      </c>
      <c r="C897" s="63" t="s">
        <v>2149</v>
      </c>
      <c r="D897" s="63"/>
      <c r="E897" s="63"/>
      <c r="F897" s="63"/>
      <c r="G897" s="64" t="s">
        <v>462</v>
      </c>
      <c r="H897" s="64" t="s">
        <v>2150</v>
      </c>
      <c r="I897" s="65" t="s">
        <v>2151</v>
      </c>
      <c r="J897" s="9">
        <v>5</v>
      </c>
      <c r="K897" s="9" t="str">
        <f t="shared" si="13"/>
        <v>MEAN</v>
      </c>
      <c r="L897" s="88">
        <v>1027</v>
      </c>
      <c r="N897" s="89" t="s">
        <v>6946</v>
      </c>
    </row>
    <row r="898" spans="1:14" ht="24" x14ac:dyDescent="0.25">
      <c r="A898" s="60" t="s">
        <v>2152</v>
      </c>
      <c r="B898" s="63" t="s">
        <v>131</v>
      </c>
      <c r="C898" s="63" t="s">
        <v>330</v>
      </c>
      <c r="D898" s="63"/>
      <c r="E898" s="63"/>
      <c r="F898" s="63"/>
      <c r="G898" s="64" t="s">
        <v>5812</v>
      </c>
      <c r="H898" s="64" t="s">
        <v>2154</v>
      </c>
      <c r="I898" s="65" t="s">
        <v>2155</v>
      </c>
      <c r="J898" s="9">
        <v>5</v>
      </c>
      <c r="K898" s="9" t="str">
        <f t="shared" si="13"/>
        <v>MEAN</v>
      </c>
      <c r="L898" s="88">
        <v>295.3</v>
      </c>
      <c r="N898" s="89" t="s">
        <v>6946</v>
      </c>
    </row>
    <row r="899" spans="1:14" ht="24" x14ac:dyDescent="0.25">
      <c r="A899" s="60" t="s">
        <v>3975</v>
      </c>
      <c r="B899" s="63" t="s">
        <v>307</v>
      </c>
      <c r="C899" s="63" t="s">
        <v>330</v>
      </c>
      <c r="D899" s="63"/>
      <c r="E899" s="63"/>
      <c r="F899" s="63"/>
      <c r="G899" s="64" t="s">
        <v>3976</v>
      </c>
      <c r="H899" s="64"/>
      <c r="I899" s="65" t="s">
        <v>3977</v>
      </c>
      <c r="J899" s="9">
        <v>4</v>
      </c>
      <c r="K899" s="9" t="s">
        <v>64</v>
      </c>
      <c r="L899" s="88">
        <v>723.3</v>
      </c>
      <c r="N899" s="89"/>
    </row>
    <row r="900" spans="1:14" ht="24" x14ac:dyDescent="0.25">
      <c r="A900" s="60" t="s">
        <v>2156</v>
      </c>
      <c r="B900" s="63" t="s">
        <v>131</v>
      </c>
      <c r="C900" s="63" t="s">
        <v>2157</v>
      </c>
      <c r="D900" s="63"/>
      <c r="E900" s="63"/>
      <c r="F900" s="63"/>
      <c r="G900" s="64" t="s">
        <v>1449</v>
      </c>
      <c r="H900" s="64" t="s">
        <v>2158</v>
      </c>
      <c r="I900" s="65" t="s">
        <v>2159</v>
      </c>
      <c r="J900" s="9">
        <v>5</v>
      </c>
      <c r="K900" s="9" t="str">
        <f t="shared" ref="K900:K962" si="14">IF(J900=5,"MEAN")</f>
        <v>MEAN</v>
      </c>
      <c r="L900" s="88">
        <v>317.7</v>
      </c>
      <c r="N900" s="89" t="s">
        <v>6946</v>
      </c>
    </row>
    <row r="901" spans="1:14" ht="24" x14ac:dyDescent="0.25">
      <c r="A901" s="60" t="s">
        <v>2157</v>
      </c>
      <c r="B901" s="63"/>
      <c r="C901" s="63"/>
      <c r="D901" s="63"/>
      <c r="E901" s="63"/>
      <c r="F901" s="63"/>
      <c r="G901" s="64" t="s">
        <v>1449</v>
      </c>
      <c r="H901" s="64" t="s">
        <v>2160</v>
      </c>
      <c r="I901" s="65" t="s">
        <v>2161</v>
      </c>
      <c r="J901" s="9">
        <v>1</v>
      </c>
      <c r="K901" s="9" t="s">
        <v>64</v>
      </c>
      <c r="L901" s="88">
        <v>1413.1</v>
      </c>
      <c r="N901" s="89"/>
    </row>
    <row r="902" spans="1:14" ht="24" x14ac:dyDescent="0.25">
      <c r="A902" s="60" t="s">
        <v>4825</v>
      </c>
      <c r="B902" s="63" t="s">
        <v>1157</v>
      </c>
      <c r="C902" s="63"/>
      <c r="D902" s="63"/>
      <c r="E902" s="63"/>
      <c r="F902" s="63"/>
      <c r="G902" s="64" t="s">
        <v>1498</v>
      </c>
      <c r="H902" s="64" t="s">
        <v>1154</v>
      </c>
      <c r="I902" s="65" t="s">
        <v>5813</v>
      </c>
      <c r="J902" s="9">
        <v>5</v>
      </c>
      <c r="K902" s="9" t="str">
        <f t="shared" si="14"/>
        <v>MEAN</v>
      </c>
      <c r="L902" s="88">
        <v>1738.8</v>
      </c>
      <c r="N902" s="89" t="s">
        <v>6969</v>
      </c>
    </row>
    <row r="903" spans="1:14" ht="24" x14ac:dyDescent="0.25">
      <c r="A903" s="60" t="s">
        <v>4826</v>
      </c>
      <c r="B903" s="63" t="s">
        <v>131</v>
      </c>
      <c r="C903" s="63" t="s">
        <v>3700</v>
      </c>
      <c r="D903" s="63"/>
      <c r="E903" s="63"/>
      <c r="F903" s="63"/>
      <c r="G903" s="64" t="s">
        <v>5410</v>
      </c>
      <c r="H903" s="64"/>
      <c r="I903" s="65" t="s">
        <v>5814</v>
      </c>
      <c r="J903" s="9">
        <v>5</v>
      </c>
      <c r="K903" s="9" t="str">
        <f t="shared" si="14"/>
        <v>MEAN</v>
      </c>
      <c r="L903" s="88">
        <v>1893.1</v>
      </c>
      <c r="N903" s="89" t="s">
        <v>6946</v>
      </c>
    </row>
    <row r="904" spans="1:14" ht="24" x14ac:dyDescent="0.25">
      <c r="A904" s="60" t="s">
        <v>2162</v>
      </c>
      <c r="B904" s="63" t="s">
        <v>131</v>
      </c>
      <c r="C904" s="63" t="s">
        <v>1302</v>
      </c>
      <c r="D904" s="63"/>
      <c r="E904" s="63"/>
      <c r="F904" s="63"/>
      <c r="G904" s="64" t="s">
        <v>1373</v>
      </c>
      <c r="H904" s="64" t="s">
        <v>2163</v>
      </c>
      <c r="I904" s="65" t="s">
        <v>2164</v>
      </c>
      <c r="J904" s="9">
        <v>5</v>
      </c>
      <c r="K904" s="9" t="str">
        <f t="shared" si="14"/>
        <v>MEAN</v>
      </c>
      <c r="L904" s="88">
        <v>403.5</v>
      </c>
      <c r="N904" s="89" t="s">
        <v>7018</v>
      </c>
    </row>
    <row r="905" spans="1:14" ht="24" x14ac:dyDescent="0.25">
      <c r="A905" s="60" t="s">
        <v>2165</v>
      </c>
      <c r="B905" s="63" t="s">
        <v>131</v>
      </c>
      <c r="C905" s="63" t="s">
        <v>2166</v>
      </c>
      <c r="D905" s="63"/>
      <c r="E905" s="63"/>
      <c r="F905" s="63"/>
      <c r="G905" s="64" t="s">
        <v>22</v>
      </c>
      <c r="H905" s="64"/>
      <c r="I905" s="65" t="s">
        <v>2167</v>
      </c>
      <c r="J905" s="9">
        <v>5</v>
      </c>
      <c r="K905" s="9" t="str">
        <f t="shared" si="14"/>
        <v>MEAN</v>
      </c>
      <c r="L905" s="88">
        <v>881.8</v>
      </c>
      <c r="N905" s="89" t="s">
        <v>7018</v>
      </c>
    </row>
    <row r="906" spans="1:14" ht="24" x14ac:dyDescent="0.25">
      <c r="A906" s="60" t="s">
        <v>2166</v>
      </c>
      <c r="B906" s="63"/>
      <c r="C906" s="63"/>
      <c r="D906" s="63"/>
      <c r="E906" s="63"/>
      <c r="F906" s="63"/>
      <c r="G906" s="64" t="s">
        <v>22</v>
      </c>
      <c r="H906" s="64" t="s">
        <v>2168</v>
      </c>
      <c r="I906" s="65" t="s">
        <v>2169</v>
      </c>
      <c r="J906" s="9">
        <v>1</v>
      </c>
      <c r="K906" s="9" t="s">
        <v>64</v>
      </c>
      <c r="L906" s="88">
        <v>722.1</v>
      </c>
      <c r="N906" s="89"/>
    </row>
    <row r="907" spans="1:14" ht="24" x14ac:dyDescent="0.25">
      <c r="A907" s="60" t="s">
        <v>4139</v>
      </c>
      <c r="B907" s="63" t="s">
        <v>131</v>
      </c>
      <c r="C907" s="63" t="s">
        <v>4136</v>
      </c>
      <c r="D907" s="63"/>
      <c r="E907" s="63"/>
      <c r="F907" s="63"/>
      <c r="G907" s="64" t="s">
        <v>22</v>
      </c>
      <c r="H907" s="64"/>
      <c r="I907" s="65" t="s">
        <v>4140</v>
      </c>
      <c r="J907" s="9">
        <v>3</v>
      </c>
      <c r="K907" s="9" t="s">
        <v>64</v>
      </c>
      <c r="L907" s="88">
        <v>1277.8</v>
      </c>
      <c r="N907" s="89"/>
    </row>
    <row r="908" spans="1:14" ht="24" x14ac:dyDescent="0.25">
      <c r="A908" s="60" t="s">
        <v>4136</v>
      </c>
      <c r="B908" s="63"/>
      <c r="C908" s="63"/>
      <c r="D908" s="63"/>
      <c r="E908" s="63"/>
      <c r="F908" s="63"/>
      <c r="G908" s="64" t="s">
        <v>22</v>
      </c>
      <c r="H908" s="64"/>
      <c r="I908" s="65" t="s">
        <v>4138</v>
      </c>
      <c r="J908" s="9">
        <v>1</v>
      </c>
      <c r="K908" s="9" t="s">
        <v>64</v>
      </c>
      <c r="L908" s="88">
        <v>724.6</v>
      </c>
      <c r="N908" s="89"/>
    </row>
    <row r="909" spans="1:14" ht="24" x14ac:dyDescent="0.25">
      <c r="A909" s="62" t="s">
        <v>4827</v>
      </c>
      <c r="B909" s="63" t="s">
        <v>57</v>
      </c>
      <c r="C909" s="63" t="s">
        <v>4136</v>
      </c>
      <c r="D909" s="63"/>
      <c r="E909" s="63"/>
      <c r="F909" s="63"/>
      <c r="G909" s="64" t="s">
        <v>22</v>
      </c>
      <c r="H909" s="64" t="s">
        <v>5815</v>
      </c>
      <c r="I909" s="65" t="s">
        <v>4164</v>
      </c>
      <c r="J909" s="9">
        <v>4</v>
      </c>
      <c r="K909" s="9" t="s">
        <v>64</v>
      </c>
      <c r="L909" s="88">
        <v>1898.2</v>
      </c>
      <c r="N909" s="89"/>
    </row>
    <row r="910" spans="1:14" ht="24" x14ac:dyDescent="0.25">
      <c r="A910" s="60" t="s">
        <v>4135</v>
      </c>
      <c r="B910" s="63" t="s">
        <v>3908</v>
      </c>
      <c r="C910" s="63" t="s">
        <v>4136</v>
      </c>
      <c r="D910" s="63"/>
      <c r="E910" s="63"/>
      <c r="F910" s="63"/>
      <c r="G910" s="64" t="s">
        <v>22</v>
      </c>
      <c r="H910" s="64" t="s">
        <v>1801</v>
      </c>
      <c r="I910" s="65" t="s">
        <v>4137</v>
      </c>
      <c r="J910" s="9">
        <v>5</v>
      </c>
      <c r="K910" s="9" t="str">
        <f t="shared" si="14"/>
        <v>MEAN</v>
      </c>
      <c r="L910" s="88">
        <v>1324.4</v>
      </c>
      <c r="N910" s="89" t="s">
        <v>7019</v>
      </c>
    </row>
    <row r="911" spans="1:14" ht="24" x14ac:dyDescent="0.25">
      <c r="A911" s="60" t="s">
        <v>2170</v>
      </c>
      <c r="B911" s="63" t="s">
        <v>131</v>
      </c>
      <c r="C911" s="63" t="s">
        <v>1166</v>
      </c>
      <c r="D911" s="63"/>
      <c r="E911" s="63"/>
      <c r="F911" s="63"/>
      <c r="G911" s="64" t="s">
        <v>228</v>
      </c>
      <c r="H911" s="64"/>
      <c r="I911" s="65" t="s">
        <v>2171</v>
      </c>
      <c r="J911" s="9">
        <v>5</v>
      </c>
      <c r="K911" s="97" t="s">
        <v>7179</v>
      </c>
      <c r="L911" s="88">
        <v>782.2</v>
      </c>
      <c r="N911" s="89" t="s">
        <v>7018</v>
      </c>
    </row>
    <row r="912" spans="1:14" ht="24" x14ac:dyDescent="0.25">
      <c r="A912" s="60" t="s">
        <v>1166</v>
      </c>
      <c r="B912" s="63"/>
      <c r="C912" s="63"/>
      <c r="D912" s="63"/>
      <c r="E912" s="63"/>
      <c r="F912" s="63"/>
      <c r="G912" s="64" t="s">
        <v>228</v>
      </c>
      <c r="H912" s="64" t="s">
        <v>5816</v>
      </c>
      <c r="I912" s="65" t="s">
        <v>2172</v>
      </c>
      <c r="J912" s="9">
        <v>1</v>
      </c>
      <c r="K912" s="9" t="s">
        <v>64</v>
      </c>
      <c r="L912" s="88">
        <v>301.10000000000002</v>
      </c>
      <c r="N912" s="89"/>
    </row>
    <row r="913" spans="1:14" ht="24" x14ac:dyDescent="0.25">
      <c r="A913" s="60" t="s">
        <v>4828</v>
      </c>
      <c r="B913" s="63" t="s">
        <v>382</v>
      </c>
      <c r="C913" s="63" t="s">
        <v>1166</v>
      </c>
      <c r="D913" s="63"/>
      <c r="E913" s="63"/>
      <c r="F913" s="63"/>
      <c r="G913" s="64" t="s">
        <v>228</v>
      </c>
      <c r="H913" s="64"/>
      <c r="I913" s="65" t="s">
        <v>5817</v>
      </c>
      <c r="J913" s="9">
        <v>3</v>
      </c>
      <c r="K913" s="9" t="s">
        <v>64</v>
      </c>
      <c r="L913" s="88">
        <v>1436.8</v>
      </c>
      <c r="N913" s="89"/>
    </row>
    <row r="914" spans="1:14" ht="24" x14ac:dyDescent="0.25">
      <c r="A914" s="60" t="s">
        <v>4829</v>
      </c>
      <c r="B914" s="77" t="s">
        <v>4454</v>
      </c>
      <c r="C914" s="63" t="s">
        <v>1166</v>
      </c>
      <c r="D914" s="63"/>
      <c r="E914" s="63"/>
      <c r="F914" s="63"/>
      <c r="G914" s="64" t="s">
        <v>1416</v>
      </c>
      <c r="H914" s="64"/>
      <c r="I914" s="65" t="s">
        <v>5818</v>
      </c>
      <c r="J914" s="9">
        <v>2</v>
      </c>
      <c r="K914" s="9" t="s">
        <v>7178</v>
      </c>
      <c r="L914" s="88">
        <v>2780.7</v>
      </c>
      <c r="N914" s="89"/>
    </row>
    <row r="915" spans="1:14" ht="24" x14ac:dyDescent="0.25">
      <c r="A915" s="60" t="s">
        <v>4454</v>
      </c>
      <c r="B915" s="63"/>
      <c r="C915" s="63"/>
      <c r="D915" s="63"/>
      <c r="E915" s="63"/>
      <c r="F915" s="63"/>
      <c r="G915" s="64" t="s">
        <v>25</v>
      </c>
      <c r="H915" s="64" t="s">
        <v>4455</v>
      </c>
      <c r="I915" s="65" t="s">
        <v>4456</v>
      </c>
      <c r="J915" s="9">
        <v>1</v>
      </c>
      <c r="K915" s="9" t="s">
        <v>7178</v>
      </c>
      <c r="L915" s="88">
        <v>937.6</v>
      </c>
      <c r="N915" s="89"/>
    </row>
    <row r="916" spans="1:14" ht="24" x14ac:dyDescent="0.25">
      <c r="A916" s="60" t="s">
        <v>2176</v>
      </c>
      <c r="B916" s="63" t="s">
        <v>131</v>
      </c>
      <c r="C916" s="63" t="s">
        <v>628</v>
      </c>
      <c r="D916" s="63"/>
      <c r="E916" s="63"/>
      <c r="F916" s="63"/>
      <c r="G916" s="64" t="s">
        <v>2177</v>
      </c>
      <c r="H916" s="64" t="s">
        <v>2178</v>
      </c>
      <c r="I916" s="65" t="s">
        <v>2179</v>
      </c>
      <c r="J916" s="9">
        <v>5</v>
      </c>
      <c r="K916" s="9" t="str">
        <f t="shared" si="14"/>
        <v>MEAN</v>
      </c>
      <c r="L916" s="88">
        <v>786.2</v>
      </c>
      <c r="N916" s="89" t="s">
        <v>7018</v>
      </c>
    </row>
    <row r="917" spans="1:14" ht="24" x14ac:dyDescent="0.25">
      <c r="A917" s="60" t="s">
        <v>2180</v>
      </c>
      <c r="B917" s="63" t="s">
        <v>131</v>
      </c>
      <c r="C917" s="63" t="s">
        <v>2181</v>
      </c>
      <c r="D917" s="63"/>
      <c r="E917" s="63"/>
      <c r="F917" s="63"/>
      <c r="G917" s="64" t="s">
        <v>66</v>
      </c>
      <c r="H917" s="64" t="s">
        <v>2182</v>
      </c>
      <c r="I917" s="65" t="s">
        <v>2183</v>
      </c>
      <c r="J917" s="9">
        <v>5</v>
      </c>
      <c r="K917" s="97" t="s">
        <v>7179</v>
      </c>
      <c r="L917" s="88">
        <v>230.1</v>
      </c>
      <c r="N917" s="89" t="s">
        <v>6959</v>
      </c>
    </row>
    <row r="918" spans="1:14" ht="24" x14ac:dyDescent="0.25">
      <c r="A918" s="60" t="s">
        <v>2184</v>
      </c>
      <c r="B918" s="63" t="s">
        <v>2181</v>
      </c>
      <c r="C918" s="63" t="s">
        <v>2185</v>
      </c>
      <c r="D918" s="63"/>
      <c r="E918" s="63"/>
      <c r="F918" s="63"/>
      <c r="G918" s="64" t="s">
        <v>66</v>
      </c>
      <c r="H918" s="64" t="s">
        <v>2186</v>
      </c>
      <c r="I918" s="65" t="s">
        <v>2187</v>
      </c>
      <c r="J918" s="9">
        <v>3</v>
      </c>
      <c r="K918" s="9" t="s">
        <v>64</v>
      </c>
      <c r="L918" s="88">
        <v>1641.5</v>
      </c>
      <c r="N918" s="89"/>
    </row>
    <row r="919" spans="1:14" ht="24" x14ac:dyDescent="0.25">
      <c r="A919" s="60" t="s">
        <v>2201</v>
      </c>
      <c r="B919" s="63" t="s">
        <v>131</v>
      </c>
      <c r="C919" s="63" t="s">
        <v>1336</v>
      </c>
      <c r="D919" s="63"/>
      <c r="E919" s="63"/>
      <c r="F919" s="63"/>
      <c r="G919" s="64" t="s">
        <v>720</v>
      </c>
      <c r="H919" s="64" t="s">
        <v>2202</v>
      </c>
      <c r="I919" s="65" t="s">
        <v>2203</v>
      </c>
      <c r="J919" s="9">
        <v>3</v>
      </c>
      <c r="K919" s="9" t="s">
        <v>64</v>
      </c>
      <c r="L919" s="88">
        <v>1095.9000000000001</v>
      </c>
      <c r="N919" s="89"/>
    </row>
    <row r="920" spans="1:14" ht="24" x14ac:dyDescent="0.25">
      <c r="A920" s="60" t="s">
        <v>2188</v>
      </c>
      <c r="B920" s="63" t="s">
        <v>131</v>
      </c>
      <c r="C920" s="63" t="s">
        <v>2189</v>
      </c>
      <c r="D920" s="63"/>
      <c r="E920" s="63"/>
      <c r="F920" s="63"/>
      <c r="G920" s="64" t="s">
        <v>22</v>
      </c>
      <c r="H920" s="64" t="s">
        <v>2190</v>
      </c>
      <c r="I920" s="65" t="s">
        <v>2191</v>
      </c>
      <c r="J920" s="9">
        <v>5</v>
      </c>
      <c r="K920" s="9" t="str">
        <f t="shared" si="14"/>
        <v>MEAN</v>
      </c>
      <c r="L920" s="88">
        <v>519.20000000000005</v>
      </c>
      <c r="N920" s="89" t="s">
        <v>6959</v>
      </c>
    </row>
    <row r="921" spans="1:14" ht="24" x14ac:dyDescent="0.25">
      <c r="A921" s="60" t="s">
        <v>2189</v>
      </c>
      <c r="B921" s="63"/>
      <c r="C921" s="63"/>
      <c r="D921" s="63"/>
      <c r="E921" s="63"/>
      <c r="F921" s="63"/>
      <c r="G921" s="64" t="s">
        <v>2192</v>
      </c>
      <c r="H921" s="64"/>
      <c r="I921" s="65" t="s">
        <v>2193</v>
      </c>
      <c r="J921" s="9">
        <v>1</v>
      </c>
      <c r="K921" s="9" t="s">
        <v>7178</v>
      </c>
      <c r="L921" s="88">
        <v>313.8</v>
      </c>
      <c r="N921" s="89"/>
    </row>
    <row r="922" spans="1:14" ht="24" x14ac:dyDescent="0.25">
      <c r="A922" s="60" t="s">
        <v>2194</v>
      </c>
      <c r="B922" s="63" t="s">
        <v>131</v>
      </c>
      <c r="C922" s="63" t="s">
        <v>42</v>
      </c>
      <c r="D922" s="63"/>
      <c r="E922" s="63"/>
      <c r="F922" s="63"/>
      <c r="G922" s="64" t="s">
        <v>250</v>
      </c>
      <c r="H922" s="64" t="s">
        <v>848</v>
      </c>
      <c r="I922" s="65" t="s">
        <v>2195</v>
      </c>
      <c r="J922" s="9">
        <v>5</v>
      </c>
      <c r="K922" s="9" t="str">
        <f t="shared" si="14"/>
        <v>MEAN</v>
      </c>
      <c r="L922" s="88">
        <v>319.5</v>
      </c>
      <c r="N922" s="89" t="s">
        <v>6959</v>
      </c>
    </row>
    <row r="923" spans="1:14" ht="24" x14ac:dyDescent="0.25">
      <c r="A923" s="60" t="s">
        <v>2196</v>
      </c>
      <c r="B923" s="63" t="s">
        <v>131</v>
      </c>
      <c r="C923" s="63" t="s">
        <v>2197</v>
      </c>
      <c r="D923" s="63"/>
      <c r="E923" s="63"/>
      <c r="F923" s="63"/>
      <c r="G923" s="64" t="s">
        <v>5819</v>
      </c>
      <c r="H923" s="64"/>
      <c r="I923" s="65" t="s">
        <v>2198</v>
      </c>
      <c r="J923" s="9">
        <v>5</v>
      </c>
      <c r="K923" s="9" t="str">
        <f t="shared" si="14"/>
        <v>MEAN</v>
      </c>
      <c r="L923" s="88">
        <v>551.29999999999995</v>
      </c>
      <c r="N923" s="89" t="s">
        <v>6959</v>
      </c>
    </row>
    <row r="924" spans="1:14" ht="24" x14ac:dyDescent="0.25">
      <c r="A924" s="60" t="s">
        <v>2197</v>
      </c>
      <c r="B924" s="63"/>
      <c r="C924" s="63"/>
      <c r="D924" s="63"/>
      <c r="E924" s="63"/>
      <c r="F924" s="63"/>
      <c r="G924" s="64" t="s">
        <v>5820</v>
      </c>
      <c r="H924" s="64" t="s">
        <v>2199</v>
      </c>
      <c r="I924" s="65" t="s">
        <v>2200</v>
      </c>
      <c r="J924" s="9">
        <v>1</v>
      </c>
      <c r="K924" s="9" t="s">
        <v>64</v>
      </c>
      <c r="L924" s="88">
        <v>210.7</v>
      </c>
      <c r="N924" s="89"/>
    </row>
    <row r="925" spans="1:14" ht="24" x14ac:dyDescent="0.25">
      <c r="A925" s="60" t="s">
        <v>2243</v>
      </c>
      <c r="B925" s="63" t="s">
        <v>131</v>
      </c>
      <c r="C925" s="63" t="s">
        <v>2244</v>
      </c>
      <c r="D925" s="63"/>
      <c r="E925" s="63"/>
      <c r="F925" s="63"/>
      <c r="G925" s="64" t="s">
        <v>1132</v>
      </c>
      <c r="H925" s="64" t="s">
        <v>2245</v>
      </c>
      <c r="I925" s="65" t="s">
        <v>2246</v>
      </c>
      <c r="J925" s="9">
        <v>5</v>
      </c>
      <c r="K925" s="9" t="str">
        <f t="shared" si="14"/>
        <v>MEAN</v>
      </c>
      <c r="L925" s="88">
        <v>1035.8</v>
      </c>
      <c r="N925" s="89" t="s">
        <v>6959</v>
      </c>
    </row>
    <row r="926" spans="1:14" ht="24" x14ac:dyDescent="0.25">
      <c r="A926" s="60" t="s">
        <v>2224</v>
      </c>
      <c r="B926" s="63" t="s">
        <v>131</v>
      </c>
      <c r="C926" s="63" t="s">
        <v>2225</v>
      </c>
      <c r="D926" s="63"/>
      <c r="E926" s="63"/>
      <c r="F926" s="63"/>
      <c r="G926" s="64" t="s">
        <v>2226</v>
      </c>
      <c r="H926" s="64" t="s">
        <v>2227</v>
      </c>
      <c r="I926" s="65" t="s">
        <v>2228</v>
      </c>
      <c r="J926" s="9">
        <v>5</v>
      </c>
      <c r="K926" s="9" t="str">
        <f t="shared" si="14"/>
        <v>MEAN</v>
      </c>
      <c r="L926" s="88">
        <v>676.4</v>
      </c>
      <c r="N926" s="89" t="s">
        <v>6959</v>
      </c>
    </row>
    <row r="927" spans="1:14" ht="24" x14ac:dyDescent="0.25">
      <c r="A927" s="59" t="s">
        <v>4312</v>
      </c>
      <c r="B927" s="63" t="s">
        <v>756</v>
      </c>
      <c r="C927" s="63" t="s">
        <v>131</v>
      </c>
      <c r="D927" s="63"/>
      <c r="E927" s="63"/>
      <c r="F927" s="63"/>
      <c r="G927" s="64" t="s">
        <v>2153</v>
      </c>
      <c r="H927" s="64" t="s">
        <v>4313</v>
      </c>
      <c r="I927" s="65" t="s">
        <v>4314</v>
      </c>
      <c r="J927" s="9">
        <v>5</v>
      </c>
      <c r="K927" s="10" t="s">
        <v>7177</v>
      </c>
      <c r="L927" s="88">
        <v>356.2</v>
      </c>
      <c r="N927" s="89" t="s">
        <v>6974</v>
      </c>
    </row>
    <row r="928" spans="1:14" ht="24" x14ac:dyDescent="0.25">
      <c r="A928" s="60" t="s">
        <v>2210</v>
      </c>
      <c r="B928" s="63" t="s">
        <v>131</v>
      </c>
      <c r="C928" s="63" t="s">
        <v>2211</v>
      </c>
      <c r="D928" s="63"/>
      <c r="E928" s="63"/>
      <c r="F928" s="63"/>
      <c r="G928" s="64" t="s">
        <v>1388</v>
      </c>
      <c r="H928" s="64" t="s">
        <v>2212</v>
      </c>
      <c r="I928" s="65" t="s">
        <v>2213</v>
      </c>
      <c r="J928" s="9">
        <v>5</v>
      </c>
      <c r="K928" s="9" t="str">
        <f t="shared" si="14"/>
        <v>MEAN</v>
      </c>
      <c r="L928" s="88">
        <v>1411.4</v>
      </c>
      <c r="N928" s="89" t="s">
        <v>6959</v>
      </c>
    </row>
    <row r="929" spans="1:14" ht="24" x14ac:dyDescent="0.25">
      <c r="A929" s="60" t="s">
        <v>2214</v>
      </c>
      <c r="B929" s="63" t="s">
        <v>131</v>
      </c>
      <c r="C929" s="63" t="s">
        <v>2215</v>
      </c>
      <c r="D929" s="63"/>
      <c r="E929" s="63"/>
      <c r="F929" s="63"/>
      <c r="G929" s="64" t="s">
        <v>25</v>
      </c>
      <c r="H929" s="74"/>
      <c r="I929" s="65" t="s">
        <v>2216</v>
      </c>
      <c r="J929" s="9">
        <v>5</v>
      </c>
      <c r="K929" s="9" t="str">
        <f t="shared" si="14"/>
        <v>MEAN</v>
      </c>
      <c r="L929" s="88">
        <v>526.1</v>
      </c>
      <c r="N929" s="89" t="s">
        <v>6959</v>
      </c>
    </row>
    <row r="930" spans="1:14" ht="24" x14ac:dyDescent="0.25">
      <c r="A930" s="60" t="s">
        <v>2233</v>
      </c>
      <c r="B930" s="63" t="s">
        <v>131</v>
      </c>
      <c r="C930" s="63" t="s">
        <v>2234</v>
      </c>
      <c r="D930" s="63"/>
      <c r="E930" s="63"/>
      <c r="F930" s="63"/>
      <c r="G930" s="64" t="s">
        <v>25</v>
      </c>
      <c r="H930" s="64" t="s">
        <v>2235</v>
      </c>
      <c r="I930" s="65" t="s">
        <v>2236</v>
      </c>
      <c r="J930" s="9">
        <v>5</v>
      </c>
      <c r="K930" s="9" t="str">
        <f t="shared" si="14"/>
        <v>MEAN</v>
      </c>
      <c r="L930" s="88">
        <v>1143.2</v>
      </c>
      <c r="N930" s="89" t="s">
        <v>6959</v>
      </c>
    </row>
    <row r="931" spans="1:14" ht="24" x14ac:dyDescent="0.25">
      <c r="A931" s="60" t="s">
        <v>2234</v>
      </c>
      <c r="B931" s="63"/>
      <c r="C931" s="63"/>
      <c r="D931" s="63"/>
      <c r="E931" s="63"/>
      <c r="F931" s="63"/>
      <c r="G931" s="64" t="s">
        <v>25</v>
      </c>
      <c r="H931" s="68" t="s">
        <v>5821</v>
      </c>
      <c r="I931" s="65" t="s">
        <v>5822</v>
      </c>
      <c r="J931" s="9">
        <v>1</v>
      </c>
      <c r="K931" s="9" t="s">
        <v>64</v>
      </c>
      <c r="L931" s="88">
        <v>1678.7</v>
      </c>
      <c r="N931" s="89"/>
    </row>
    <row r="932" spans="1:14" ht="24" x14ac:dyDescent="0.25">
      <c r="A932" s="60" t="s">
        <v>4830</v>
      </c>
      <c r="B932" s="63" t="s">
        <v>131</v>
      </c>
      <c r="C932" s="63" t="s">
        <v>490</v>
      </c>
      <c r="D932" s="63"/>
      <c r="E932" s="63"/>
      <c r="F932" s="63"/>
      <c r="G932" s="64" t="s">
        <v>1570</v>
      </c>
      <c r="H932" s="68" t="s">
        <v>5823</v>
      </c>
      <c r="I932" s="65" t="s">
        <v>5824</v>
      </c>
      <c r="J932" s="9">
        <v>5</v>
      </c>
      <c r="K932" s="9" t="str">
        <f t="shared" si="14"/>
        <v>MEAN</v>
      </c>
      <c r="L932" s="88">
        <v>1807.7</v>
      </c>
      <c r="N932" s="89" t="s">
        <v>7018</v>
      </c>
    </row>
    <row r="933" spans="1:14" ht="24" x14ac:dyDescent="0.25">
      <c r="A933" s="60" t="s">
        <v>490</v>
      </c>
      <c r="B933" s="63"/>
      <c r="C933" s="63"/>
      <c r="D933" s="63"/>
      <c r="E933" s="63"/>
      <c r="F933" s="63"/>
      <c r="G933" s="64" t="s">
        <v>5825</v>
      </c>
      <c r="H933" s="64"/>
      <c r="I933" s="65" t="s">
        <v>3554</v>
      </c>
      <c r="J933" s="9">
        <v>1</v>
      </c>
      <c r="K933" s="9" t="s">
        <v>64</v>
      </c>
      <c r="L933" s="88">
        <v>948</v>
      </c>
      <c r="N933" s="89"/>
    </row>
    <row r="934" spans="1:14" ht="24" x14ac:dyDescent="0.25">
      <c r="A934" s="60" t="s">
        <v>2237</v>
      </c>
      <c r="B934" s="63" t="s">
        <v>131</v>
      </c>
      <c r="C934" s="63" t="s">
        <v>2238</v>
      </c>
      <c r="D934" s="63"/>
      <c r="E934" s="63"/>
      <c r="F934" s="63"/>
      <c r="G934" s="64" t="s">
        <v>285</v>
      </c>
      <c r="H934" s="64" t="s">
        <v>2235</v>
      </c>
      <c r="I934" s="65" t="s">
        <v>2239</v>
      </c>
      <c r="J934" s="9">
        <v>5</v>
      </c>
      <c r="K934" s="9" t="str">
        <f t="shared" si="14"/>
        <v>MEAN</v>
      </c>
      <c r="L934" s="88">
        <v>1015</v>
      </c>
      <c r="N934" s="89" t="s">
        <v>6959</v>
      </c>
    </row>
    <row r="935" spans="1:14" ht="24" x14ac:dyDescent="0.25">
      <c r="A935" s="60" t="s">
        <v>2238</v>
      </c>
      <c r="B935" s="63" t="s">
        <v>2240</v>
      </c>
      <c r="C935" s="63" t="s">
        <v>1033</v>
      </c>
      <c r="D935" s="63"/>
      <c r="E935" s="63"/>
      <c r="F935" s="63"/>
      <c r="G935" s="64" t="s">
        <v>285</v>
      </c>
      <c r="H935" s="64" t="s">
        <v>351</v>
      </c>
      <c r="I935" s="65" t="s">
        <v>2241</v>
      </c>
      <c r="J935" s="9">
        <v>1</v>
      </c>
      <c r="K935" s="9" t="s">
        <v>64</v>
      </c>
      <c r="L935" s="88">
        <v>947.1</v>
      </c>
      <c r="N935" s="89"/>
    </row>
    <row r="936" spans="1:14" ht="24" x14ac:dyDescent="0.25">
      <c r="A936" s="60" t="s">
        <v>2240</v>
      </c>
      <c r="B936" s="63"/>
      <c r="C936" s="63"/>
      <c r="D936" s="63"/>
      <c r="E936" s="63"/>
      <c r="F936" s="63"/>
      <c r="G936" s="64" t="s">
        <v>720</v>
      </c>
      <c r="H936" s="64" t="s">
        <v>2242</v>
      </c>
      <c r="I936" s="65" t="s">
        <v>1524</v>
      </c>
      <c r="J936" s="9">
        <v>1</v>
      </c>
      <c r="K936" s="9" t="s">
        <v>7178</v>
      </c>
      <c r="L936" s="88">
        <v>224.1</v>
      </c>
      <c r="N936" s="89"/>
    </row>
    <row r="937" spans="1:14" ht="24" x14ac:dyDescent="0.25">
      <c r="A937" s="60" t="s">
        <v>2173</v>
      </c>
      <c r="B937" s="63" t="s">
        <v>131</v>
      </c>
      <c r="C937" s="63" t="s">
        <v>644</v>
      </c>
      <c r="D937" s="63"/>
      <c r="E937" s="63"/>
      <c r="F937" s="63"/>
      <c r="G937" s="64" t="s">
        <v>2174</v>
      </c>
      <c r="H937" s="64"/>
      <c r="I937" s="65" t="s">
        <v>2175</v>
      </c>
      <c r="J937" s="9">
        <v>5</v>
      </c>
      <c r="K937" s="9" t="str">
        <f t="shared" si="14"/>
        <v>MEAN</v>
      </c>
      <c r="L937" s="88">
        <v>1252.5999999999999</v>
      </c>
      <c r="N937" s="89"/>
    </row>
    <row r="938" spans="1:14" ht="24" x14ac:dyDescent="0.25">
      <c r="A938" s="60" t="s">
        <v>2217</v>
      </c>
      <c r="B938" s="63" t="s">
        <v>131</v>
      </c>
      <c r="C938" s="63" t="s">
        <v>2218</v>
      </c>
      <c r="D938" s="63"/>
      <c r="E938" s="63"/>
      <c r="F938" s="63"/>
      <c r="G938" s="64" t="s">
        <v>2000</v>
      </c>
      <c r="H938" s="64" t="s">
        <v>2219</v>
      </c>
      <c r="I938" s="65" t="s">
        <v>2220</v>
      </c>
      <c r="J938" s="9">
        <v>5</v>
      </c>
      <c r="K938" s="9" t="str">
        <f t="shared" si="14"/>
        <v>MEAN</v>
      </c>
      <c r="L938" s="88">
        <v>1053.4000000000001</v>
      </c>
      <c r="N938" s="89" t="s">
        <v>6959</v>
      </c>
    </row>
    <row r="939" spans="1:14" ht="24" x14ac:dyDescent="0.25">
      <c r="A939" s="60" t="s">
        <v>2218</v>
      </c>
      <c r="B939" s="63"/>
      <c r="C939" s="63"/>
      <c r="D939" s="63"/>
      <c r="E939" s="63"/>
      <c r="F939" s="63"/>
      <c r="G939" s="64" t="s">
        <v>2221</v>
      </c>
      <c r="H939" s="64" t="s">
        <v>2222</v>
      </c>
      <c r="I939" s="65" t="s">
        <v>2223</v>
      </c>
      <c r="J939" s="9">
        <v>1</v>
      </c>
      <c r="K939" s="9" t="s">
        <v>64</v>
      </c>
      <c r="L939" s="88">
        <v>550.70000000000005</v>
      </c>
      <c r="N939" s="89"/>
    </row>
    <row r="940" spans="1:14" ht="24" x14ac:dyDescent="0.25">
      <c r="A940" s="60" t="s">
        <v>4831</v>
      </c>
      <c r="B940" s="63" t="s">
        <v>131</v>
      </c>
      <c r="C940" s="63" t="s">
        <v>996</v>
      </c>
      <c r="D940" s="63"/>
      <c r="E940" s="63"/>
      <c r="F940" s="63"/>
      <c r="G940" s="64" t="s">
        <v>1083</v>
      </c>
      <c r="H940" s="64"/>
      <c r="I940" s="65" t="s">
        <v>5826</v>
      </c>
      <c r="J940" s="9">
        <v>3</v>
      </c>
      <c r="K940" s="9" t="s">
        <v>64</v>
      </c>
      <c r="L940" s="88">
        <v>1671.1</v>
      </c>
      <c r="N940" s="89"/>
    </row>
    <row r="941" spans="1:14" ht="24" x14ac:dyDescent="0.25">
      <c r="A941" s="60" t="s">
        <v>4832</v>
      </c>
      <c r="B941" s="63" t="s">
        <v>131</v>
      </c>
      <c r="C941" s="63" t="s">
        <v>314</v>
      </c>
      <c r="D941" s="63"/>
      <c r="E941" s="63"/>
      <c r="F941" s="63"/>
      <c r="G941" s="64" t="s">
        <v>77</v>
      </c>
      <c r="H941" s="64"/>
      <c r="I941" s="65" t="s">
        <v>5827</v>
      </c>
      <c r="J941" s="9">
        <v>5</v>
      </c>
      <c r="K941" s="9" t="str">
        <f t="shared" si="14"/>
        <v>MEAN</v>
      </c>
      <c r="L941" s="88">
        <v>1833</v>
      </c>
      <c r="N941" s="89" t="s">
        <v>6959</v>
      </c>
    </row>
    <row r="942" spans="1:14" ht="24" x14ac:dyDescent="0.25">
      <c r="A942" s="60" t="s">
        <v>314</v>
      </c>
      <c r="B942" s="63" t="s">
        <v>315</v>
      </c>
      <c r="C942" s="63" t="s">
        <v>195</v>
      </c>
      <c r="D942" s="63"/>
      <c r="E942" s="63"/>
      <c r="F942" s="63"/>
      <c r="G942" s="64" t="s">
        <v>77</v>
      </c>
      <c r="H942" s="64"/>
      <c r="I942" s="65" t="s">
        <v>5828</v>
      </c>
      <c r="J942" s="9">
        <v>1</v>
      </c>
      <c r="K942" s="9" t="s">
        <v>64</v>
      </c>
      <c r="L942" s="88">
        <v>660.9</v>
      </c>
      <c r="N942" s="89"/>
    </row>
    <row r="943" spans="1:14" ht="24" x14ac:dyDescent="0.25">
      <c r="A943" s="60" t="s">
        <v>315</v>
      </c>
      <c r="B943" s="63"/>
      <c r="C943" s="63"/>
      <c r="D943" s="63"/>
      <c r="E943" s="63"/>
      <c r="F943" s="63"/>
      <c r="G943" s="64" t="s">
        <v>317</v>
      </c>
      <c r="H943" s="64" t="s">
        <v>318</v>
      </c>
      <c r="I943" s="65" t="s">
        <v>319</v>
      </c>
      <c r="J943" s="9">
        <v>1</v>
      </c>
      <c r="K943" s="9" t="s">
        <v>7178</v>
      </c>
      <c r="L943" s="88">
        <v>681</v>
      </c>
      <c r="N943" s="89"/>
    </row>
    <row r="944" spans="1:14" ht="24" x14ac:dyDescent="0.25">
      <c r="A944" s="60" t="s">
        <v>2204</v>
      </c>
      <c r="B944" s="63" t="s">
        <v>131</v>
      </c>
      <c r="C944" s="63" t="s">
        <v>2205</v>
      </c>
      <c r="D944" s="63"/>
      <c r="E944" s="63"/>
      <c r="F944" s="63"/>
      <c r="G944" s="64" t="s">
        <v>2119</v>
      </c>
      <c r="H944" s="64"/>
      <c r="I944" s="65" t="s">
        <v>2206</v>
      </c>
      <c r="J944" s="9">
        <v>5</v>
      </c>
      <c r="K944" s="9" t="str">
        <f t="shared" si="14"/>
        <v>MEAN</v>
      </c>
      <c r="L944" s="88">
        <v>1150.4000000000001</v>
      </c>
      <c r="N944" s="89" t="s">
        <v>6959</v>
      </c>
    </row>
    <row r="945" spans="1:14" ht="24" x14ac:dyDescent="0.25">
      <c r="A945" s="60" t="s">
        <v>2205</v>
      </c>
      <c r="B945" s="63"/>
      <c r="C945" s="63"/>
      <c r="D945" s="63"/>
      <c r="E945" s="63"/>
      <c r="F945" s="63"/>
      <c r="G945" s="64" t="s">
        <v>472</v>
      </c>
      <c r="H945" s="64" t="s">
        <v>5829</v>
      </c>
      <c r="I945" s="65" t="s">
        <v>2209</v>
      </c>
      <c r="J945" s="9">
        <v>1</v>
      </c>
      <c r="K945" s="9" t="s">
        <v>7178</v>
      </c>
      <c r="L945" s="88">
        <v>954.2</v>
      </c>
      <c r="N945" s="89"/>
    </row>
    <row r="946" spans="1:14" ht="24" x14ac:dyDescent="0.25">
      <c r="A946" s="60" t="s">
        <v>2250</v>
      </c>
      <c r="B946" s="63" t="s">
        <v>2251</v>
      </c>
      <c r="C946" s="63" t="s">
        <v>131</v>
      </c>
      <c r="D946" s="63"/>
      <c r="E946" s="63"/>
      <c r="F946" s="63"/>
      <c r="G946" s="64" t="s">
        <v>250</v>
      </c>
      <c r="H946" s="64"/>
      <c r="I946" s="65" t="s">
        <v>2252</v>
      </c>
      <c r="J946" s="9">
        <v>2</v>
      </c>
      <c r="K946" s="9" t="s">
        <v>231</v>
      </c>
      <c r="L946" s="88">
        <v>633.6</v>
      </c>
      <c r="N946" s="89" t="s">
        <v>7020</v>
      </c>
    </row>
    <row r="947" spans="1:14" ht="24" x14ac:dyDescent="0.25">
      <c r="A947" s="60" t="s">
        <v>2251</v>
      </c>
      <c r="B947" s="63"/>
      <c r="C947" s="63"/>
      <c r="D947" s="63"/>
      <c r="E947" s="63"/>
      <c r="F947" s="63"/>
      <c r="G947" s="64" t="s">
        <v>250</v>
      </c>
      <c r="H947" s="64" t="s">
        <v>5830</v>
      </c>
      <c r="I947" s="65" t="s">
        <v>2253</v>
      </c>
      <c r="J947" s="9">
        <v>1</v>
      </c>
      <c r="K947" s="9" t="s">
        <v>64</v>
      </c>
      <c r="L947" s="88">
        <v>1167.8</v>
      </c>
      <c r="N947" s="89"/>
    </row>
    <row r="948" spans="1:14" ht="24" x14ac:dyDescent="0.25">
      <c r="A948" s="60" t="s">
        <v>4833</v>
      </c>
      <c r="B948" s="63" t="s">
        <v>2042</v>
      </c>
      <c r="C948" s="63" t="s">
        <v>131</v>
      </c>
      <c r="D948" s="63"/>
      <c r="E948" s="63"/>
      <c r="F948" s="63"/>
      <c r="G948" s="64" t="s">
        <v>125</v>
      </c>
      <c r="H948" s="64" t="s">
        <v>5831</v>
      </c>
      <c r="I948" s="65" t="s">
        <v>5832</v>
      </c>
      <c r="J948" s="9">
        <v>1</v>
      </c>
      <c r="K948" s="9" t="s">
        <v>231</v>
      </c>
      <c r="L948" s="88">
        <v>1769.2</v>
      </c>
      <c r="N948" s="89" t="s">
        <v>7020</v>
      </c>
    </row>
    <row r="949" spans="1:14" ht="24" x14ac:dyDescent="0.25">
      <c r="A949" s="59" t="s">
        <v>1745</v>
      </c>
      <c r="B949" s="63"/>
      <c r="C949" s="63"/>
      <c r="D949" s="63"/>
      <c r="E949" s="63"/>
      <c r="F949" s="63"/>
      <c r="G949" s="64" t="s">
        <v>720</v>
      </c>
      <c r="H949" s="64" t="s">
        <v>2272</v>
      </c>
      <c r="I949" s="65" t="s">
        <v>2273</v>
      </c>
      <c r="J949" s="9">
        <v>5</v>
      </c>
      <c r="K949" s="10" t="s">
        <v>7177</v>
      </c>
      <c r="L949" s="88">
        <v>128.6</v>
      </c>
      <c r="N949" s="89" t="s">
        <v>6941</v>
      </c>
    </row>
    <row r="950" spans="1:14" ht="24" x14ac:dyDescent="0.25">
      <c r="A950" s="60" t="s">
        <v>2291</v>
      </c>
      <c r="B950" s="63" t="s">
        <v>798</v>
      </c>
      <c r="C950" s="63" t="s">
        <v>1745</v>
      </c>
      <c r="D950" s="63"/>
      <c r="E950" s="63"/>
      <c r="F950" s="63"/>
      <c r="G950" s="64" t="s">
        <v>394</v>
      </c>
      <c r="H950" s="64"/>
      <c r="I950" s="65" t="s">
        <v>2292</v>
      </c>
      <c r="J950" s="9">
        <v>5</v>
      </c>
      <c r="K950" s="9" t="str">
        <f t="shared" si="14"/>
        <v>MEAN</v>
      </c>
      <c r="L950" s="88">
        <v>173.2</v>
      </c>
      <c r="N950" s="89" t="s">
        <v>6941</v>
      </c>
    </row>
    <row r="951" spans="1:14" ht="24" x14ac:dyDescent="0.25">
      <c r="A951" s="60" t="s">
        <v>2296</v>
      </c>
      <c r="B951" s="63" t="s">
        <v>2297</v>
      </c>
      <c r="C951" s="63" t="s">
        <v>1745</v>
      </c>
      <c r="D951" s="63"/>
      <c r="E951" s="63"/>
      <c r="F951" s="63"/>
      <c r="G951" s="64" t="s">
        <v>322</v>
      </c>
      <c r="H951" s="64"/>
      <c r="I951" s="65" t="s">
        <v>2298</v>
      </c>
      <c r="J951" s="9">
        <v>5</v>
      </c>
      <c r="K951" s="9" t="str">
        <f t="shared" si="14"/>
        <v>MEAN</v>
      </c>
      <c r="L951" s="88">
        <v>425.2</v>
      </c>
      <c r="N951" s="89" t="s">
        <v>6941</v>
      </c>
    </row>
    <row r="952" spans="1:14" ht="24" x14ac:dyDescent="0.25">
      <c r="A952" s="60" t="s">
        <v>2297</v>
      </c>
      <c r="B952" s="63"/>
      <c r="C952" s="72"/>
      <c r="D952" s="63"/>
      <c r="E952" s="63"/>
      <c r="F952" s="63"/>
      <c r="G952" s="64" t="s">
        <v>388</v>
      </c>
      <c r="H952" s="64"/>
      <c r="I952" s="65" t="s">
        <v>2299</v>
      </c>
      <c r="J952" s="9">
        <v>1</v>
      </c>
      <c r="K952" s="9" t="s">
        <v>7178</v>
      </c>
      <c r="L952" s="88">
        <v>231.6</v>
      </c>
      <c r="N952" s="89"/>
    </row>
    <row r="953" spans="1:14" ht="24" x14ac:dyDescent="0.25">
      <c r="A953" s="60" t="s">
        <v>2300</v>
      </c>
      <c r="B953" s="63" t="s">
        <v>2297</v>
      </c>
      <c r="C953" s="63"/>
      <c r="D953" s="63"/>
      <c r="E953" s="63"/>
      <c r="F953" s="63"/>
      <c r="G953" s="64"/>
      <c r="H953" s="64" t="s">
        <v>2301</v>
      </c>
      <c r="I953" s="65" t="s">
        <v>2302</v>
      </c>
      <c r="J953" s="9">
        <v>1</v>
      </c>
      <c r="K953" s="9" t="s">
        <v>7178</v>
      </c>
      <c r="L953" s="88">
        <v>1145.0999999999999</v>
      </c>
      <c r="N953" s="89"/>
    </row>
    <row r="954" spans="1:14" ht="24" x14ac:dyDescent="0.25">
      <c r="A954" s="60" t="s">
        <v>2274</v>
      </c>
      <c r="B954" s="63" t="s">
        <v>2275</v>
      </c>
      <c r="C954" s="63" t="s">
        <v>1745</v>
      </c>
      <c r="D954" s="63"/>
      <c r="E954" s="63"/>
      <c r="F954" s="63"/>
      <c r="G954" s="64" t="s">
        <v>2276</v>
      </c>
      <c r="H954" s="64" t="s">
        <v>2277</v>
      </c>
      <c r="I954" s="65" t="s">
        <v>2278</v>
      </c>
      <c r="J954" s="9">
        <v>5</v>
      </c>
      <c r="K954" s="9" t="str">
        <f t="shared" si="14"/>
        <v>MEAN</v>
      </c>
      <c r="L954" s="88">
        <v>892</v>
      </c>
      <c r="N954" s="89" t="s">
        <v>6941</v>
      </c>
    </row>
    <row r="955" spans="1:14" ht="24" x14ac:dyDescent="0.25">
      <c r="A955" s="60" t="s">
        <v>2282</v>
      </c>
      <c r="B955" s="63" t="s">
        <v>2275</v>
      </c>
      <c r="C955" s="63" t="s">
        <v>1089</v>
      </c>
      <c r="D955" s="63"/>
      <c r="E955" s="63"/>
      <c r="F955" s="63"/>
      <c r="G955" s="64" t="s">
        <v>2283</v>
      </c>
      <c r="H955" s="64" t="s">
        <v>323</v>
      </c>
      <c r="I955" s="65" t="s">
        <v>2284</v>
      </c>
      <c r="J955" s="9">
        <v>1</v>
      </c>
      <c r="K955" s="9" t="s">
        <v>7178</v>
      </c>
      <c r="L955" s="88">
        <v>183.1</v>
      </c>
      <c r="N955" s="89"/>
    </row>
    <row r="956" spans="1:14" ht="24" x14ac:dyDescent="0.25">
      <c r="A956" s="60" t="s">
        <v>2293</v>
      </c>
      <c r="B956" s="63" t="s">
        <v>2294</v>
      </c>
      <c r="C956" s="63" t="s">
        <v>1745</v>
      </c>
      <c r="D956" s="63"/>
      <c r="E956" s="63"/>
      <c r="F956" s="63"/>
      <c r="G956" s="64" t="s">
        <v>481</v>
      </c>
      <c r="H956" s="64"/>
      <c r="I956" s="65" t="s">
        <v>2295</v>
      </c>
      <c r="J956" s="9">
        <v>5</v>
      </c>
      <c r="K956" s="9" t="str">
        <f t="shared" si="14"/>
        <v>MEAN</v>
      </c>
      <c r="L956" s="88">
        <v>444.5</v>
      </c>
      <c r="N956" s="89" t="s">
        <v>6941</v>
      </c>
    </row>
    <row r="957" spans="1:14" ht="24" x14ac:dyDescent="0.25">
      <c r="A957" s="60" t="s">
        <v>2309</v>
      </c>
      <c r="B957" s="63" t="s">
        <v>2310</v>
      </c>
      <c r="C957" s="63" t="s">
        <v>1745</v>
      </c>
      <c r="D957" s="63"/>
      <c r="E957" s="63"/>
      <c r="F957" s="63"/>
      <c r="G957" s="64" t="s">
        <v>2311</v>
      </c>
      <c r="H957" s="64" t="s">
        <v>2312</v>
      </c>
      <c r="I957" s="65" t="s">
        <v>2313</v>
      </c>
      <c r="J957" s="9">
        <v>5</v>
      </c>
      <c r="K957" s="97" t="s">
        <v>7179</v>
      </c>
      <c r="L957" s="88">
        <v>385.4</v>
      </c>
      <c r="N957" s="89" t="s">
        <v>7021</v>
      </c>
    </row>
    <row r="958" spans="1:14" ht="24" x14ac:dyDescent="0.25">
      <c r="A958" s="60" t="s">
        <v>2310</v>
      </c>
      <c r="B958" s="63"/>
      <c r="C958" s="63"/>
      <c r="D958" s="63"/>
      <c r="E958" s="63"/>
      <c r="F958" s="63"/>
      <c r="G958" s="64" t="s">
        <v>5833</v>
      </c>
      <c r="H958" s="64"/>
      <c r="I958" s="65" t="s">
        <v>5834</v>
      </c>
      <c r="J958" s="9">
        <v>1</v>
      </c>
      <c r="K958" s="9" t="s">
        <v>7178</v>
      </c>
      <c r="L958" s="88">
        <v>1369</v>
      </c>
      <c r="N958" s="89"/>
    </row>
    <row r="959" spans="1:14" ht="24" x14ac:dyDescent="0.25">
      <c r="A959" s="60" t="s">
        <v>2318</v>
      </c>
      <c r="B959" s="63" t="s">
        <v>2319</v>
      </c>
      <c r="C959" s="63" t="s">
        <v>1745</v>
      </c>
      <c r="D959" s="63"/>
      <c r="E959" s="63"/>
      <c r="F959" s="63"/>
      <c r="G959" s="64" t="s">
        <v>1774</v>
      </c>
      <c r="H959" s="64" t="s">
        <v>2320</v>
      </c>
      <c r="I959" s="65" t="s">
        <v>2321</v>
      </c>
      <c r="J959" s="9">
        <v>5</v>
      </c>
      <c r="K959" s="9" t="str">
        <f t="shared" si="14"/>
        <v>MEAN</v>
      </c>
      <c r="L959" s="88">
        <v>1536.8</v>
      </c>
      <c r="N959" s="89" t="s">
        <v>7021</v>
      </c>
    </row>
    <row r="960" spans="1:14" ht="24" x14ac:dyDescent="0.25">
      <c r="A960" s="60" t="s">
        <v>2322</v>
      </c>
      <c r="B960" s="63" t="s">
        <v>2323</v>
      </c>
      <c r="C960" s="63" t="s">
        <v>1745</v>
      </c>
      <c r="D960" s="63"/>
      <c r="E960" s="63"/>
      <c r="F960" s="63"/>
      <c r="G960" s="64" t="s">
        <v>201</v>
      </c>
      <c r="H960" s="64" t="s">
        <v>2324</v>
      </c>
      <c r="I960" s="65" t="s">
        <v>2325</v>
      </c>
      <c r="J960" s="9">
        <v>5</v>
      </c>
      <c r="K960" s="9" t="str">
        <f t="shared" si="14"/>
        <v>MEAN</v>
      </c>
      <c r="L960" s="88">
        <v>439.4</v>
      </c>
      <c r="N960" s="89" t="s">
        <v>7021</v>
      </c>
    </row>
    <row r="961" spans="1:14" ht="24" x14ac:dyDescent="0.25">
      <c r="A961" s="60" t="s">
        <v>2326</v>
      </c>
      <c r="B961" s="63" t="s">
        <v>1244</v>
      </c>
      <c r="C961" s="63" t="s">
        <v>1745</v>
      </c>
      <c r="D961" s="63"/>
      <c r="E961" s="63"/>
      <c r="F961" s="63"/>
      <c r="G961" s="64" t="s">
        <v>2327</v>
      </c>
      <c r="H961" s="64" t="s">
        <v>2328</v>
      </c>
      <c r="I961" s="65" t="s">
        <v>2329</v>
      </c>
      <c r="J961" s="9">
        <v>5</v>
      </c>
      <c r="K961" s="9" t="str">
        <f t="shared" si="14"/>
        <v>MEAN</v>
      </c>
      <c r="L961" s="88">
        <v>928.5</v>
      </c>
      <c r="N961" s="89" t="s">
        <v>7021</v>
      </c>
    </row>
    <row r="962" spans="1:14" ht="24" x14ac:dyDescent="0.25">
      <c r="A962" s="60" t="s">
        <v>1244</v>
      </c>
      <c r="B962" s="63" t="s">
        <v>5835</v>
      </c>
      <c r="C962" s="63" t="s">
        <v>4339</v>
      </c>
      <c r="D962" s="63"/>
      <c r="E962" s="63"/>
      <c r="F962" s="63"/>
      <c r="G962" s="67"/>
      <c r="H962" s="64" t="s">
        <v>5836</v>
      </c>
      <c r="I962" s="65" t="s">
        <v>5837</v>
      </c>
      <c r="J962" s="9">
        <v>5</v>
      </c>
      <c r="K962" s="9" t="str">
        <f t="shared" si="14"/>
        <v>MEAN</v>
      </c>
      <c r="L962" s="88">
        <v>1988.7</v>
      </c>
      <c r="N962" s="89" t="s">
        <v>7022</v>
      </c>
    </row>
    <row r="963" spans="1:14" ht="24" x14ac:dyDescent="0.25">
      <c r="A963" s="60" t="s">
        <v>2330</v>
      </c>
      <c r="B963" s="63" t="s">
        <v>2331</v>
      </c>
      <c r="C963" s="63" t="s">
        <v>1745</v>
      </c>
      <c r="D963" s="63"/>
      <c r="E963" s="63"/>
      <c r="F963" s="63"/>
      <c r="G963" s="64" t="s">
        <v>2332</v>
      </c>
      <c r="H963" s="64" t="s">
        <v>5838</v>
      </c>
      <c r="I963" s="65" t="s">
        <v>2333</v>
      </c>
      <c r="J963" s="9">
        <v>4</v>
      </c>
      <c r="K963" s="9" t="s">
        <v>64</v>
      </c>
      <c r="L963" s="88">
        <v>1009.4</v>
      </c>
      <c r="N963" s="89"/>
    </row>
    <row r="964" spans="1:14" ht="24" x14ac:dyDescent="0.25">
      <c r="A964" s="60" t="s">
        <v>2331</v>
      </c>
      <c r="B964" s="63"/>
      <c r="C964" s="63"/>
      <c r="D964" s="63"/>
      <c r="E964" s="63"/>
      <c r="F964" s="63"/>
      <c r="G964" s="64" t="s">
        <v>2332</v>
      </c>
      <c r="H964" s="64" t="s">
        <v>2334</v>
      </c>
      <c r="I964" s="65" t="s">
        <v>2335</v>
      </c>
      <c r="J964" s="9">
        <v>1</v>
      </c>
      <c r="K964" s="9" t="s">
        <v>64</v>
      </c>
      <c r="L964" s="88">
        <v>1253.5999999999999</v>
      </c>
      <c r="N964" s="89"/>
    </row>
    <row r="965" spans="1:14" ht="24" x14ac:dyDescent="0.25">
      <c r="A965" s="60" t="s">
        <v>2336</v>
      </c>
      <c r="B965" s="63" t="s">
        <v>2331</v>
      </c>
      <c r="C965" s="63" t="s">
        <v>162</v>
      </c>
      <c r="D965" s="63"/>
      <c r="E965" s="63"/>
      <c r="F965" s="63"/>
      <c r="G965" s="64" t="s">
        <v>2332</v>
      </c>
      <c r="H965" s="64" t="s">
        <v>2337</v>
      </c>
      <c r="I965" s="65" t="s">
        <v>2338</v>
      </c>
      <c r="J965" s="9">
        <v>5</v>
      </c>
      <c r="K965" s="9" t="str">
        <f t="shared" ref="K965" si="15">IF(J965=5,"MEAN")</f>
        <v>MEAN</v>
      </c>
      <c r="L965" s="88">
        <v>1136.5999999999999</v>
      </c>
      <c r="N965" s="89" t="s">
        <v>7023</v>
      </c>
    </row>
    <row r="966" spans="1:14" ht="24" x14ac:dyDescent="0.25">
      <c r="A966" s="60" t="s">
        <v>2350</v>
      </c>
      <c r="B966" s="63" t="s">
        <v>1345</v>
      </c>
      <c r="C966" s="63" t="s">
        <v>1745</v>
      </c>
      <c r="D966" s="63"/>
      <c r="E966" s="63"/>
      <c r="F966" s="63"/>
      <c r="G966" s="64" t="s">
        <v>5839</v>
      </c>
      <c r="H966" s="64" t="s">
        <v>2351</v>
      </c>
      <c r="I966" s="65" t="s">
        <v>2352</v>
      </c>
      <c r="J966" s="9">
        <v>5</v>
      </c>
      <c r="K966" s="9" t="str">
        <f t="shared" ref="K966:K1027" si="16">IF(J966=5,"MEAN")</f>
        <v>MEAN</v>
      </c>
      <c r="L966" s="88">
        <v>838.3</v>
      </c>
      <c r="N966" s="89" t="s">
        <v>7021</v>
      </c>
    </row>
    <row r="967" spans="1:14" ht="24" x14ac:dyDescent="0.25">
      <c r="A967" s="60" t="s">
        <v>1345</v>
      </c>
      <c r="B967" s="63"/>
      <c r="C967" s="63"/>
      <c r="D967" s="63"/>
      <c r="E967" s="63"/>
      <c r="F967" s="63"/>
      <c r="G967" s="64" t="s">
        <v>5840</v>
      </c>
      <c r="H967" s="64" t="s">
        <v>2353</v>
      </c>
      <c r="I967" s="65" t="s">
        <v>2354</v>
      </c>
      <c r="J967" s="9">
        <v>1</v>
      </c>
      <c r="K967" s="9" t="s">
        <v>64</v>
      </c>
      <c r="L967" s="88">
        <v>860.6</v>
      </c>
      <c r="N967" s="89"/>
    </row>
    <row r="968" spans="1:14" ht="24" x14ac:dyDescent="0.25">
      <c r="A968" s="62" t="s">
        <v>4834</v>
      </c>
      <c r="B968" s="63" t="s">
        <v>1345</v>
      </c>
      <c r="C968" s="63" t="s">
        <v>69</v>
      </c>
      <c r="D968" s="63"/>
      <c r="E968" s="63"/>
      <c r="F968" s="63"/>
      <c r="G968" s="64" t="s">
        <v>3343</v>
      </c>
      <c r="H968" s="67"/>
      <c r="I968" s="65" t="s">
        <v>5841</v>
      </c>
      <c r="J968" s="9">
        <v>4</v>
      </c>
      <c r="K968" s="9" t="s">
        <v>64</v>
      </c>
      <c r="L968" s="88">
        <v>2053.5</v>
      </c>
      <c r="N968" s="89"/>
    </row>
    <row r="969" spans="1:14" ht="24" x14ac:dyDescent="0.25">
      <c r="A969" s="60" t="s">
        <v>4835</v>
      </c>
      <c r="B969" s="63" t="s">
        <v>1345</v>
      </c>
      <c r="C969" s="63" t="s">
        <v>104</v>
      </c>
      <c r="D969" s="63"/>
      <c r="E969" s="63"/>
      <c r="F969" s="63"/>
      <c r="G969" s="64" t="s">
        <v>3343</v>
      </c>
      <c r="H969" s="64"/>
      <c r="I969" s="65" t="s">
        <v>5842</v>
      </c>
      <c r="J969" s="9">
        <v>2</v>
      </c>
      <c r="K969" s="9" t="s">
        <v>64</v>
      </c>
      <c r="L969" s="88">
        <v>1975.3</v>
      </c>
      <c r="N969" s="89"/>
    </row>
    <row r="970" spans="1:14" ht="24" x14ac:dyDescent="0.25">
      <c r="A970" s="60" t="s">
        <v>2355</v>
      </c>
      <c r="B970" s="63" t="s">
        <v>62</v>
      </c>
      <c r="C970" s="63" t="s">
        <v>1345</v>
      </c>
      <c r="D970" s="63"/>
      <c r="E970" s="63"/>
      <c r="F970" s="63"/>
      <c r="G970" s="64" t="s">
        <v>442</v>
      </c>
      <c r="H970" s="64" t="s">
        <v>2356</v>
      </c>
      <c r="I970" s="65" t="s">
        <v>2357</v>
      </c>
      <c r="J970" s="9">
        <v>3</v>
      </c>
      <c r="K970" s="9" t="s">
        <v>64</v>
      </c>
      <c r="L970" s="88">
        <v>1427.6</v>
      </c>
      <c r="N970" s="89"/>
    </row>
    <row r="971" spans="1:14" ht="24" x14ac:dyDescent="0.25">
      <c r="A971" s="60" t="s">
        <v>58</v>
      </c>
      <c r="B971" s="63" t="s">
        <v>218</v>
      </c>
      <c r="C971" s="63" t="s">
        <v>1745</v>
      </c>
      <c r="D971" s="63"/>
      <c r="E971" s="63"/>
      <c r="F971" s="63"/>
      <c r="G971" s="64" t="s">
        <v>1416</v>
      </c>
      <c r="H971" s="64"/>
      <c r="I971" s="65" t="s">
        <v>2285</v>
      </c>
      <c r="J971" s="9">
        <v>5</v>
      </c>
      <c r="K971" s="9" t="str">
        <f t="shared" si="16"/>
        <v>MEAN</v>
      </c>
      <c r="L971" s="88">
        <v>110.3</v>
      </c>
      <c r="N971" s="89" t="s">
        <v>6941</v>
      </c>
    </row>
    <row r="972" spans="1:14" ht="24" x14ac:dyDescent="0.25">
      <c r="A972" s="60" t="s">
        <v>2286</v>
      </c>
      <c r="B972" s="63" t="s">
        <v>2287</v>
      </c>
      <c r="C972" s="63" t="s">
        <v>1745</v>
      </c>
      <c r="D972" s="63"/>
      <c r="E972" s="63"/>
      <c r="F972" s="63"/>
      <c r="G972" s="64" t="s">
        <v>5843</v>
      </c>
      <c r="H972" s="64"/>
      <c r="I972" s="65" t="s">
        <v>2288</v>
      </c>
      <c r="J972" s="9">
        <v>4</v>
      </c>
      <c r="K972" s="9" t="s">
        <v>64</v>
      </c>
      <c r="L972" s="88">
        <v>358.4</v>
      </c>
      <c r="N972" s="89"/>
    </row>
    <row r="973" spans="1:14" ht="24" x14ac:dyDescent="0.25">
      <c r="A973" s="60" t="s">
        <v>2287</v>
      </c>
      <c r="B973" s="63"/>
      <c r="C973" s="63"/>
      <c r="D973" s="63"/>
      <c r="E973" s="63"/>
      <c r="F973" s="63"/>
      <c r="G973" s="64" t="s">
        <v>4386</v>
      </c>
      <c r="H973" s="64" t="s">
        <v>2289</v>
      </c>
      <c r="I973" s="65" t="s">
        <v>2290</v>
      </c>
      <c r="J973" s="9">
        <v>1</v>
      </c>
      <c r="K973" s="9" t="s">
        <v>64</v>
      </c>
      <c r="L973" s="88">
        <v>167.3</v>
      </c>
      <c r="N973" s="89"/>
    </row>
    <row r="974" spans="1:14" ht="24" x14ac:dyDescent="0.25">
      <c r="A974" s="61" t="s">
        <v>4836</v>
      </c>
      <c r="B974" s="63" t="s">
        <v>2956</v>
      </c>
      <c r="C974" s="63" t="s">
        <v>2287</v>
      </c>
      <c r="D974" s="63"/>
      <c r="E974" s="63"/>
      <c r="F974" s="63"/>
      <c r="G974" s="64" t="s">
        <v>144</v>
      </c>
      <c r="H974" s="64" t="s">
        <v>5844</v>
      </c>
      <c r="I974" s="65" t="s">
        <v>5845</v>
      </c>
      <c r="J974" s="9">
        <v>5</v>
      </c>
      <c r="K974" s="9" t="str">
        <f t="shared" si="16"/>
        <v>MEAN</v>
      </c>
      <c r="L974" s="88">
        <v>2285.9</v>
      </c>
      <c r="N974" s="89" t="s">
        <v>7024</v>
      </c>
    </row>
    <row r="975" spans="1:14" ht="24" x14ac:dyDescent="0.25">
      <c r="A975" s="60" t="s">
        <v>2346</v>
      </c>
      <c r="B975" s="63" t="s">
        <v>1745</v>
      </c>
      <c r="C975" s="63" t="s">
        <v>2347</v>
      </c>
      <c r="D975" s="63"/>
      <c r="E975" s="63"/>
      <c r="F975" s="63"/>
      <c r="G975" s="64" t="s">
        <v>394</v>
      </c>
      <c r="H975" s="64" t="s">
        <v>2348</v>
      </c>
      <c r="I975" s="65" t="s">
        <v>2349</v>
      </c>
      <c r="J975" s="9">
        <v>5</v>
      </c>
      <c r="K975" s="9" t="str">
        <f t="shared" si="16"/>
        <v>MEAN</v>
      </c>
      <c r="L975" s="88">
        <v>1141.5</v>
      </c>
      <c r="N975" s="89" t="s">
        <v>7021</v>
      </c>
    </row>
    <row r="976" spans="1:14" ht="24" x14ac:dyDescent="0.25">
      <c r="A976" s="60" t="s">
        <v>2347</v>
      </c>
      <c r="B976" s="63"/>
      <c r="C976" s="63"/>
      <c r="D976" s="63"/>
      <c r="E976" s="63"/>
      <c r="F976" s="63"/>
      <c r="G976" s="64"/>
      <c r="H976" s="64" t="s">
        <v>5846</v>
      </c>
      <c r="I976" s="65" t="s">
        <v>5847</v>
      </c>
      <c r="J976" s="9">
        <v>1</v>
      </c>
      <c r="K976" s="9" t="s">
        <v>7178</v>
      </c>
      <c r="L976" s="88">
        <v>2154.1</v>
      </c>
      <c r="N976" s="89"/>
    </row>
    <row r="977" spans="1:14" ht="24" x14ac:dyDescent="0.25">
      <c r="A977" s="60" t="s">
        <v>2314</v>
      </c>
      <c r="B977" s="63" t="s">
        <v>1804</v>
      </c>
      <c r="C977" s="63" t="s">
        <v>1745</v>
      </c>
      <c r="D977" s="63"/>
      <c r="E977" s="63"/>
      <c r="F977" s="63"/>
      <c r="G977" s="64" t="s">
        <v>245</v>
      </c>
      <c r="H977" s="64" t="s">
        <v>2315</v>
      </c>
      <c r="I977" s="65" t="s">
        <v>2316</v>
      </c>
      <c r="J977" s="9">
        <v>4</v>
      </c>
      <c r="K977" s="9" t="s">
        <v>64</v>
      </c>
      <c r="L977" s="88">
        <v>954.8</v>
      </c>
      <c r="N977" s="89"/>
    </row>
    <row r="978" spans="1:14" ht="24" x14ac:dyDescent="0.25">
      <c r="A978" s="60" t="s">
        <v>1804</v>
      </c>
      <c r="B978" s="63"/>
      <c r="C978" s="63"/>
      <c r="D978" s="63"/>
      <c r="E978" s="63"/>
      <c r="F978" s="63"/>
      <c r="G978" s="64" t="s">
        <v>245</v>
      </c>
      <c r="H978" s="64"/>
      <c r="I978" s="65" t="s">
        <v>2317</v>
      </c>
      <c r="J978" s="9">
        <v>1</v>
      </c>
      <c r="K978" s="9" t="s">
        <v>64</v>
      </c>
      <c r="L978" s="88">
        <v>504.6</v>
      </c>
      <c r="N978" s="89"/>
    </row>
    <row r="979" spans="1:14" ht="24" x14ac:dyDescent="0.25">
      <c r="A979" s="60" t="s">
        <v>4837</v>
      </c>
      <c r="B979" s="63" t="s">
        <v>457</v>
      </c>
      <c r="C979" s="63" t="s">
        <v>1804</v>
      </c>
      <c r="D979" s="63"/>
      <c r="E979" s="63"/>
      <c r="F979" s="63"/>
      <c r="G979" s="64" t="s">
        <v>245</v>
      </c>
      <c r="H979" s="64" t="s">
        <v>5848</v>
      </c>
      <c r="I979" s="65" t="s">
        <v>5849</v>
      </c>
      <c r="J979" s="9">
        <v>5</v>
      </c>
      <c r="K979" s="9" t="str">
        <f t="shared" si="16"/>
        <v>MEAN</v>
      </c>
      <c r="L979" s="88">
        <v>1644.4</v>
      </c>
      <c r="N979" s="89" t="s">
        <v>7025</v>
      </c>
    </row>
    <row r="980" spans="1:14" ht="24" x14ac:dyDescent="0.25">
      <c r="A980" s="60" t="s">
        <v>4838</v>
      </c>
      <c r="B980" s="63" t="s">
        <v>1804</v>
      </c>
      <c r="C980" s="63" t="s">
        <v>3845</v>
      </c>
      <c r="D980" s="63"/>
      <c r="E980" s="63"/>
      <c r="F980" s="63"/>
      <c r="G980" s="64" t="s">
        <v>245</v>
      </c>
      <c r="H980" s="64"/>
      <c r="I980" s="65" t="s">
        <v>5850</v>
      </c>
      <c r="J980" s="9">
        <v>1</v>
      </c>
      <c r="K980" s="9" t="s">
        <v>64</v>
      </c>
      <c r="L980" s="88">
        <v>1873.4</v>
      </c>
      <c r="N980" s="89"/>
    </row>
    <row r="981" spans="1:14" ht="24" x14ac:dyDescent="0.25">
      <c r="A981" s="60" t="s">
        <v>4839</v>
      </c>
      <c r="B981" s="63" t="s">
        <v>1745</v>
      </c>
      <c r="C981" s="63" t="s">
        <v>760</v>
      </c>
      <c r="D981" s="63"/>
      <c r="E981" s="63"/>
      <c r="F981" s="63"/>
      <c r="G981" s="64" t="s">
        <v>322</v>
      </c>
      <c r="H981" s="64" t="s">
        <v>5851</v>
      </c>
      <c r="I981" s="65" t="s">
        <v>5852</v>
      </c>
      <c r="J981" s="9">
        <v>4</v>
      </c>
      <c r="K981" s="9" t="s">
        <v>64</v>
      </c>
      <c r="L981" s="88">
        <v>1868.7</v>
      </c>
      <c r="N981" s="89"/>
    </row>
    <row r="982" spans="1:14" ht="24" x14ac:dyDescent="0.25">
      <c r="A982" s="60" t="s">
        <v>760</v>
      </c>
      <c r="B982" s="63"/>
      <c r="C982" s="63"/>
      <c r="D982" s="63"/>
      <c r="E982" s="63"/>
      <c r="F982" s="63"/>
      <c r="G982" s="64" t="s">
        <v>1883</v>
      </c>
      <c r="H982" s="64"/>
      <c r="I982" s="65" t="s">
        <v>2044</v>
      </c>
      <c r="J982" s="9">
        <v>1</v>
      </c>
      <c r="K982" s="9" t="s">
        <v>64</v>
      </c>
      <c r="L982" s="88">
        <v>347.6</v>
      </c>
      <c r="N982" s="89"/>
    </row>
    <row r="983" spans="1:14" ht="24" x14ac:dyDescent="0.25">
      <c r="A983" s="62" t="s">
        <v>4840</v>
      </c>
      <c r="B983" s="63" t="s">
        <v>325</v>
      </c>
      <c r="C983" s="63" t="s">
        <v>760</v>
      </c>
      <c r="D983" s="63"/>
      <c r="E983" s="63"/>
      <c r="F983" s="63"/>
      <c r="G983" s="64" t="s">
        <v>322</v>
      </c>
      <c r="H983" s="67"/>
      <c r="I983" s="65" t="s">
        <v>5853</v>
      </c>
      <c r="J983" s="9">
        <v>5</v>
      </c>
      <c r="K983" s="9" t="str">
        <f t="shared" si="16"/>
        <v>MEAN</v>
      </c>
      <c r="L983" s="88">
        <v>2065.8000000000002</v>
      </c>
      <c r="N983" s="89" t="s">
        <v>6930</v>
      </c>
    </row>
    <row r="984" spans="1:14" ht="24" x14ac:dyDescent="0.25">
      <c r="A984" s="60" t="s">
        <v>2339</v>
      </c>
      <c r="B984" s="77" t="s">
        <v>5854</v>
      </c>
      <c r="C984" s="63" t="s">
        <v>1745</v>
      </c>
      <c r="D984" s="63"/>
      <c r="E984" s="63"/>
      <c r="F984" s="63"/>
      <c r="G984" s="64" t="s">
        <v>85</v>
      </c>
      <c r="H984" s="64" t="s">
        <v>2341</v>
      </c>
      <c r="I984" s="65" t="s">
        <v>2342</v>
      </c>
      <c r="J984" s="9">
        <v>5</v>
      </c>
      <c r="K984" s="9" t="str">
        <f t="shared" si="16"/>
        <v>MEAN</v>
      </c>
      <c r="L984" s="88">
        <v>803.2</v>
      </c>
      <c r="N984" s="89" t="s">
        <v>7021</v>
      </c>
    </row>
    <row r="985" spans="1:14" ht="24" x14ac:dyDescent="0.25">
      <c r="A985" s="60" t="s">
        <v>2358</v>
      </c>
      <c r="B985" s="63" t="s">
        <v>2359</v>
      </c>
      <c r="C985" s="63" t="s">
        <v>1745</v>
      </c>
      <c r="D985" s="63"/>
      <c r="E985" s="63"/>
      <c r="F985" s="63"/>
      <c r="G985" s="64" t="s">
        <v>2360</v>
      </c>
      <c r="H985" s="64" t="s">
        <v>2361</v>
      </c>
      <c r="I985" s="65" t="s">
        <v>2362</v>
      </c>
      <c r="J985" s="9">
        <v>5</v>
      </c>
      <c r="K985" s="97" t="s">
        <v>7179</v>
      </c>
      <c r="L985" s="88">
        <v>886.7</v>
      </c>
      <c r="N985" s="89" t="s">
        <v>7026</v>
      </c>
    </row>
    <row r="986" spans="1:14" ht="24" x14ac:dyDescent="0.25">
      <c r="A986" s="60" t="s">
        <v>2366</v>
      </c>
      <c r="B986" s="63" t="s">
        <v>2095</v>
      </c>
      <c r="C986" s="63" t="s">
        <v>1745</v>
      </c>
      <c r="D986" s="63"/>
      <c r="E986" s="63"/>
      <c r="F986" s="63"/>
      <c r="G986" s="64" t="s">
        <v>299</v>
      </c>
      <c r="H986" s="64"/>
      <c r="I986" s="65" t="s">
        <v>2367</v>
      </c>
      <c r="J986" s="9">
        <v>5</v>
      </c>
      <c r="K986" s="9" t="str">
        <f t="shared" si="16"/>
        <v>MEAN</v>
      </c>
      <c r="L986" s="88">
        <v>1507.4</v>
      </c>
      <c r="N986" s="89" t="s">
        <v>7026</v>
      </c>
    </row>
    <row r="987" spans="1:14" ht="24" x14ac:dyDescent="0.25">
      <c r="A987" s="60" t="s">
        <v>4841</v>
      </c>
      <c r="B987" s="63" t="s">
        <v>5855</v>
      </c>
      <c r="C987" s="63" t="s">
        <v>1745</v>
      </c>
      <c r="D987" s="63"/>
      <c r="E987" s="63"/>
      <c r="F987" s="63"/>
      <c r="G987" s="64" t="s">
        <v>872</v>
      </c>
      <c r="H987" s="64" t="s">
        <v>5856</v>
      </c>
      <c r="I987" s="65" t="s">
        <v>5857</v>
      </c>
      <c r="J987" s="9">
        <v>5</v>
      </c>
      <c r="K987" s="9" t="str">
        <f t="shared" si="16"/>
        <v>MEAN</v>
      </c>
      <c r="L987" s="88">
        <v>1839.6</v>
      </c>
      <c r="N987" s="89" t="s">
        <v>7026</v>
      </c>
    </row>
    <row r="988" spans="1:14" ht="24" x14ac:dyDescent="0.25">
      <c r="A988" s="60" t="s">
        <v>1780</v>
      </c>
      <c r="B988" s="63" t="s">
        <v>1745</v>
      </c>
      <c r="C988" s="63" t="s">
        <v>1776</v>
      </c>
      <c r="D988" s="63"/>
      <c r="E988" s="63"/>
      <c r="F988" s="63"/>
      <c r="G988" s="64" t="s">
        <v>847</v>
      </c>
      <c r="H988" s="64" t="s">
        <v>1781</v>
      </c>
      <c r="I988" s="65" t="s">
        <v>1782</v>
      </c>
      <c r="J988" s="9">
        <v>1</v>
      </c>
      <c r="K988" s="9" t="s">
        <v>231</v>
      </c>
      <c r="L988" s="88">
        <v>692.6</v>
      </c>
      <c r="N988" s="89" t="s">
        <v>7027</v>
      </c>
    </row>
    <row r="989" spans="1:14" ht="24" x14ac:dyDescent="0.25">
      <c r="A989" s="60" t="s">
        <v>2363</v>
      </c>
      <c r="B989" s="63" t="s">
        <v>1745</v>
      </c>
      <c r="C989" s="63" t="s">
        <v>2364</v>
      </c>
      <c r="D989" s="63"/>
      <c r="E989" s="63"/>
      <c r="F989" s="63"/>
      <c r="G989" s="64" t="s">
        <v>1416</v>
      </c>
      <c r="H989" s="64" t="s">
        <v>5858</v>
      </c>
      <c r="I989" s="65" t="s">
        <v>2365</v>
      </c>
      <c r="J989" s="9">
        <v>5</v>
      </c>
      <c r="K989" s="9" t="str">
        <f t="shared" si="16"/>
        <v>MEAN</v>
      </c>
      <c r="L989" s="88">
        <v>1584.5</v>
      </c>
      <c r="N989" s="89" t="s">
        <v>7026</v>
      </c>
    </row>
    <row r="990" spans="1:14" ht="24" x14ac:dyDescent="0.25">
      <c r="A990" s="60" t="s">
        <v>2364</v>
      </c>
      <c r="B990" s="63"/>
      <c r="C990" s="63"/>
      <c r="D990" s="63"/>
      <c r="E990" s="63"/>
      <c r="F990" s="63"/>
      <c r="G990" s="64" t="s">
        <v>1416</v>
      </c>
      <c r="H990" s="64"/>
      <c r="I990" s="65" t="s">
        <v>5859</v>
      </c>
      <c r="J990" s="9">
        <v>1</v>
      </c>
      <c r="K990" s="9" t="s">
        <v>64</v>
      </c>
      <c r="L990" s="88">
        <v>2024.5</v>
      </c>
      <c r="N990" s="89"/>
    </row>
    <row r="991" spans="1:14" ht="24" x14ac:dyDescent="0.25">
      <c r="A991" s="60" t="s">
        <v>4842</v>
      </c>
      <c r="B991" s="63" t="s">
        <v>1745</v>
      </c>
      <c r="C991" s="77" t="s">
        <v>5860</v>
      </c>
      <c r="D991" s="63"/>
      <c r="E991" s="63"/>
      <c r="F991" s="63"/>
      <c r="G991" s="64" t="s">
        <v>250</v>
      </c>
      <c r="H991" s="64" t="s">
        <v>5861</v>
      </c>
      <c r="I991" s="65" t="s">
        <v>5862</v>
      </c>
      <c r="J991" s="9">
        <v>5</v>
      </c>
      <c r="K991" s="9" t="str">
        <f t="shared" si="16"/>
        <v>MEAN</v>
      </c>
      <c r="L991" s="88">
        <v>1922.5</v>
      </c>
      <c r="N991" s="89" t="s">
        <v>7026</v>
      </c>
    </row>
    <row r="992" spans="1:14" ht="24" x14ac:dyDescent="0.25">
      <c r="A992" s="60" t="s">
        <v>2368</v>
      </c>
      <c r="B992" s="63" t="s">
        <v>5863</v>
      </c>
      <c r="C992" s="63" t="s">
        <v>1745</v>
      </c>
      <c r="D992" s="70" t="s">
        <v>2369</v>
      </c>
      <c r="E992" s="70" t="s">
        <v>1468</v>
      </c>
      <c r="F992" s="63"/>
      <c r="G992" s="64" t="s">
        <v>5864</v>
      </c>
      <c r="H992" s="64"/>
      <c r="I992" s="65" t="s">
        <v>2370</v>
      </c>
      <c r="J992" s="9">
        <v>2</v>
      </c>
      <c r="K992" s="9" t="s">
        <v>231</v>
      </c>
      <c r="L992" s="88">
        <v>1180.5</v>
      </c>
      <c r="N992" s="89" t="s">
        <v>7027</v>
      </c>
    </row>
    <row r="993" spans="1:14" ht="24" x14ac:dyDescent="0.25">
      <c r="A993" s="60" t="s">
        <v>3098</v>
      </c>
      <c r="B993" s="70" t="s">
        <v>727</v>
      </c>
      <c r="C993" s="63" t="s">
        <v>5865</v>
      </c>
      <c r="D993" s="63" t="s">
        <v>1745</v>
      </c>
      <c r="E993" s="63"/>
      <c r="F993" s="63"/>
      <c r="G993" s="64" t="s">
        <v>1044</v>
      </c>
      <c r="H993" s="64"/>
      <c r="I993" s="65" t="s">
        <v>3099</v>
      </c>
      <c r="J993" s="9">
        <v>5</v>
      </c>
      <c r="K993" s="9" t="str">
        <f t="shared" si="16"/>
        <v>MEAN</v>
      </c>
      <c r="L993" s="88">
        <v>1099.7</v>
      </c>
      <c r="N993" s="89" t="s">
        <v>7028</v>
      </c>
    </row>
    <row r="994" spans="1:14" ht="24" x14ac:dyDescent="0.25">
      <c r="A994" s="60" t="s">
        <v>4843</v>
      </c>
      <c r="B994" s="63" t="s">
        <v>1689</v>
      </c>
      <c r="C994" s="63" t="s">
        <v>1745</v>
      </c>
      <c r="D994" s="63"/>
      <c r="E994" s="63"/>
      <c r="F994" s="63"/>
      <c r="G994" s="64" t="s">
        <v>66</v>
      </c>
      <c r="H994" s="64" t="s">
        <v>5866</v>
      </c>
      <c r="I994" s="65" t="s">
        <v>5867</v>
      </c>
      <c r="J994" s="9">
        <v>5</v>
      </c>
      <c r="K994" s="9" t="str">
        <f t="shared" si="16"/>
        <v>MEAN</v>
      </c>
      <c r="L994" s="88">
        <v>1866.6</v>
      </c>
      <c r="N994" s="89" t="s">
        <v>7021</v>
      </c>
    </row>
    <row r="995" spans="1:14" ht="24" x14ac:dyDescent="0.25">
      <c r="A995" s="60" t="s">
        <v>1689</v>
      </c>
      <c r="B995" s="63"/>
      <c r="C995" s="63"/>
      <c r="D995" s="63"/>
      <c r="E995" s="63"/>
      <c r="F995" s="63"/>
      <c r="G995" s="64" t="s">
        <v>66</v>
      </c>
      <c r="H995" s="64"/>
      <c r="I995" s="65" t="s">
        <v>1690</v>
      </c>
      <c r="J995" s="9">
        <v>1</v>
      </c>
      <c r="K995" s="9" t="s">
        <v>64</v>
      </c>
      <c r="L995" s="88">
        <v>993.2</v>
      </c>
      <c r="N995" s="89"/>
    </row>
    <row r="996" spans="1:14" ht="24" x14ac:dyDescent="0.25">
      <c r="A996" s="60" t="s">
        <v>2383</v>
      </c>
      <c r="B996" s="63" t="s">
        <v>62</v>
      </c>
      <c r="C996" s="63" t="s">
        <v>787</v>
      </c>
      <c r="D996" s="63"/>
      <c r="E996" s="63"/>
      <c r="F996" s="63"/>
      <c r="G996" s="64" t="s">
        <v>574</v>
      </c>
      <c r="H996" s="64" t="s">
        <v>2384</v>
      </c>
      <c r="I996" s="65" t="s">
        <v>2385</v>
      </c>
      <c r="J996" s="9">
        <v>5</v>
      </c>
      <c r="K996" s="9" t="str">
        <f t="shared" si="16"/>
        <v>MEAN</v>
      </c>
      <c r="L996" s="88">
        <v>884.4</v>
      </c>
      <c r="N996" s="89" t="s">
        <v>7029</v>
      </c>
    </row>
    <row r="997" spans="1:14" ht="24" x14ac:dyDescent="0.25">
      <c r="A997" s="60" t="s">
        <v>2404</v>
      </c>
      <c r="B997" s="63" t="s">
        <v>62</v>
      </c>
      <c r="C997" s="63" t="s">
        <v>2405</v>
      </c>
      <c r="D997" s="63"/>
      <c r="E997" s="63"/>
      <c r="F997" s="63"/>
      <c r="G997" s="64" t="s">
        <v>574</v>
      </c>
      <c r="H997" s="64" t="s">
        <v>5868</v>
      </c>
      <c r="I997" s="65" t="s">
        <v>2406</v>
      </c>
      <c r="J997" s="9">
        <v>5</v>
      </c>
      <c r="K997" s="9" t="str">
        <f t="shared" si="16"/>
        <v>MEAN</v>
      </c>
      <c r="L997" s="88">
        <v>1160.5999999999999</v>
      </c>
      <c r="N997" s="89" t="s">
        <v>7029</v>
      </c>
    </row>
    <row r="998" spans="1:14" ht="24" x14ac:dyDescent="0.25">
      <c r="A998" s="60" t="s">
        <v>2377</v>
      </c>
      <c r="B998" s="63" t="s">
        <v>62</v>
      </c>
      <c r="C998" s="63" t="s">
        <v>2378</v>
      </c>
      <c r="D998" s="63"/>
      <c r="E998" s="63"/>
      <c r="F998" s="63"/>
      <c r="G998" s="64" t="s">
        <v>394</v>
      </c>
      <c r="H998" s="64" t="s">
        <v>5869</v>
      </c>
      <c r="I998" s="65" t="s">
        <v>2380</v>
      </c>
      <c r="J998" s="9">
        <v>5</v>
      </c>
      <c r="K998" s="9" t="str">
        <f t="shared" si="16"/>
        <v>MEAN</v>
      </c>
      <c r="L998" s="88">
        <v>1125.8</v>
      </c>
      <c r="N998" s="89" t="s">
        <v>7029</v>
      </c>
    </row>
    <row r="999" spans="1:14" ht="24" x14ac:dyDescent="0.25">
      <c r="A999" s="60" t="s">
        <v>2378</v>
      </c>
      <c r="B999" s="63"/>
      <c r="C999" s="63"/>
      <c r="D999" s="63"/>
      <c r="E999" s="63"/>
      <c r="F999" s="63"/>
      <c r="G999" s="64" t="s">
        <v>394</v>
      </c>
      <c r="H999" s="64" t="s">
        <v>2381</v>
      </c>
      <c r="I999" s="65" t="s">
        <v>2382</v>
      </c>
      <c r="J999" s="9">
        <v>1</v>
      </c>
      <c r="K999" s="9" t="s">
        <v>64</v>
      </c>
      <c r="L999" s="88">
        <v>1338.7</v>
      </c>
      <c r="N999" s="89"/>
    </row>
    <row r="1000" spans="1:14" ht="24" x14ac:dyDescent="0.25">
      <c r="A1000" s="60" t="s">
        <v>2399</v>
      </c>
      <c r="B1000" s="63" t="s">
        <v>62</v>
      </c>
      <c r="C1000" s="63" t="s">
        <v>2400</v>
      </c>
      <c r="D1000" s="63"/>
      <c r="E1000" s="63"/>
      <c r="F1000" s="63"/>
      <c r="G1000" s="64" t="s">
        <v>5870</v>
      </c>
      <c r="H1000" s="64" t="s">
        <v>5871</v>
      </c>
      <c r="I1000" s="65" t="s">
        <v>2401</v>
      </c>
      <c r="J1000" s="9">
        <v>5</v>
      </c>
      <c r="K1000" s="9" t="str">
        <f t="shared" si="16"/>
        <v>MEAN</v>
      </c>
      <c r="L1000" s="88">
        <v>1625</v>
      </c>
      <c r="N1000" s="89" t="s">
        <v>7030</v>
      </c>
    </row>
    <row r="1001" spans="1:14" ht="24" x14ac:dyDescent="0.25">
      <c r="A1001" s="60" t="s">
        <v>2400</v>
      </c>
      <c r="B1001" s="63"/>
      <c r="C1001" s="63"/>
      <c r="D1001" s="63"/>
      <c r="E1001" s="63"/>
      <c r="F1001" s="63"/>
      <c r="G1001" s="64" t="s">
        <v>19</v>
      </c>
      <c r="H1001" s="64" t="s">
        <v>2402</v>
      </c>
      <c r="I1001" s="65" t="s">
        <v>2403</v>
      </c>
      <c r="J1001" s="9">
        <v>1</v>
      </c>
      <c r="K1001" s="9" t="s">
        <v>64</v>
      </c>
      <c r="L1001" s="88">
        <v>314.10000000000002</v>
      </c>
      <c r="N1001" s="89"/>
    </row>
    <row r="1002" spans="1:14" ht="24" x14ac:dyDescent="0.25">
      <c r="A1002" s="60" t="s">
        <v>2386</v>
      </c>
      <c r="B1002" s="63" t="s">
        <v>62</v>
      </c>
      <c r="C1002" s="63" t="s">
        <v>2387</v>
      </c>
      <c r="D1002" s="63"/>
      <c r="E1002" s="63"/>
      <c r="F1002" s="63"/>
      <c r="G1002" s="64" t="s">
        <v>864</v>
      </c>
      <c r="H1002" s="64"/>
      <c r="I1002" s="65" t="s">
        <v>2388</v>
      </c>
      <c r="J1002" s="9">
        <v>4</v>
      </c>
      <c r="K1002" s="9" t="s">
        <v>64</v>
      </c>
      <c r="L1002" s="88">
        <v>1212.5999999999999</v>
      </c>
      <c r="N1002" s="89"/>
    </row>
    <row r="1003" spans="1:14" ht="24" x14ac:dyDescent="0.25">
      <c r="A1003" s="60" t="s">
        <v>2389</v>
      </c>
      <c r="B1003" s="63" t="s">
        <v>89</v>
      </c>
      <c r="C1003" s="63" t="s">
        <v>2387</v>
      </c>
      <c r="D1003" s="63"/>
      <c r="E1003" s="63"/>
      <c r="F1003" s="63"/>
      <c r="G1003" s="64" t="s">
        <v>864</v>
      </c>
      <c r="H1003" s="64"/>
      <c r="I1003" s="65" t="s">
        <v>2390</v>
      </c>
      <c r="J1003" s="9">
        <v>1</v>
      </c>
      <c r="K1003" s="9" t="s">
        <v>64</v>
      </c>
      <c r="L1003" s="88">
        <v>1388.3</v>
      </c>
      <c r="N1003" s="89"/>
    </row>
    <row r="1004" spans="1:14" ht="24" x14ac:dyDescent="0.25">
      <c r="A1004" s="60" t="s">
        <v>4101</v>
      </c>
      <c r="B1004" s="63" t="s">
        <v>62</v>
      </c>
      <c r="C1004" s="63" t="s">
        <v>4098</v>
      </c>
      <c r="D1004" s="63"/>
      <c r="E1004" s="63"/>
      <c r="F1004" s="63"/>
      <c r="G1004" s="64" t="s">
        <v>77</v>
      </c>
      <c r="H1004" s="64" t="s">
        <v>5872</v>
      </c>
      <c r="I1004" s="65" t="s">
        <v>4102</v>
      </c>
      <c r="J1004" s="9">
        <v>5</v>
      </c>
      <c r="K1004" s="97" t="s">
        <v>7179</v>
      </c>
      <c r="L1004" s="88">
        <v>1055.5</v>
      </c>
      <c r="N1004" s="89" t="s">
        <v>7030</v>
      </c>
    </row>
    <row r="1005" spans="1:14" ht="24" x14ac:dyDescent="0.25">
      <c r="A1005" s="60" t="s">
        <v>4098</v>
      </c>
      <c r="B1005" s="63"/>
      <c r="C1005" s="63"/>
      <c r="D1005" s="63"/>
      <c r="E1005" s="63"/>
      <c r="F1005" s="63"/>
      <c r="G1005" s="64" t="s">
        <v>77</v>
      </c>
      <c r="H1005" s="64" t="s">
        <v>4099</v>
      </c>
      <c r="I1005" s="65" t="s">
        <v>4100</v>
      </c>
      <c r="J1005" s="9">
        <v>1</v>
      </c>
      <c r="K1005" s="9" t="s">
        <v>64</v>
      </c>
      <c r="L1005" s="88">
        <v>749.2</v>
      </c>
      <c r="N1005" s="89"/>
    </row>
    <row r="1006" spans="1:14" ht="24" x14ac:dyDescent="0.25">
      <c r="A1006" s="60" t="s">
        <v>4844</v>
      </c>
      <c r="B1006" s="63" t="s">
        <v>62</v>
      </c>
      <c r="C1006" s="63" t="s">
        <v>1255</v>
      </c>
      <c r="D1006" s="63"/>
      <c r="E1006" s="63"/>
      <c r="F1006" s="63"/>
      <c r="G1006" s="64" t="s">
        <v>149</v>
      </c>
      <c r="H1006" s="64"/>
      <c r="I1006" s="65" t="s">
        <v>5873</v>
      </c>
      <c r="J1006" s="9">
        <v>5</v>
      </c>
      <c r="K1006" s="9" t="str">
        <f t="shared" si="16"/>
        <v>MEAN</v>
      </c>
      <c r="L1006" s="88">
        <v>1685.3</v>
      </c>
      <c r="N1006" s="89" t="s">
        <v>7029</v>
      </c>
    </row>
    <row r="1007" spans="1:14" ht="24" x14ac:dyDescent="0.25">
      <c r="A1007" s="60" t="s">
        <v>2391</v>
      </c>
      <c r="B1007" s="63" t="s">
        <v>62</v>
      </c>
      <c r="C1007" s="63" t="s">
        <v>1443</v>
      </c>
      <c r="D1007" s="63"/>
      <c r="E1007" s="63"/>
      <c r="F1007" s="63"/>
      <c r="G1007" s="64" t="s">
        <v>168</v>
      </c>
      <c r="H1007" s="64" t="s">
        <v>2392</v>
      </c>
      <c r="I1007" s="65" t="s">
        <v>2393</v>
      </c>
      <c r="J1007" s="9">
        <v>5</v>
      </c>
      <c r="K1007" s="9" t="str">
        <f t="shared" si="16"/>
        <v>MEAN</v>
      </c>
      <c r="L1007" s="88">
        <v>1671.5</v>
      </c>
      <c r="N1007" s="89" t="s">
        <v>7030</v>
      </c>
    </row>
    <row r="1008" spans="1:14" ht="24" x14ac:dyDescent="0.25">
      <c r="A1008" s="60" t="s">
        <v>1443</v>
      </c>
      <c r="B1008" s="63"/>
      <c r="C1008" s="63"/>
      <c r="D1008" s="63"/>
      <c r="E1008" s="63"/>
      <c r="F1008" s="63"/>
      <c r="G1008" s="64" t="s">
        <v>168</v>
      </c>
      <c r="H1008" s="64" t="s">
        <v>2394</v>
      </c>
      <c r="I1008" s="65" t="s">
        <v>2395</v>
      </c>
      <c r="J1008" s="9">
        <v>1</v>
      </c>
      <c r="K1008" s="9" t="s">
        <v>64</v>
      </c>
      <c r="L1008" s="88">
        <v>984.2</v>
      </c>
      <c r="N1008" s="89"/>
    </row>
    <row r="1009" spans="1:14" ht="24" x14ac:dyDescent="0.25">
      <c r="A1009" s="60" t="s">
        <v>4845</v>
      </c>
      <c r="B1009" s="63" t="s">
        <v>62</v>
      </c>
      <c r="C1009" s="63" t="s">
        <v>3654</v>
      </c>
      <c r="D1009" s="63"/>
      <c r="E1009" s="63"/>
      <c r="F1009" s="63"/>
      <c r="G1009" s="64" t="s">
        <v>491</v>
      </c>
      <c r="H1009" s="64" t="s">
        <v>5874</v>
      </c>
      <c r="I1009" s="65" t="s">
        <v>5875</v>
      </c>
      <c r="J1009" s="9">
        <v>5</v>
      </c>
      <c r="K1009" s="9" t="str">
        <f t="shared" si="16"/>
        <v>MEAN</v>
      </c>
      <c r="L1009" s="88">
        <v>2268</v>
      </c>
      <c r="N1009" s="89" t="s">
        <v>7030</v>
      </c>
    </row>
    <row r="1010" spans="1:14" ht="24" x14ac:dyDescent="0.25">
      <c r="A1010" s="60" t="s">
        <v>3654</v>
      </c>
      <c r="B1010" s="63"/>
      <c r="C1010" s="63"/>
      <c r="D1010" s="63"/>
      <c r="E1010" s="63"/>
      <c r="F1010" s="63"/>
      <c r="G1010" s="64" t="s">
        <v>629</v>
      </c>
      <c r="H1010" s="64"/>
      <c r="I1010" s="65" t="s">
        <v>5876</v>
      </c>
      <c r="J1010" s="9">
        <v>1</v>
      </c>
      <c r="K1010" s="9" t="s">
        <v>7178</v>
      </c>
      <c r="L1010" s="88">
        <v>1370.8</v>
      </c>
      <c r="N1010" s="89"/>
    </row>
    <row r="1011" spans="1:14" ht="24" x14ac:dyDescent="0.25">
      <c r="A1011" s="60" t="s">
        <v>2372</v>
      </c>
      <c r="B1011" s="63" t="s">
        <v>62</v>
      </c>
      <c r="C1011" s="63" t="s">
        <v>2373</v>
      </c>
      <c r="D1011" s="63"/>
      <c r="E1011" s="63"/>
      <c r="F1011" s="63"/>
      <c r="G1011" s="64" t="s">
        <v>720</v>
      </c>
      <c r="H1011" s="64" t="s">
        <v>5877</v>
      </c>
      <c r="I1011" s="65" t="s">
        <v>2374</v>
      </c>
      <c r="J1011" s="9">
        <v>5</v>
      </c>
      <c r="K1011" s="97" t="s">
        <v>7179</v>
      </c>
      <c r="L1011" s="88">
        <v>1442.1</v>
      </c>
      <c r="N1011" s="89" t="s">
        <v>7029</v>
      </c>
    </row>
    <row r="1012" spans="1:14" ht="24" x14ac:dyDescent="0.25">
      <c r="A1012" s="60" t="s">
        <v>2373</v>
      </c>
      <c r="B1012" s="63"/>
      <c r="C1012" s="63"/>
      <c r="D1012" s="63"/>
      <c r="E1012" s="63"/>
      <c r="F1012" s="63"/>
      <c r="G1012" s="64" t="s">
        <v>720</v>
      </c>
      <c r="H1012" s="64" t="s">
        <v>2375</v>
      </c>
      <c r="I1012" s="65" t="s">
        <v>2376</v>
      </c>
      <c r="J1012" s="9">
        <v>1</v>
      </c>
      <c r="K1012" s="9" t="s">
        <v>64</v>
      </c>
      <c r="L1012" s="88">
        <v>212.6</v>
      </c>
      <c r="N1012" s="89"/>
    </row>
    <row r="1013" spans="1:14" ht="24" x14ac:dyDescent="0.25">
      <c r="A1013" s="60" t="s">
        <v>4846</v>
      </c>
      <c r="B1013" s="63" t="s">
        <v>62</v>
      </c>
      <c r="C1013" s="63" t="s">
        <v>3717</v>
      </c>
      <c r="D1013" s="63"/>
      <c r="E1013" s="63"/>
      <c r="F1013" s="63"/>
      <c r="G1013" s="64" t="s">
        <v>149</v>
      </c>
      <c r="H1013" s="64" t="s">
        <v>5878</v>
      </c>
      <c r="I1013" s="65" t="s">
        <v>5879</v>
      </c>
      <c r="J1013" s="9">
        <v>5</v>
      </c>
      <c r="K1013" s="9" t="str">
        <f t="shared" si="16"/>
        <v>MEAN</v>
      </c>
      <c r="L1013" s="88">
        <v>1820.5</v>
      </c>
      <c r="N1013" s="89" t="s">
        <v>7030</v>
      </c>
    </row>
    <row r="1014" spans="1:14" ht="24" x14ac:dyDescent="0.25">
      <c r="A1014" s="60" t="s">
        <v>3717</v>
      </c>
      <c r="B1014" s="63"/>
      <c r="C1014" s="63"/>
      <c r="D1014" s="63"/>
      <c r="E1014" s="63"/>
      <c r="F1014" s="63"/>
      <c r="G1014" s="64" t="s">
        <v>149</v>
      </c>
      <c r="H1014" s="64" t="s">
        <v>3718</v>
      </c>
      <c r="I1014" s="65" t="s">
        <v>3719</v>
      </c>
      <c r="J1014" s="9">
        <v>1</v>
      </c>
      <c r="K1014" s="9" t="s">
        <v>64</v>
      </c>
      <c r="L1014" s="88">
        <v>1040.2</v>
      </c>
      <c r="N1014" s="89"/>
    </row>
    <row r="1015" spans="1:14" ht="24" x14ac:dyDescent="0.25">
      <c r="A1015" s="59" t="s">
        <v>2407</v>
      </c>
      <c r="B1015" s="63"/>
      <c r="C1015" s="63"/>
      <c r="D1015" s="63"/>
      <c r="E1015" s="63"/>
      <c r="F1015" s="63"/>
      <c r="G1015" s="64" t="s">
        <v>930</v>
      </c>
      <c r="H1015" s="64" t="s">
        <v>2408</v>
      </c>
      <c r="I1015" s="65" t="s">
        <v>2409</v>
      </c>
      <c r="J1015" s="9">
        <v>5</v>
      </c>
      <c r="K1015" s="10" t="s">
        <v>7177</v>
      </c>
      <c r="L1015" s="88">
        <v>45.1</v>
      </c>
      <c r="N1015" s="89" t="s">
        <v>7031</v>
      </c>
    </row>
    <row r="1016" spans="1:14" ht="24" x14ac:dyDescent="0.25">
      <c r="A1016" s="60" t="s">
        <v>2435</v>
      </c>
      <c r="B1016" s="63" t="s">
        <v>73</v>
      </c>
      <c r="C1016" s="63" t="s">
        <v>752</v>
      </c>
      <c r="D1016" s="63"/>
      <c r="E1016" s="63"/>
      <c r="F1016" s="63"/>
      <c r="G1016" s="64" t="s">
        <v>2119</v>
      </c>
      <c r="H1016" s="64" t="s">
        <v>5880</v>
      </c>
      <c r="I1016" s="65" t="s">
        <v>2436</v>
      </c>
      <c r="J1016" s="9">
        <v>5</v>
      </c>
      <c r="K1016" s="97" t="s">
        <v>7179</v>
      </c>
      <c r="L1016" s="88">
        <v>638.5</v>
      </c>
      <c r="N1016" s="89" t="s">
        <v>7032</v>
      </c>
    </row>
    <row r="1017" spans="1:14" ht="24" x14ac:dyDescent="0.25">
      <c r="A1017" s="60" t="s">
        <v>2437</v>
      </c>
      <c r="B1017" s="63" t="s">
        <v>73</v>
      </c>
      <c r="C1017" s="72" t="s">
        <v>2438</v>
      </c>
      <c r="D1017" s="63"/>
      <c r="E1017" s="63"/>
      <c r="F1017" s="63"/>
      <c r="G1017" s="64" t="s">
        <v>144</v>
      </c>
      <c r="H1017" s="64"/>
      <c r="I1017" s="65" t="s">
        <v>2439</v>
      </c>
      <c r="J1017" s="9">
        <v>5</v>
      </c>
      <c r="K1017" s="9" t="str">
        <f t="shared" si="16"/>
        <v>MEAN</v>
      </c>
      <c r="L1017" s="88">
        <v>1201.3</v>
      </c>
      <c r="N1017" s="89" t="s">
        <v>7032</v>
      </c>
    </row>
    <row r="1018" spans="1:14" ht="24" x14ac:dyDescent="0.25">
      <c r="A1018" s="60" t="s">
        <v>2410</v>
      </c>
      <c r="B1018" s="63" t="s">
        <v>73</v>
      </c>
      <c r="C1018" s="63" t="s">
        <v>2411</v>
      </c>
      <c r="D1018" s="63"/>
      <c r="E1018" s="63"/>
      <c r="F1018" s="63"/>
      <c r="G1018" s="64" t="s">
        <v>22</v>
      </c>
      <c r="H1018" s="64" t="s">
        <v>2412</v>
      </c>
      <c r="I1018" s="65" t="s">
        <v>2413</v>
      </c>
      <c r="J1018" s="9">
        <v>5</v>
      </c>
      <c r="K1018" s="9" t="str">
        <f t="shared" si="16"/>
        <v>MEAN</v>
      </c>
      <c r="L1018" s="88">
        <v>248.1</v>
      </c>
      <c r="N1018" s="89" t="s">
        <v>7031</v>
      </c>
    </row>
    <row r="1019" spans="1:14" ht="24" x14ac:dyDescent="0.25">
      <c r="A1019" s="60" t="s">
        <v>2411</v>
      </c>
      <c r="B1019" s="63"/>
      <c r="C1019" s="63"/>
      <c r="D1019" s="63"/>
      <c r="E1019" s="63"/>
      <c r="F1019" s="63"/>
      <c r="G1019" s="64" t="s">
        <v>22</v>
      </c>
      <c r="H1019" s="64" t="s">
        <v>376</v>
      </c>
      <c r="I1019" s="65" t="s">
        <v>2414</v>
      </c>
      <c r="J1019" s="9">
        <v>1</v>
      </c>
      <c r="K1019" s="9" t="s">
        <v>64</v>
      </c>
      <c r="L1019" s="88">
        <v>1327.9</v>
      </c>
      <c r="N1019" s="89"/>
    </row>
    <row r="1020" spans="1:14" ht="24" x14ac:dyDescent="0.25">
      <c r="A1020" s="60" t="s">
        <v>2415</v>
      </c>
      <c r="B1020" s="63" t="s">
        <v>325</v>
      </c>
      <c r="C1020" s="63" t="s">
        <v>2411</v>
      </c>
      <c r="D1020" s="63"/>
      <c r="E1020" s="63"/>
      <c r="F1020" s="63"/>
      <c r="G1020" s="64" t="s">
        <v>22</v>
      </c>
      <c r="H1020" s="64" t="s">
        <v>883</v>
      </c>
      <c r="I1020" s="65" t="s">
        <v>2416</v>
      </c>
      <c r="J1020" s="9">
        <v>4</v>
      </c>
      <c r="K1020" s="9" t="s">
        <v>64</v>
      </c>
      <c r="L1020" s="88">
        <v>1527.3</v>
      </c>
      <c r="N1020" s="89"/>
    </row>
    <row r="1021" spans="1:14" ht="24" x14ac:dyDescent="0.25">
      <c r="A1021" s="60" t="s">
        <v>3687</v>
      </c>
      <c r="B1021" s="63" t="s">
        <v>73</v>
      </c>
      <c r="C1021" s="63" t="s">
        <v>3685</v>
      </c>
      <c r="D1021" s="63"/>
      <c r="E1021" s="63"/>
      <c r="F1021" s="63"/>
      <c r="G1021" s="64" t="s">
        <v>504</v>
      </c>
      <c r="H1021" s="64" t="s">
        <v>2424</v>
      </c>
      <c r="I1021" s="65" t="s">
        <v>3688</v>
      </c>
      <c r="J1021" s="9">
        <v>4</v>
      </c>
      <c r="K1021" s="9" t="s">
        <v>64</v>
      </c>
      <c r="L1021" s="88">
        <v>919.7</v>
      </c>
      <c r="N1021" s="89"/>
    </row>
    <row r="1022" spans="1:14" ht="24" x14ac:dyDescent="0.25">
      <c r="A1022" s="60" t="s">
        <v>3684</v>
      </c>
      <c r="B1022" s="63" t="s">
        <v>382</v>
      </c>
      <c r="C1022" s="63" t="s">
        <v>3685</v>
      </c>
      <c r="D1022" s="63"/>
      <c r="E1022" s="63"/>
      <c r="F1022" s="63"/>
      <c r="G1022" s="64" t="s">
        <v>504</v>
      </c>
      <c r="H1022" s="64" t="s">
        <v>1233</v>
      </c>
      <c r="I1022" s="65" t="s">
        <v>3686</v>
      </c>
      <c r="J1022" s="9">
        <v>5</v>
      </c>
      <c r="K1022" s="9" t="str">
        <f t="shared" si="16"/>
        <v>MEAN</v>
      </c>
      <c r="L1022" s="88">
        <v>1047</v>
      </c>
      <c r="N1022" s="89" t="s">
        <v>7033</v>
      </c>
    </row>
    <row r="1023" spans="1:14" ht="24" x14ac:dyDescent="0.25">
      <c r="A1023" s="60" t="s">
        <v>3689</v>
      </c>
      <c r="B1023" s="63" t="s">
        <v>3685</v>
      </c>
      <c r="C1023" s="63" t="s">
        <v>2185</v>
      </c>
      <c r="D1023" s="63"/>
      <c r="E1023" s="63"/>
      <c r="F1023" s="63"/>
      <c r="G1023" s="64" t="s">
        <v>504</v>
      </c>
      <c r="H1023" s="64" t="s">
        <v>3690</v>
      </c>
      <c r="I1023" s="65" t="s">
        <v>3691</v>
      </c>
      <c r="J1023" s="9">
        <v>2</v>
      </c>
      <c r="K1023" s="9" t="s">
        <v>64</v>
      </c>
      <c r="L1023" s="88">
        <v>1281.5</v>
      </c>
      <c r="N1023" s="89"/>
    </row>
    <row r="1024" spans="1:14" ht="24" x14ac:dyDescent="0.25">
      <c r="A1024" s="60" t="s">
        <v>2452</v>
      </c>
      <c r="B1024" s="63" t="s">
        <v>73</v>
      </c>
      <c r="C1024" s="63" t="s">
        <v>2453</v>
      </c>
      <c r="D1024" s="63"/>
      <c r="E1024" s="63"/>
      <c r="F1024" s="63"/>
      <c r="G1024" s="64" t="s">
        <v>256</v>
      </c>
      <c r="H1024" s="64" t="s">
        <v>2454</v>
      </c>
      <c r="I1024" s="65" t="s">
        <v>2455</v>
      </c>
      <c r="J1024" s="9">
        <v>5</v>
      </c>
      <c r="K1024" s="9" t="str">
        <f t="shared" si="16"/>
        <v>MEAN</v>
      </c>
      <c r="L1024" s="88">
        <v>1545.9</v>
      </c>
      <c r="N1024" s="89" t="s">
        <v>7032</v>
      </c>
    </row>
    <row r="1025" spans="1:14" ht="24" x14ac:dyDescent="0.25">
      <c r="A1025" s="60" t="s">
        <v>4847</v>
      </c>
      <c r="B1025" s="63" t="s">
        <v>73</v>
      </c>
      <c r="C1025" s="63" t="s">
        <v>1652</v>
      </c>
      <c r="D1025" s="63"/>
      <c r="E1025" s="63"/>
      <c r="F1025" s="63"/>
      <c r="G1025" s="64"/>
      <c r="H1025" s="64" t="s">
        <v>5881</v>
      </c>
      <c r="I1025" s="65" t="s">
        <v>5882</v>
      </c>
      <c r="J1025" s="65">
        <v>5</v>
      </c>
      <c r="K1025" s="9" t="str">
        <f t="shared" si="16"/>
        <v>MEAN</v>
      </c>
      <c r="L1025" s="88">
        <v>1595.7</v>
      </c>
      <c r="N1025" s="89" t="s">
        <v>7032</v>
      </c>
    </row>
    <row r="1026" spans="1:14" ht="24" x14ac:dyDescent="0.25">
      <c r="A1026" s="60" t="s">
        <v>1652</v>
      </c>
      <c r="B1026" s="72"/>
      <c r="C1026" s="63"/>
      <c r="D1026" s="63"/>
      <c r="E1026" s="63"/>
      <c r="F1026" s="63"/>
      <c r="G1026" s="64" t="s">
        <v>1654</v>
      </c>
      <c r="H1026" s="64" t="s">
        <v>1655</v>
      </c>
      <c r="I1026" s="65" t="s">
        <v>1656</v>
      </c>
      <c r="J1026" s="9">
        <v>1</v>
      </c>
      <c r="K1026" s="9" t="s">
        <v>64</v>
      </c>
      <c r="L1026" s="88">
        <v>46.1</v>
      </c>
      <c r="N1026" s="89"/>
    </row>
    <row r="1027" spans="1:14" ht="24" x14ac:dyDescent="0.25">
      <c r="A1027" s="60" t="s">
        <v>4848</v>
      </c>
      <c r="B1027" s="63" t="s">
        <v>73</v>
      </c>
      <c r="C1027" s="78"/>
      <c r="D1027" s="63"/>
      <c r="E1027" s="63"/>
      <c r="F1027" s="63"/>
      <c r="G1027" s="64" t="s">
        <v>144</v>
      </c>
      <c r="H1027" s="64" t="s">
        <v>1440</v>
      </c>
      <c r="I1027" s="65" t="s">
        <v>5883</v>
      </c>
      <c r="J1027" s="9">
        <v>5</v>
      </c>
      <c r="K1027" s="9" t="str">
        <f t="shared" si="16"/>
        <v>MEAN</v>
      </c>
      <c r="L1027" s="88">
        <v>1776.8</v>
      </c>
      <c r="N1027" s="89" t="s">
        <v>7034</v>
      </c>
    </row>
    <row r="1028" spans="1:14" ht="24" x14ac:dyDescent="0.25">
      <c r="A1028" s="60" t="s">
        <v>2491</v>
      </c>
      <c r="B1028" s="63" t="s">
        <v>73</v>
      </c>
      <c r="C1028" s="63" t="s">
        <v>2492</v>
      </c>
      <c r="D1028" s="63"/>
      <c r="E1028" s="63"/>
      <c r="F1028" s="63"/>
      <c r="G1028" s="64" t="s">
        <v>2153</v>
      </c>
      <c r="H1028" s="74"/>
      <c r="I1028" s="65" t="s">
        <v>2493</v>
      </c>
      <c r="J1028" s="9">
        <v>5</v>
      </c>
      <c r="K1028" s="9" t="str">
        <f t="shared" ref="K1028:K1091" si="17">IF(J1028=5,"MEAN")</f>
        <v>MEAN</v>
      </c>
      <c r="L1028" s="88">
        <v>551.79999999999995</v>
      </c>
      <c r="N1028" s="89" t="s">
        <v>7034</v>
      </c>
    </row>
    <row r="1029" spans="1:14" ht="24" x14ac:dyDescent="0.25">
      <c r="A1029" s="60" t="s">
        <v>2464</v>
      </c>
      <c r="B1029" s="63" t="s">
        <v>73</v>
      </c>
      <c r="C1029" s="63" t="s">
        <v>1739</v>
      </c>
      <c r="D1029" s="72" t="s">
        <v>906</v>
      </c>
      <c r="E1029" s="63"/>
      <c r="F1029" s="63"/>
      <c r="G1029" s="64" t="s">
        <v>2153</v>
      </c>
      <c r="H1029" s="64"/>
      <c r="I1029" s="65" t="s">
        <v>2465</v>
      </c>
      <c r="J1029" s="9">
        <v>5</v>
      </c>
      <c r="K1029" s="9" t="str">
        <f t="shared" si="17"/>
        <v>MEAN</v>
      </c>
      <c r="L1029" s="88">
        <v>1644.1</v>
      </c>
      <c r="N1029" s="89" t="s">
        <v>7032</v>
      </c>
    </row>
    <row r="1030" spans="1:14" ht="24" x14ac:dyDescent="0.25">
      <c r="A1030" s="60" t="s">
        <v>2440</v>
      </c>
      <c r="B1030" s="63" t="s">
        <v>73</v>
      </c>
      <c r="C1030" s="63" t="s">
        <v>1266</v>
      </c>
      <c r="D1030" s="63"/>
      <c r="E1030" s="63"/>
      <c r="F1030" s="63"/>
      <c r="G1030" s="64" t="s">
        <v>2441</v>
      </c>
      <c r="H1030" s="64" t="s">
        <v>2186</v>
      </c>
      <c r="I1030" s="65" t="s">
        <v>2442</v>
      </c>
      <c r="J1030" s="9">
        <v>5</v>
      </c>
      <c r="K1030" s="9" t="str">
        <f t="shared" si="17"/>
        <v>MEAN</v>
      </c>
      <c r="L1030" s="88">
        <v>1371.2</v>
      </c>
      <c r="N1030" s="89" t="s">
        <v>7032</v>
      </c>
    </row>
    <row r="1031" spans="1:14" ht="24" x14ac:dyDescent="0.25">
      <c r="A1031" s="60" t="s">
        <v>1266</v>
      </c>
      <c r="B1031" s="63"/>
      <c r="C1031" s="63"/>
      <c r="D1031" s="63"/>
      <c r="E1031" s="63"/>
      <c r="F1031" s="63"/>
      <c r="G1031" s="64" t="s">
        <v>2441</v>
      </c>
      <c r="H1031" s="64"/>
      <c r="I1031" s="65" t="s">
        <v>2443</v>
      </c>
      <c r="J1031" s="9">
        <v>1</v>
      </c>
      <c r="K1031" s="9" t="s">
        <v>64</v>
      </c>
      <c r="L1031" s="88">
        <v>1307</v>
      </c>
      <c r="N1031" s="89"/>
    </row>
    <row r="1032" spans="1:14" ht="24" x14ac:dyDescent="0.25">
      <c r="A1032" s="60" t="s">
        <v>4849</v>
      </c>
      <c r="B1032" s="63" t="s">
        <v>3066</v>
      </c>
      <c r="C1032" s="63" t="s">
        <v>1266</v>
      </c>
      <c r="D1032" s="63"/>
      <c r="E1032" s="63"/>
      <c r="F1032" s="63"/>
      <c r="G1032" s="64" t="s">
        <v>2441</v>
      </c>
      <c r="H1032" s="67"/>
      <c r="I1032" s="65" t="s">
        <v>1184</v>
      </c>
      <c r="J1032" s="9">
        <v>3</v>
      </c>
      <c r="K1032" s="9" t="s">
        <v>64</v>
      </c>
      <c r="L1032" s="88">
        <v>2086.1999999999998</v>
      </c>
      <c r="N1032" s="89"/>
    </row>
    <row r="1033" spans="1:14" ht="24" x14ac:dyDescent="0.25">
      <c r="A1033" s="60" t="s">
        <v>2444</v>
      </c>
      <c r="B1033" s="63" t="s">
        <v>73</v>
      </c>
      <c r="C1033" s="63" t="s">
        <v>2445</v>
      </c>
      <c r="D1033" s="63"/>
      <c r="E1033" s="63"/>
      <c r="F1033" s="63"/>
      <c r="G1033" s="64" t="s">
        <v>5884</v>
      </c>
      <c r="H1033" s="64" t="s">
        <v>5885</v>
      </c>
      <c r="I1033" s="65" t="s">
        <v>2447</v>
      </c>
      <c r="J1033" s="9">
        <v>5</v>
      </c>
      <c r="K1033" s="9" t="str">
        <f t="shared" si="17"/>
        <v>MEAN</v>
      </c>
      <c r="L1033" s="88">
        <v>620.79999999999995</v>
      </c>
      <c r="N1033" s="89" t="s">
        <v>7032</v>
      </c>
    </row>
    <row r="1034" spans="1:14" ht="24" x14ac:dyDescent="0.25">
      <c r="A1034" s="60" t="s">
        <v>2448</v>
      </c>
      <c r="B1034" s="63" t="s">
        <v>2449</v>
      </c>
      <c r="C1034" s="63" t="s">
        <v>2445</v>
      </c>
      <c r="D1034" s="63"/>
      <c r="E1034" s="63"/>
      <c r="F1034" s="63"/>
      <c r="G1034" s="64" t="s">
        <v>2446</v>
      </c>
      <c r="H1034" s="64" t="s">
        <v>1124</v>
      </c>
      <c r="I1034" s="65" t="s">
        <v>2450</v>
      </c>
      <c r="J1034" s="9">
        <v>3</v>
      </c>
      <c r="K1034" s="9" t="s">
        <v>64</v>
      </c>
      <c r="L1034" s="88">
        <v>1026.5999999999999</v>
      </c>
      <c r="N1034" s="89"/>
    </row>
    <row r="1035" spans="1:14" ht="24" x14ac:dyDescent="0.25">
      <c r="A1035" s="60" t="s">
        <v>2445</v>
      </c>
      <c r="B1035" s="63" t="s">
        <v>461</v>
      </c>
      <c r="C1035" s="63" t="s">
        <v>2656</v>
      </c>
      <c r="D1035" s="63"/>
      <c r="E1035" s="63"/>
      <c r="F1035" s="63"/>
      <c r="G1035" s="64" t="s">
        <v>462</v>
      </c>
      <c r="H1035" s="64" t="s">
        <v>1535</v>
      </c>
      <c r="I1035" s="65" t="s">
        <v>2451</v>
      </c>
      <c r="J1035" s="9">
        <v>1</v>
      </c>
      <c r="K1035" s="9" t="s">
        <v>231</v>
      </c>
      <c r="L1035" s="88">
        <v>468</v>
      </c>
      <c r="N1035" s="89" t="s">
        <v>7117</v>
      </c>
    </row>
    <row r="1036" spans="1:14" ht="24" x14ac:dyDescent="0.25">
      <c r="A1036" s="60" t="s">
        <v>4850</v>
      </c>
      <c r="B1036" s="63" t="s">
        <v>73</v>
      </c>
      <c r="C1036" s="63" t="s">
        <v>2012</v>
      </c>
      <c r="D1036" s="63"/>
      <c r="E1036" s="63"/>
      <c r="F1036" s="63"/>
      <c r="G1036" s="64" t="s">
        <v>2013</v>
      </c>
      <c r="H1036" s="64"/>
      <c r="I1036" s="65" t="s">
        <v>5886</v>
      </c>
      <c r="J1036" s="9">
        <v>5</v>
      </c>
      <c r="K1036" s="9" t="str">
        <f t="shared" si="17"/>
        <v>MEAN</v>
      </c>
      <c r="L1036" s="88">
        <v>2063.6999999999998</v>
      </c>
      <c r="N1036" s="89" t="s">
        <v>7034</v>
      </c>
    </row>
    <row r="1037" spans="1:14" ht="24" x14ac:dyDescent="0.25">
      <c r="A1037" s="60" t="s">
        <v>2012</v>
      </c>
      <c r="B1037" s="63"/>
      <c r="C1037" s="63"/>
      <c r="D1037" s="63"/>
      <c r="E1037" s="63"/>
      <c r="F1037" s="63"/>
      <c r="G1037" s="64" t="s">
        <v>2013</v>
      </c>
      <c r="H1037" s="64" t="s">
        <v>2014</v>
      </c>
      <c r="I1037" s="65" t="s">
        <v>2015</v>
      </c>
      <c r="J1037" s="9">
        <v>1</v>
      </c>
      <c r="K1037" s="9" t="s">
        <v>64</v>
      </c>
      <c r="L1037" s="88">
        <v>562.5</v>
      </c>
      <c r="N1037" s="89"/>
    </row>
    <row r="1038" spans="1:14" ht="24" x14ac:dyDescent="0.25">
      <c r="A1038" s="60" t="s">
        <v>4324</v>
      </c>
      <c r="B1038" s="63" t="s">
        <v>73</v>
      </c>
      <c r="C1038" s="63" t="s">
        <v>756</v>
      </c>
      <c r="D1038" s="63"/>
      <c r="E1038" s="63"/>
      <c r="F1038" s="63"/>
      <c r="G1038" s="64" t="s">
        <v>491</v>
      </c>
      <c r="H1038" s="64" t="s">
        <v>4325</v>
      </c>
      <c r="I1038" s="65" t="s">
        <v>4326</v>
      </c>
      <c r="J1038" s="9">
        <v>5</v>
      </c>
      <c r="K1038" s="9" t="str">
        <f t="shared" si="17"/>
        <v>MEAN</v>
      </c>
      <c r="L1038" s="88">
        <v>396</v>
      </c>
      <c r="N1038" s="89" t="s">
        <v>7032</v>
      </c>
    </row>
    <row r="1039" spans="1:14" ht="24" x14ac:dyDescent="0.25">
      <c r="A1039" s="60" t="s">
        <v>2460</v>
      </c>
      <c r="B1039" s="63" t="s">
        <v>73</v>
      </c>
      <c r="C1039" s="63" t="s">
        <v>2461</v>
      </c>
      <c r="D1039" s="63"/>
      <c r="E1039" s="63"/>
      <c r="F1039" s="63"/>
      <c r="G1039" s="64" t="s">
        <v>285</v>
      </c>
      <c r="H1039" s="64" t="s">
        <v>2462</v>
      </c>
      <c r="I1039" s="65" t="s">
        <v>2463</v>
      </c>
      <c r="J1039" s="9">
        <v>5</v>
      </c>
      <c r="K1039" s="9" t="str">
        <f t="shared" si="17"/>
        <v>MEAN</v>
      </c>
      <c r="L1039" s="88">
        <v>1086.5</v>
      </c>
      <c r="N1039" s="89" t="s">
        <v>7032</v>
      </c>
    </row>
    <row r="1040" spans="1:14" ht="24" x14ac:dyDescent="0.25">
      <c r="A1040" s="60" t="s">
        <v>2461</v>
      </c>
      <c r="B1040" s="63"/>
      <c r="C1040" s="63"/>
      <c r="D1040" s="63"/>
      <c r="E1040" s="63"/>
      <c r="F1040" s="63"/>
      <c r="G1040" s="64" t="s">
        <v>285</v>
      </c>
      <c r="H1040" s="64"/>
      <c r="I1040" s="65" t="s">
        <v>3363</v>
      </c>
      <c r="J1040" s="9">
        <v>1</v>
      </c>
      <c r="K1040" s="9" t="s">
        <v>64</v>
      </c>
      <c r="L1040" s="88">
        <v>1079.7</v>
      </c>
      <c r="N1040" s="89"/>
    </row>
    <row r="1041" spans="1:14" ht="24" x14ac:dyDescent="0.25">
      <c r="A1041" s="60" t="s">
        <v>2466</v>
      </c>
      <c r="B1041" s="63" t="s">
        <v>73</v>
      </c>
      <c r="C1041" s="63" t="s">
        <v>260</v>
      </c>
      <c r="D1041" s="63"/>
      <c r="E1041" s="63"/>
      <c r="F1041" s="63"/>
      <c r="G1041" s="64" t="s">
        <v>2119</v>
      </c>
      <c r="H1041" s="64" t="s">
        <v>2467</v>
      </c>
      <c r="I1041" s="65" t="s">
        <v>2468</v>
      </c>
      <c r="J1041" s="9">
        <v>5</v>
      </c>
      <c r="K1041" s="9" t="str">
        <f t="shared" si="17"/>
        <v>MEAN</v>
      </c>
      <c r="L1041" s="88">
        <v>679.6</v>
      </c>
      <c r="N1041" s="89" t="s">
        <v>7032</v>
      </c>
    </row>
    <row r="1042" spans="1:14" ht="24" x14ac:dyDescent="0.25">
      <c r="A1042" s="62" t="s">
        <v>260</v>
      </c>
      <c r="B1042" s="63"/>
      <c r="C1042" s="63"/>
      <c r="D1042" s="63"/>
      <c r="E1042" s="63"/>
      <c r="F1042" s="63"/>
      <c r="G1042" s="64" t="s">
        <v>2469</v>
      </c>
      <c r="H1042" s="67"/>
      <c r="I1042" s="65" t="s">
        <v>2470</v>
      </c>
      <c r="J1042" s="9">
        <v>1</v>
      </c>
      <c r="K1042" s="9" t="s">
        <v>64</v>
      </c>
      <c r="L1042" s="88">
        <v>1460.3</v>
      </c>
      <c r="N1042" s="89"/>
    </row>
    <row r="1043" spans="1:14" ht="24" x14ac:dyDescent="0.25">
      <c r="A1043" s="60" t="s">
        <v>4851</v>
      </c>
      <c r="B1043" s="63" t="s">
        <v>325</v>
      </c>
      <c r="C1043" s="63" t="s">
        <v>260</v>
      </c>
      <c r="D1043" s="63"/>
      <c r="E1043" s="63"/>
      <c r="F1043" s="63"/>
      <c r="G1043" s="64" t="s">
        <v>2119</v>
      </c>
      <c r="H1043" s="64"/>
      <c r="I1043" s="65" t="s">
        <v>5887</v>
      </c>
      <c r="J1043" s="9">
        <v>4</v>
      </c>
      <c r="K1043" s="9" t="s">
        <v>64</v>
      </c>
      <c r="L1043" s="88">
        <v>1720.9</v>
      </c>
      <c r="N1043" s="89"/>
    </row>
    <row r="1044" spans="1:14" ht="24" x14ac:dyDescent="0.25">
      <c r="A1044" s="60" t="s">
        <v>2471</v>
      </c>
      <c r="B1044" s="63" t="s">
        <v>73</v>
      </c>
      <c r="C1044" s="63" t="s">
        <v>2472</v>
      </c>
      <c r="D1044" s="63"/>
      <c r="E1044" s="63"/>
      <c r="F1044" s="63"/>
      <c r="G1044" s="64" t="s">
        <v>250</v>
      </c>
      <c r="H1044" s="64" t="s">
        <v>5888</v>
      </c>
      <c r="I1044" s="65" t="s">
        <v>2473</v>
      </c>
      <c r="J1044" s="9">
        <v>5</v>
      </c>
      <c r="K1044" s="9" t="str">
        <f t="shared" si="17"/>
        <v>MEAN</v>
      </c>
      <c r="L1044" s="88">
        <v>921.5</v>
      </c>
      <c r="N1044" s="89" t="s">
        <v>7032</v>
      </c>
    </row>
    <row r="1045" spans="1:14" ht="24" x14ac:dyDescent="0.25">
      <c r="A1045" s="60" t="s">
        <v>2417</v>
      </c>
      <c r="B1045" s="63" t="s">
        <v>73</v>
      </c>
      <c r="C1045" s="63" t="s">
        <v>1000</v>
      </c>
      <c r="D1045" s="63"/>
      <c r="E1045" s="63"/>
      <c r="F1045" s="63"/>
      <c r="G1045" s="64" t="s">
        <v>1413</v>
      </c>
      <c r="H1045" s="64" t="s">
        <v>2418</v>
      </c>
      <c r="I1045" s="65" t="s">
        <v>2419</v>
      </c>
      <c r="J1045" s="9">
        <v>5</v>
      </c>
      <c r="K1045" s="9" t="str">
        <f t="shared" si="17"/>
        <v>MEAN</v>
      </c>
      <c r="L1045" s="88">
        <v>492.6</v>
      </c>
      <c r="N1045" s="89" t="s">
        <v>7031</v>
      </c>
    </row>
    <row r="1046" spans="1:14" ht="24" x14ac:dyDescent="0.25">
      <c r="A1046" s="60" t="s">
        <v>2420</v>
      </c>
      <c r="B1046" s="63" t="s">
        <v>403</v>
      </c>
      <c r="C1046" s="63" t="s">
        <v>1000</v>
      </c>
      <c r="D1046" s="63"/>
      <c r="E1046" s="63"/>
      <c r="F1046" s="63"/>
      <c r="G1046" s="64" t="s">
        <v>5889</v>
      </c>
      <c r="H1046" s="64"/>
      <c r="I1046" s="65" t="s">
        <v>2421</v>
      </c>
      <c r="J1046" s="9">
        <v>3</v>
      </c>
      <c r="K1046" s="9" t="s">
        <v>64</v>
      </c>
      <c r="L1046" s="88">
        <v>1335.6</v>
      </c>
      <c r="N1046" s="89"/>
    </row>
    <row r="1047" spans="1:14" ht="24" x14ac:dyDescent="0.25">
      <c r="A1047" s="60" t="s">
        <v>4852</v>
      </c>
      <c r="B1047" s="63" t="s">
        <v>73</v>
      </c>
      <c r="C1047" s="63" t="s">
        <v>4476</v>
      </c>
      <c r="D1047" s="63"/>
      <c r="E1047" s="63"/>
      <c r="F1047" s="63"/>
      <c r="G1047" s="64" t="s">
        <v>1413</v>
      </c>
      <c r="H1047" s="64"/>
      <c r="I1047" s="65" t="s">
        <v>5890</v>
      </c>
      <c r="J1047" s="9">
        <v>2</v>
      </c>
      <c r="K1047" s="9" t="s">
        <v>231</v>
      </c>
      <c r="L1047" s="88">
        <v>2102.5</v>
      </c>
      <c r="N1047" s="89" t="s">
        <v>7031</v>
      </c>
    </row>
    <row r="1048" spans="1:14" ht="24" x14ac:dyDescent="0.25">
      <c r="A1048" s="60" t="s">
        <v>4476</v>
      </c>
      <c r="B1048" s="63"/>
      <c r="C1048" s="63"/>
      <c r="D1048" s="63"/>
      <c r="E1048" s="63"/>
      <c r="F1048" s="63"/>
      <c r="G1048" s="64" t="s">
        <v>1413</v>
      </c>
      <c r="H1048" s="64" t="s">
        <v>4477</v>
      </c>
      <c r="I1048" s="65" t="s">
        <v>4478</v>
      </c>
      <c r="J1048" s="9">
        <v>1</v>
      </c>
      <c r="K1048" s="9" t="s">
        <v>64</v>
      </c>
      <c r="L1048" s="88">
        <v>710.6</v>
      </c>
      <c r="N1048" s="89"/>
    </row>
    <row r="1049" spans="1:14" ht="24" x14ac:dyDescent="0.25">
      <c r="A1049" s="60" t="s">
        <v>2534</v>
      </c>
      <c r="B1049" s="63" t="s">
        <v>73</v>
      </c>
      <c r="C1049" s="63" t="s">
        <v>1709</v>
      </c>
      <c r="D1049" s="63"/>
      <c r="E1049" s="63"/>
      <c r="F1049" s="63"/>
      <c r="G1049" s="64" t="s">
        <v>144</v>
      </c>
      <c r="H1049" s="64" t="s">
        <v>2017</v>
      </c>
      <c r="I1049" s="65" t="s">
        <v>2535</v>
      </c>
      <c r="J1049" s="9">
        <v>5</v>
      </c>
      <c r="K1049" s="9" t="str">
        <f t="shared" si="17"/>
        <v>MEAN</v>
      </c>
      <c r="L1049" s="88">
        <v>1356</v>
      </c>
      <c r="N1049" s="89" t="s">
        <v>7184</v>
      </c>
    </row>
    <row r="1050" spans="1:14" ht="24" x14ac:dyDescent="0.25">
      <c r="A1050" s="60" t="s">
        <v>4853</v>
      </c>
      <c r="B1050" s="63" t="s">
        <v>73</v>
      </c>
      <c r="C1050" s="63" t="s">
        <v>2727</v>
      </c>
      <c r="D1050" s="63"/>
      <c r="E1050" s="63"/>
      <c r="F1050" s="63"/>
      <c r="G1050" s="64" t="s">
        <v>2153</v>
      </c>
      <c r="H1050" s="64" t="s">
        <v>5891</v>
      </c>
      <c r="I1050" s="65" t="s">
        <v>5892</v>
      </c>
      <c r="J1050" s="9">
        <v>5</v>
      </c>
      <c r="K1050" s="9" t="str">
        <f t="shared" si="17"/>
        <v>MEAN</v>
      </c>
      <c r="L1050" s="88">
        <v>2036.6</v>
      </c>
      <c r="N1050" s="89" t="s">
        <v>7031</v>
      </c>
    </row>
    <row r="1051" spans="1:14" ht="24" x14ac:dyDescent="0.25">
      <c r="A1051" s="60" t="s">
        <v>2727</v>
      </c>
      <c r="B1051" s="63"/>
      <c r="C1051" s="63"/>
      <c r="D1051" s="63"/>
      <c r="E1051" s="63"/>
      <c r="F1051" s="63"/>
      <c r="G1051" s="64" t="s">
        <v>2728</v>
      </c>
      <c r="H1051" s="64" t="s">
        <v>2729</v>
      </c>
      <c r="I1051" s="65" t="s">
        <v>2730</v>
      </c>
      <c r="J1051" s="9">
        <v>1</v>
      </c>
      <c r="K1051" s="9" t="s">
        <v>7178</v>
      </c>
      <c r="L1051" s="88">
        <v>18.3</v>
      </c>
      <c r="N1051" s="89"/>
    </row>
    <row r="1052" spans="1:14" ht="24" x14ac:dyDescent="0.25">
      <c r="A1052" s="60" t="s">
        <v>4854</v>
      </c>
      <c r="B1052" s="63" t="s">
        <v>73</v>
      </c>
      <c r="C1052" s="63" t="s">
        <v>3329</v>
      </c>
      <c r="D1052" s="63"/>
      <c r="E1052" s="63"/>
      <c r="F1052" s="63"/>
      <c r="G1052" s="64" t="s">
        <v>2226</v>
      </c>
      <c r="H1052" s="64" t="s">
        <v>5893</v>
      </c>
      <c r="I1052" s="65" t="s">
        <v>5894</v>
      </c>
      <c r="J1052" s="9">
        <v>5</v>
      </c>
      <c r="K1052" s="9" t="str">
        <f t="shared" si="17"/>
        <v>MEAN</v>
      </c>
      <c r="L1052" s="88">
        <v>1795.4</v>
      </c>
      <c r="N1052" s="89" t="s">
        <v>7031</v>
      </c>
    </row>
    <row r="1053" spans="1:14" ht="24" x14ac:dyDescent="0.25">
      <c r="A1053" s="60" t="s">
        <v>3329</v>
      </c>
      <c r="B1053" s="63"/>
      <c r="C1053" s="63"/>
      <c r="D1053" s="63"/>
      <c r="E1053" s="63"/>
      <c r="F1053" s="63"/>
      <c r="G1053" s="64" t="s">
        <v>2226</v>
      </c>
      <c r="H1053" s="64" t="s">
        <v>351</v>
      </c>
      <c r="I1053" s="65" t="s">
        <v>3330</v>
      </c>
      <c r="J1053" s="9">
        <v>1</v>
      </c>
      <c r="K1053" s="9" t="s">
        <v>64</v>
      </c>
      <c r="L1053" s="88">
        <v>547</v>
      </c>
      <c r="N1053" s="89"/>
    </row>
    <row r="1054" spans="1:14" ht="24" x14ac:dyDescent="0.25">
      <c r="A1054" s="60" t="s">
        <v>2422</v>
      </c>
      <c r="B1054" s="63" t="s">
        <v>73</v>
      </c>
      <c r="C1054" s="63" t="s">
        <v>2423</v>
      </c>
      <c r="D1054" s="63"/>
      <c r="E1054" s="63"/>
      <c r="F1054" s="63"/>
      <c r="G1054" s="64" t="s">
        <v>1061</v>
      </c>
      <c r="H1054" s="64" t="s">
        <v>2424</v>
      </c>
      <c r="I1054" s="65" t="s">
        <v>2425</v>
      </c>
      <c r="J1054" s="9">
        <v>5</v>
      </c>
      <c r="K1054" s="9" t="str">
        <f t="shared" si="17"/>
        <v>MEAN</v>
      </c>
      <c r="L1054" s="88">
        <v>900</v>
      </c>
      <c r="N1054" s="89" t="s">
        <v>7031</v>
      </c>
    </row>
    <row r="1055" spans="1:14" ht="24" x14ac:dyDescent="0.25">
      <c r="A1055" s="60" t="s">
        <v>2423</v>
      </c>
      <c r="B1055" s="63" t="s">
        <v>195</v>
      </c>
      <c r="C1055" s="63" t="s">
        <v>2426</v>
      </c>
      <c r="D1055" s="63"/>
      <c r="E1055" s="63"/>
      <c r="F1055" s="63"/>
      <c r="G1055" s="64" t="s">
        <v>504</v>
      </c>
      <c r="H1055" s="64" t="s">
        <v>2427</v>
      </c>
      <c r="I1055" s="65" t="s">
        <v>2428</v>
      </c>
      <c r="J1055" s="9">
        <v>1</v>
      </c>
      <c r="K1055" s="9" t="s">
        <v>231</v>
      </c>
      <c r="L1055" s="88">
        <v>103</v>
      </c>
      <c r="N1055" s="89" t="s">
        <v>4573</v>
      </c>
    </row>
    <row r="1056" spans="1:14" ht="24" x14ac:dyDescent="0.25">
      <c r="A1056" s="60" t="s">
        <v>2478</v>
      </c>
      <c r="B1056" s="63" t="s">
        <v>73</v>
      </c>
      <c r="C1056" s="63" t="s">
        <v>195</v>
      </c>
      <c r="D1056" s="63" t="s">
        <v>2479</v>
      </c>
      <c r="E1056" s="63"/>
      <c r="F1056" s="63"/>
      <c r="G1056" s="64" t="s">
        <v>250</v>
      </c>
      <c r="H1056" s="64" t="s">
        <v>2480</v>
      </c>
      <c r="I1056" s="65" t="s">
        <v>2481</v>
      </c>
      <c r="J1056" s="9">
        <v>5</v>
      </c>
      <c r="K1056" s="9" t="str">
        <f t="shared" si="17"/>
        <v>MEAN</v>
      </c>
      <c r="L1056" s="88">
        <v>936.5</v>
      </c>
      <c r="N1056" s="89" t="s">
        <v>7031</v>
      </c>
    </row>
    <row r="1057" spans="1:14" ht="24" x14ac:dyDescent="0.25">
      <c r="A1057" s="60" t="s">
        <v>2479</v>
      </c>
      <c r="B1057" s="63"/>
      <c r="C1057" s="63"/>
      <c r="D1057" s="63"/>
      <c r="E1057" s="63"/>
      <c r="F1057" s="63"/>
      <c r="G1057" s="64"/>
      <c r="H1057" s="64" t="s">
        <v>5895</v>
      </c>
      <c r="I1057" s="65" t="s">
        <v>5896</v>
      </c>
      <c r="J1057" s="9">
        <v>1</v>
      </c>
      <c r="K1057" s="9" t="s">
        <v>7178</v>
      </c>
      <c r="L1057" s="88">
        <v>1697.5</v>
      </c>
      <c r="N1057" s="89"/>
    </row>
    <row r="1058" spans="1:14" ht="24" x14ac:dyDescent="0.25">
      <c r="A1058" s="60" t="s">
        <v>2474</v>
      </c>
      <c r="B1058" s="63" t="s">
        <v>73</v>
      </c>
      <c r="C1058" s="63" t="s">
        <v>2475</v>
      </c>
      <c r="D1058" s="63"/>
      <c r="E1058" s="63"/>
      <c r="F1058" s="63"/>
      <c r="G1058" s="64"/>
      <c r="H1058" s="64" t="s">
        <v>2476</v>
      </c>
      <c r="I1058" s="65" t="s">
        <v>2477</v>
      </c>
      <c r="J1058" s="9">
        <v>5</v>
      </c>
      <c r="K1058" s="9" t="str">
        <f t="shared" si="17"/>
        <v>MEAN</v>
      </c>
      <c r="L1058" s="88">
        <v>802.5</v>
      </c>
      <c r="N1058" s="89" t="s">
        <v>7031</v>
      </c>
    </row>
    <row r="1059" spans="1:14" ht="24" x14ac:dyDescent="0.25">
      <c r="A1059" s="60" t="s">
        <v>4855</v>
      </c>
      <c r="B1059" s="63" t="s">
        <v>73</v>
      </c>
      <c r="C1059" s="63" t="s">
        <v>321</v>
      </c>
      <c r="D1059" s="63"/>
      <c r="E1059" s="63"/>
      <c r="F1059" s="63"/>
      <c r="G1059" s="64" t="s">
        <v>77</v>
      </c>
      <c r="H1059" s="64"/>
      <c r="I1059" s="65" t="s">
        <v>5897</v>
      </c>
      <c r="J1059" s="9">
        <v>5</v>
      </c>
      <c r="K1059" s="9" t="str">
        <f t="shared" si="17"/>
        <v>MEAN</v>
      </c>
      <c r="L1059" s="88">
        <v>2053.9</v>
      </c>
      <c r="N1059" s="89" t="s">
        <v>7034</v>
      </c>
    </row>
    <row r="1060" spans="1:14" ht="24" x14ac:dyDescent="0.25">
      <c r="A1060" s="60" t="s">
        <v>321</v>
      </c>
      <c r="B1060" s="63"/>
      <c r="C1060" s="63"/>
      <c r="D1060" s="63"/>
      <c r="E1060" s="63"/>
      <c r="F1060" s="63"/>
      <c r="G1060" s="64" t="s">
        <v>1977</v>
      </c>
      <c r="H1060" s="64" t="s">
        <v>1978</v>
      </c>
      <c r="I1060" s="65" t="s">
        <v>1979</v>
      </c>
      <c r="J1060" s="9">
        <v>1</v>
      </c>
      <c r="K1060" s="9" t="s">
        <v>64</v>
      </c>
      <c r="L1060" s="88">
        <v>372.2</v>
      </c>
      <c r="N1060" s="89"/>
    </row>
    <row r="1061" spans="1:14" ht="24" x14ac:dyDescent="0.25">
      <c r="A1061" s="60" t="s">
        <v>2547</v>
      </c>
      <c r="B1061" s="63" t="s">
        <v>73</v>
      </c>
      <c r="C1061" s="63" t="s">
        <v>223</v>
      </c>
      <c r="D1061" s="63"/>
      <c r="E1061" s="63"/>
      <c r="F1061" s="63"/>
      <c r="G1061" s="64" t="s">
        <v>472</v>
      </c>
      <c r="H1061" s="64"/>
      <c r="I1061" s="65" t="s">
        <v>2548</v>
      </c>
      <c r="J1061" s="9">
        <v>5</v>
      </c>
      <c r="K1061" s="9" t="str">
        <f t="shared" si="17"/>
        <v>MEAN</v>
      </c>
      <c r="L1061" s="88">
        <v>709.4</v>
      </c>
      <c r="N1061" s="89" t="s">
        <v>7034</v>
      </c>
    </row>
    <row r="1062" spans="1:14" ht="24" x14ac:dyDescent="0.25">
      <c r="A1062" s="60" t="s">
        <v>4856</v>
      </c>
      <c r="B1062" s="63" t="s">
        <v>73</v>
      </c>
      <c r="C1062" s="63" t="s">
        <v>5898</v>
      </c>
      <c r="D1062" s="63"/>
      <c r="E1062" s="63"/>
      <c r="F1062" s="63"/>
      <c r="G1062" s="64" t="s">
        <v>2280</v>
      </c>
      <c r="H1062" s="64"/>
      <c r="I1062" s="65" t="s">
        <v>5899</v>
      </c>
      <c r="J1062" s="9">
        <v>5</v>
      </c>
      <c r="K1062" s="9" t="str">
        <f t="shared" si="17"/>
        <v>MEAN</v>
      </c>
      <c r="L1062" s="88">
        <v>1639.2</v>
      </c>
      <c r="N1062" s="89" t="s">
        <v>7034</v>
      </c>
    </row>
    <row r="1063" spans="1:14" ht="24" x14ac:dyDescent="0.25">
      <c r="A1063" s="60" t="s">
        <v>4857</v>
      </c>
      <c r="B1063" s="63" t="s">
        <v>73</v>
      </c>
      <c r="C1063" s="63" t="s">
        <v>5900</v>
      </c>
      <c r="D1063" s="63"/>
      <c r="E1063" s="63"/>
      <c r="F1063" s="63"/>
      <c r="G1063" s="64" t="s">
        <v>1061</v>
      </c>
      <c r="H1063" s="67"/>
      <c r="I1063" s="65" t="s">
        <v>5901</v>
      </c>
      <c r="J1063" s="9">
        <v>5</v>
      </c>
      <c r="K1063" s="9" t="str">
        <f t="shared" si="17"/>
        <v>MEAN</v>
      </c>
      <c r="L1063" s="88">
        <v>1665</v>
      </c>
      <c r="N1063" s="89" t="s">
        <v>7034</v>
      </c>
    </row>
    <row r="1064" spans="1:14" ht="24" x14ac:dyDescent="0.25">
      <c r="A1064" s="60" t="s">
        <v>4858</v>
      </c>
      <c r="B1064" s="63" t="s">
        <v>73</v>
      </c>
      <c r="C1064" s="63" t="s">
        <v>428</v>
      </c>
      <c r="D1064" s="63"/>
      <c r="E1064" s="63"/>
      <c r="F1064" s="63"/>
      <c r="G1064" s="64" t="s">
        <v>629</v>
      </c>
      <c r="H1064" s="64"/>
      <c r="I1064" s="65" t="s">
        <v>5902</v>
      </c>
      <c r="J1064" s="9">
        <v>5</v>
      </c>
      <c r="K1064" s="9" t="str">
        <f t="shared" si="17"/>
        <v>MEAN</v>
      </c>
      <c r="L1064" s="88">
        <v>1610.9</v>
      </c>
      <c r="N1064" s="89" t="s">
        <v>7034</v>
      </c>
    </row>
    <row r="1065" spans="1:14" ht="24" x14ac:dyDescent="0.25">
      <c r="A1065" s="60" t="s">
        <v>2499</v>
      </c>
      <c r="B1065" s="63" t="s">
        <v>73</v>
      </c>
      <c r="C1065" s="63" t="s">
        <v>517</v>
      </c>
      <c r="D1065" s="63"/>
      <c r="E1065" s="63"/>
      <c r="F1065" s="63"/>
      <c r="G1065" s="64" t="s">
        <v>561</v>
      </c>
      <c r="H1065" s="64" t="s">
        <v>5903</v>
      </c>
      <c r="I1065" s="65" t="s">
        <v>2500</v>
      </c>
      <c r="J1065" s="9">
        <v>5</v>
      </c>
      <c r="K1065" s="9" t="str">
        <f t="shared" si="17"/>
        <v>MEAN</v>
      </c>
      <c r="L1065" s="88">
        <v>752.8</v>
      </c>
      <c r="N1065" s="89" t="s">
        <v>7034</v>
      </c>
    </row>
    <row r="1066" spans="1:14" ht="24" x14ac:dyDescent="0.25">
      <c r="A1066" s="60" t="s">
        <v>2544</v>
      </c>
      <c r="B1066" s="63" t="s">
        <v>73</v>
      </c>
      <c r="C1066" s="77" t="s">
        <v>523</v>
      </c>
      <c r="D1066" s="63"/>
      <c r="E1066" s="63"/>
      <c r="F1066" s="63"/>
      <c r="G1066" s="64" t="s">
        <v>447</v>
      </c>
      <c r="H1066" s="64" t="s">
        <v>2545</v>
      </c>
      <c r="I1066" s="65" t="s">
        <v>2546</v>
      </c>
      <c r="J1066" s="9">
        <v>5</v>
      </c>
      <c r="K1066" s="9" t="str">
        <f t="shared" si="17"/>
        <v>MEAN</v>
      </c>
      <c r="L1066" s="88">
        <v>1302.0999999999999</v>
      </c>
      <c r="N1066" s="89" t="s">
        <v>7034</v>
      </c>
    </row>
    <row r="1067" spans="1:14" ht="24" x14ac:dyDescent="0.25">
      <c r="A1067" s="60" t="s">
        <v>2560</v>
      </c>
      <c r="B1067" s="63" t="s">
        <v>73</v>
      </c>
      <c r="C1067" s="63" t="s">
        <v>2561</v>
      </c>
      <c r="D1067" s="63"/>
      <c r="E1067" s="63"/>
      <c r="F1067" s="63"/>
      <c r="G1067" s="64" t="s">
        <v>149</v>
      </c>
      <c r="H1067" s="64" t="s">
        <v>2562</v>
      </c>
      <c r="I1067" s="65" t="s">
        <v>2563</v>
      </c>
      <c r="J1067" s="9">
        <v>5</v>
      </c>
      <c r="K1067" s="9" t="str">
        <f t="shared" si="17"/>
        <v>MEAN</v>
      </c>
      <c r="L1067" s="88">
        <v>1322.2</v>
      </c>
      <c r="N1067" s="89" t="s">
        <v>7034</v>
      </c>
    </row>
    <row r="1068" spans="1:14" ht="24" x14ac:dyDescent="0.25">
      <c r="A1068" s="60" t="s">
        <v>2564</v>
      </c>
      <c r="B1068" s="63" t="s">
        <v>73</v>
      </c>
      <c r="C1068" s="63" t="s">
        <v>2565</v>
      </c>
      <c r="D1068" s="63"/>
      <c r="E1068" s="63"/>
      <c r="F1068" s="63"/>
      <c r="G1068" s="64" t="s">
        <v>2226</v>
      </c>
      <c r="H1068" s="64" t="s">
        <v>2566</v>
      </c>
      <c r="I1068" s="65" t="s">
        <v>2567</v>
      </c>
      <c r="J1068" s="9">
        <v>2</v>
      </c>
      <c r="K1068" s="9" t="s">
        <v>64</v>
      </c>
      <c r="L1068" s="88">
        <v>1409.8</v>
      </c>
      <c r="N1068" s="89"/>
    </row>
    <row r="1069" spans="1:14" ht="24" x14ac:dyDescent="0.25">
      <c r="A1069" s="60" t="s">
        <v>2565</v>
      </c>
      <c r="B1069" s="63"/>
      <c r="C1069" s="63"/>
      <c r="D1069" s="63"/>
      <c r="E1069" s="63"/>
      <c r="F1069" s="63"/>
      <c r="G1069" s="64" t="s">
        <v>2226</v>
      </c>
      <c r="H1069" s="64"/>
      <c r="I1069" s="65" t="s">
        <v>2568</v>
      </c>
      <c r="J1069" s="9">
        <v>1</v>
      </c>
      <c r="K1069" s="9" t="s">
        <v>64</v>
      </c>
      <c r="L1069" s="88">
        <v>1025.0999999999999</v>
      </c>
      <c r="N1069" s="89"/>
    </row>
    <row r="1070" spans="1:14" ht="24" x14ac:dyDescent="0.25">
      <c r="A1070" s="60" t="s">
        <v>2569</v>
      </c>
      <c r="B1070" s="63" t="s">
        <v>2570</v>
      </c>
      <c r="C1070" s="63" t="s">
        <v>2565</v>
      </c>
      <c r="D1070" s="63"/>
      <c r="E1070" s="63"/>
      <c r="F1070" s="63"/>
      <c r="G1070" s="64" t="s">
        <v>2226</v>
      </c>
      <c r="H1070" s="64"/>
      <c r="I1070" s="65" t="s">
        <v>2571</v>
      </c>
      <c r="J1070" s="9">
        <v>3</v>
      </c>
      <c r="K1070" s="9" t="s">
        <v>64</v>
      </c>
      <c r="L1070" s="88">
        <v>1197.2</v>
      </c>
      <c r="N1070" s="89"/>
    </row>
    <row r="1071" spans="1:14" ht="24" x14ac:dyDescent="0.25">
      <c r="A1071" s="60" t="s">
        <v>2555</v>
      </c>
      <c r="B1071" s="63" t="s">
        <v>73</v>
      </c>
      <c r="C1071" s="63" t="s">
        <v>2556</v>
      </c>
      <c r="D1071" s="63"/>
      <c r="E1071" s="63"/>
      <c r="F1071" s="63"/>
      <c r="G1071" s="64" t="s">
        <v>245</v>
      </c>
      <c r="H1071" s="64"/>
      <c r="I1071" s="65" t="s">
        <v>2557</v>
      </c>
      <c r="J1071" s="9">
        <v>5</v>
      </c>
      <c r="K1071" s="9" t="str">
        <f t="shared" si="17"/>
        <v>MEAN</v>
      </c>
      <c r="L1071" s="88">
        <v>1071.3</v>
      </c>
      <c r="N1071" s="89" t="s">
        <v>7034</v>
      </c>
    </row>
    <row r="1072" spans="1:14" ht="24" x14ac:dyDescent="0.25">
      <c r="A1072" s="60" t="s">
        <v>2556</v>
      </c>
      <c r="B1072" s="63"/>
      <c r="C1072" s="63"/>
      <c r="D1072" s="63"/>
      <c r="E1072" s="63"/>
      <c r="F1072" s="63"/>
      <c r="G1072" s="64" t="s">
        <v>245</v>
      </c>
      <c r="H1072" s="64" t="s">
        <v>2558</v>
      </c>
      <c r="I1072" s="65" t="s">
        <v>2559</v>
      </c>
      <c r="J1072" s="9">
        <v>1</v>
      </c>
      <c r="K1072" s="9" t="s">
        <v>64</v>
      </c>
      <c r="L1072" s="88">
        <v>497.8</v>
      </c>
      <c r="N1072" s="89"/>
    </row>
    <row r="1073" spans="1:14" ht="24" x14ac:dyDescent="0.25">
      <c r="A1073" s="60" t="s">
        <v>4859</v>
      </c>
      <c r="B1073" s="63" t="s">
        <v>73</v>
      </c>
      <c r="C1073" s="63" t="s">
        <v>292</v>
      </c>
      <c r="D1073" s="63"/>
      <c r="E1073" s="63"/>
      <c r="F1073" s="63"/>
      <c r="G1073" s="64" t="s">
        <v>5563</v>
      </c>
      <c r="H1073" s="64"/>
      <c r="I1073" s="65" t="s">
        <v>5904</v>
      </c>
      <c r="J1073" s="9">
        <v>5</v>
      </c>
      <c r="K1073" s="97" t="s">
        <v>7179</v>
      </c>
      <c r="L1073" s="88">
        <v>2548</v>
      </c>
      <c r="N1073" s="89" t="s">
        <v>7184</v>
      </c>
    </row>
    <row r="1074" spans="1:14" ht="24" x14ac:dyDescent="0.25">
      <c r="A1074" s="60" t="s">
        <v>292</v>
      </c>
      <c r="B1074" s="63"/>
      <c r="C1074" s="63"/>
      <c r="D1074" s="63"/>
      <c r="E1074" s="63"/>
      <c r="F1074" s="63"/>
      <c r="G1074" s="64" t="s">
        <v>149</v>
      </c>
      <c r="H1074" s="64" t="s">
        <v>294</v>
      </c>
      <c r="I1074" s="65" t="s">
        <v>295</v>
      </c>
      <c r="J1074" s="9">
        <v>1</v>
      </c>
      <c r="K1074" s="9" t="s">
        <v>64</v>
      </c>
      <c r="L1074" s="88">
        <v>164.8</v>
      </c>
      <c r="N1074" s="89"/>
    </row>
    <row r="1075" spans="1:14" ht="24" x14ac:dyDescent="0.25">
      <c r="A1075" s="60" t="s">
        <v>2510</v>
      </c>
      <c r="B1075" s="63" t="s">
        <v>73</v>
      </c>
      <c r="C1075" s="63" t="s">
        <v>1841</v>
      </c>
      <c r="D1075" s="63"/>
      <c r="E1075" s="63"/>
      <c r="F1075" s="63"/>
      <c r="G1075" s="64" t="s">
        <v>1034</v>
      </c>
      <c r="H1075" s="64"/>
      <c r="I1075" s="65" t="s">
        <v>2511</v>
      </c>
      <c r="J1075" s="9">
        <v>5</v>
      </c>
      <c r="K1075" s="9" t="str">
        <f t="shared" si="17"/>
        <v>MEAN</v>
      </c>
      <c r="L1075" s="88">
        <v>1053.5</v>
      </c>
      <c r="N1075" s="89" t="s">
        <v>7184</v>
      </c>
    </row>
    <row r="1076" spans="1:14" ht="24" x14ac:dyDescent="0.25">
      <c r="A1076" s="60" t="s">
        <v>2512</v>
      </c>
      <c r="B1076" s="63" t="s">
        <v>73</v>
      </c>
      <c r="C1076" s="63" t="s">
        <v>2513</v>
      </c>
      <c r="D1076" s="63"/>
      <c r="E1076" s="63"/>
      <c r="F1076" s="63"/>
      <c r="G1076" s="64" t="s">
        <v>2514</v>
      </c>
      <c r="H1076" s="64" t="s">
        <v>2515</v>
      </c>
      <c r="I1076" s="65" t="s">
        <v>2516</v>
      </c>
      <c r="J1076" s="9">
        <v>5</v>
      </c>
      <c r="K1076" s="9" t="str">
        <f t="shared" si="17"/>
        <v>MEAN</v>
      </c>
      <c r="L1076" s="88">
        <v>1130.2</v>
      </c>
      <c r="N1076" s="89" t="s">
        <v>7184</v>
      </c>
    </row>
    <row r="1077" spans="1:14" ht="24" x14ac:dyDescent="0.25">
      <c r="A1077" s="60" t="s">
        <v>4860</v>
      </c>
      <c r="B1077" s="63" t="s">
        <v>89</v>
      </c>
      <c r="C1077" s="63" t="s">
        <v>2513</v>
      </c>
      <c r="D1077" s="63"/>
      <c r="E1077" s="63"/>
      <c r="F1077" s="63"/>
      <c r="G1077" s="64" t="s">
        <v>2514</v>
      </c>
      <c r="H1077" s="64" t="s">
        <v>5905</v>
      </c>
      <c r="I1077" s="65" t="s">
        <v>5906</v>
      </c>
      <c r="J1077" s="9">
        <v>4</v>
      </c>
      <c r="K1077" s="9" t="s">
        <v>64</v>
      </c>
      <c r="L1077" s="88">
        <v>1987.8</v>
      </c>
      <c r="N1077" s="89"/>
    </row>
    <row r="1078" spans="1:14" ht="24" x14ac:dyDescent="0.25">
      <c r="A1078" s="60" t="s">
        <v>2517</v>
      </c>
      <c r="B1078" s="63" t="s">
        <v>1673</v>
      </c>
      <c r="C1078" s="63" t="s">
        <v>2513</v>
      </c>
      <c r="D1078" s="63"/>
      <c r="E1078" s="63"/>
      <c r="F1078" s="63"/>
      <c r="G1078" s="64" t="s">
        <v>2514</v>
      </c>
      <c r="H1078" s="64"/>
      <c r="I1078" s="65" t="s">
        <v>2518</v>
      </c>
      <c r="J1078" s="9">
        <v>2</v>
      </c>
      <c r="K1078" s="9" t="s">
        <v>64</v>
      </c>
      <c r="L1078" s="88">
        <v>708.4</v>
      </c>
      <c r="N1078" s="89"/>
    </row>
    <row r="1079" spans="1:14" ht="24" x14ac:dyDescent="0.25">
      <c r="A1079" s="60" t="s">
        <v>2519</v>
      </c>
      <c r="B1079" s="63" t="s">
        <v>2513</v>
      </c>
      <c r="C1079" s="63" t="s">
        <v>158</v>
      </c>
      <c r="D1079" s="63"/>
      <c r="E1079" s="63"/>
      <c r="F1079" s="63"/>
      <c r="G1079" s="64" t="s">
        <v>2514</v>
      </c>
      <c r="H1079" s="64" t="s">
        <v>5907</v>
      </c>
      <c r="I1079" s="65" t="s">
        <v>2520</v>
      </c>
      <c r="J1079" s="9">
        <v>3</v>
      </c>
      <c r="K1079" s="9" t="s">
        <v>64</v>
      </c>
      <c r="L1079" s="88">
        <v>821.9</v>
      </c>
      <c r="N1079" s="89"/>
    </row>
    <row r="1080" spans="1:14" ht="24" x14ac:dyDescent="0.25">
      <c r="A1080" s="60" t="s">
        <v>4861</v>
      </c>
      <c r="B1080" s="63" t="s">
        <v>73</v>
      </c>
      <c r="C1080" s="63" t="s">
        <v>3441</v>
      </c>
      <c r="D1080" s="63"/>
      <c r="E1080" s="63"/>
      <c r="F1080" s="63"/>
      <c r="G1080" s="64" t="s">
        <v>85</v>
      </c>
      <c r="H1080" s="64" t="s">
        <v>5908</v>
      </c>
      <c r="I1080" s="65" t="s">
        <v>5909</v>
      </c>
      <c r="J1080" s="9">
        <v>5</v>
      </c>
      <c r="K1080" s="9" t="str">
        <f t="shared" si="17"/>
        <v>MEAN</v>
      </c>
      <c r="L1080" s="88">
        <v>1814.7</v>
      </c>
      <c r="N1080" s="89" t="s">
        <v>7184</v>
      </c>
    </row>
    <row r="1081" spans="1:14" ht="24" x14ac:dyDescent="0.25">
      <c r="A1081" s="60" t="s">
        <v>3440</v>
      </c>
      <c r="B1081" s="63" t="s">
        <v>1135</v>
      </c>
      <c r="C1081" s="63" t="s">
        <v>3441</v>
      </c>
      <c r="D1081" s="63"/>
      <c r="E1081" s="63"/>
      <c r="F1081" s="63"/>
      <c r="G1081" s="64" t="s">
        <v>85</v>
      </c>
      <c r="H1081" s="64" t="s">
        <v>5910</v>
      </c>
      <c r="I1081" s="65" t="s">
        <v>3442</v>
      </c>
      <c r="J1081" s="9">
        <v>3</v>
      </c>
      <c r="K1081" s="9" t="s">
        <v>64</v>
      </c>
      <c r="L1081" s="88">
        <v>1281.7</v>
      </c>
      <c r="N1081" s="89"/>
    </row>
    <row r="1082" spans="1:14" ht="24" x14ac:dyDescent="0.25">
      <c r="A1082" s="60" t="s">
        <v>4862</v>
      </c>
      <c r="B1082" s="63" t="s">
        <v>403</v>
      </c>
      <c r="C1082" s="63" t="s">
        <v>3441</v>
      </c>
      <c r="D1082" s="63"/>
      <c r="E1082" s="63"/>
      <c r="F1082" s="63"/>
      <c r="G1082" s="64" t="s">
        <v>85</v>
      </c>
      <c r="H1082" s="64"/>
      <c r="I1082" s="65" t="s">
        <v>5911</v>
      </c>
      <c r="J1082" s="9">
        <v>4</v>
      </c>
      <c r="K1082" s="9" t="s">
        <v>64</v>
      </c>
      <c r="L1082" s="88">
        <v>1961.5</v>
      </c>
      <c r="N1082" s="89"/>
    </row>
    <row r="1083" spans="1:14" ht="24" x14ac:dyDescent="0.25">
      <c r="A1083" s="60" t="s">
        <v>2528</v>
      </c>
      <c r="B1083" s="63" t="s">
        <v>73</v>
      </c>
      <c r="C1083" s="63" t="s">
        <v>2529</v>
      </c>
      <c r="D1083" s="63"/>
      <c r="E1083" s="63"/>
      <c r="F1083" s="63"/>
      <c r="G1083" s="64" t="s">
        <v>175</v>
      </c>
      <c r="H1083" s="64" t="s">
        <v>2530</v>
      </c>
      <c r="I1083" s="65" t="s">
        <v>2531</v>
      </c>
      <c r="J1083" s="9">
        <v>5</v>
      </c>
      <c r="K1083" s="9" t="str">
        <f t="shared" si="17"/>
        <v>MEAN</v>
      </c>
      <c r="L1083" s="88">
        <v>678.7</v>
      </c>
      <c r="N1083" s="89" t="s">
        <v>7184</v>
      </c>
    </row>
    <row r="1084" spans="1:14" ht="24" x14ac:dyDescent="0.25">
      <c r="A1084" s="60" t="s">
        <v>2536</v>
      </c>
      <c r="B1084" s="63" t="s">
        <v>73</v>
      </c>
      <c r="C1084" s="72" t="s">
        <v>5912</v>
      </c>
      <c r="D1084" s="63"/>
      <c r="E1084" s="63"/>
      <c r="F1084" s="63"/>
      <c r="G1084" s="64" t="s">
        <v>205</v>
      </c>
      <c r="H1084" s="64" t="s">
        <v>5913</v>
      </c>
      <c r="I1084" s="65" t="s">
        <v>2538</v>
      </c>
      <c r="J1084" s="9">
        <v>4</v>
      </c>
      <c r="K1084" s="9" t="s">
        <v>64</v>
      </c>
      <c r="L1084" s="88">
        <v>1243</v>
      </c>
      <c r="N1084" s="89"/>
    </row>
    <row r="1085" spans="1:14" ht="24" x14ac:dyDescent="0.25">
      <c r="A1085" s="60" t="s">
        <v>4863</v>
      </c>
      <c r="B1085" s="63" t="s">
        <v>131</v>
      </c>
      <c r="C1085" s="72" t="s">
        <v>5912</v>
      </c>
      <c r="D1085" s="63"/>
      <c r="E1085" s="63"/>
      <c r="F1085" s="63"/>
      <c r="G1085" s="64" t="s">
        <v>205</v>
      </c>
      <c r="H1085" s="64" t="s">
        <v>5914</v>
      </c>
      <c r="I1085" s="65" t="s">
        <v>659</v>
      </c>
      <c r="J1085" s="9">
        <v>3</v>
      </c>
      <c r="K1085" s="9" t="s">
        <v>64</v>
      </c>
      <c r="L1085" s="88">
        <v>1918.5</v>
      </c>
      <c r="N1085" s="89"/>
    </row>
    <row r="1086" spans="1:14" ht="24" x14ac:dyDescent="0.25">
      <c r="A1086" s="60" t="s">
        <v>4864</v>
      </c>
      <c r="B1086" s="63" t="s">
        <v>1673</v>
      </c>
      <c r="C1086" s="72" t="s">
        <v>5912</v>
      </c>
      <c r="D1086" s="63"/>
      <c r="E1086" s="63"/>
      <c r="F1086" s="63"/>
      <c r="G1086" s="64" t="s">
        <v>205</v>
      </c>
      <c r="H1086" s="64" t="s">
        <v>5915</v>
      </c>
      <c r="I1086" s="65" t="s">
        <v>5916</v>
      </c>
      <c r="J1086" s="65">
        <v>5</v>
      </c>
      <c r="K1086" s="9" t="str">
        <f t="shared" si="17"/>
        <v>MEAN</v>
      </c>
      <c r="L1086" s="88">
        <v>2049.5</v>
      </c>
      <c r="N1086" s="90" t="s">
        <v>7017</v>
      </c>
    </row>
    <row r="1087" spans="1:14" ht="24" x14ac:dyDescent="0.25">
      <c r="A1087" s="60" t="s">
        <v>2482</v>
      </c>
      <c r="B1087" s="63" t="s">
        <v>73</v>
      </c>
      <c r="C1087" s="63" t="s">
        <v>2483</v>
      </c>
      <c r="D1087" s="63"/>
      <c r="E1087" s="63"/>
      <c r="F1087" s="63"/>
      <c r="G1087" s="64" t="s">
        <v>1048</v>
      </c>
      <c r="H1087" s="64"/>
      <c r="I1087" s="65" t="s">
        <v>2484</v>
      </c>
      <c r="J1087" s="9">
        <v>5</v>
      </c>
      <c r="K1087" s="9" t="str">
        <f t="shared" si="17"/>
        <v>MEAN</v>
      </c>
      <c r="L1087" s="88">
        <v>1253</v>
      </c>
      <c r="N1087" s="89" t="s">
        <v>7031</v>
      </c>
    </row>
    <row r="1088" spans="1:14" ht="24" x14ac:dyDescent="0.25">
      <c r="A1088" s="60" t="s">
        <v>2485</v>
      </c>
      <c r="B1088" s="63" t="s">
        <v>2486</v>
      </c>
      <c r="C1088" s="63" t="s">
        <v>2483</v>
      </c>
      <c r="D1088" s="63"/>
      <c r="E1088" s="63"/>
      <c r="F1088" s="63"/>
      <c r="G1088" s="64" t="s">
        <v>1048</v>
      </c>
      <c r="H1088" s="64" t="s">
        <v>5917</v>
      </c>
      <c r="I1088" s="65" t="s">
        <v>2487</v>
      </c>
      <c r="J1088" s="9">
        <v>3</v>
      </c>
      <c r="K1088" s="9" t="s">
        <v>64</v>
      </c>
      <c r="L1088" s="88">
        <v>1197.7</v>
      </c>
      <c r="N1088" s="89"/>
    </row>
    <row r="1089" spans="1:14" ht="24" x14ac:dyDescent="0.25">
      <c r="A1089" s="60" t="s">
        <v>4865</v>
      </c>
      <c r="B1089" s="63" t="s">
        <v>73</v>
      </c>
      <c r="C1089" s="63" t="s">
        <v>3100</v>
      </c>
      <c r="D1089" s="63"/>
      <c r="E1089" s="63"/>
      <c r="F1089" s="63"/>
      <c r="G1089" s="64" t="s">
        <v>1061</v>
      </c>
      <c r="H1089" s="64" t="s">
        <v>5918</v>
      </c>
      <c r="I1089" s="65" t="s">
        <v>5919</v>
      </c>
      <c r="J1089" s="9">
        <v>5</v>
      </c>
      <c r="K1089" s="9" t="str">
        <f t="shared" si="17"/>
        <v>MEAN</v>
      </c>
      <c r="L1089" s="88">
        <v>1858.2</v>
      </c>
      <c r="N1089" s="89" t="s">
        <v>7184</v>
      </c>
    </row>
    <row r="1090" spans="1:14" ht="24" x14ac:dyDescent="0.25">
      <c r="A1090" s="60" t="s">
        <v>3100</v>
      </c>
      <c r="B1090" s="63"/>
      <c r="C1090" s="63"/>
      <c r="D1090" s="63"/>
      <c r="E1090" s="63"/>
      <c r="F1090" s="63"/>
      <c r="G1090" s="64" t="s">
        <v>1061</v>
      </c>
      <c r="H1090" s="64"/>
      <c r="I1090" s="65" t="s">
        <v>3102</v>
      </c>
      <c r="J1090" s="9">
        <v>1</v>
      </c>
      <c r="K1090" s="9" t="s">
        <v>64</v>
      </c>
      <c r="L1090" s="88">
        <v>621.1</v>
      </c>
      <c r="N1090" s="89"/>
    </row>
    <row r="1091" spans="1:14" ht="24" x14ac:dyDescent="0.25">
      <c r="A1091" s="60" t="s">
        <v>2523</v>
      </c>
      <c r="B1091" s="63" t="s">
        <v>73</v>
      </c>
      <c r="C1091" s="63" t="s">
        <v>2524</v>
      </c>
      <c r="D1091" s="63"/>
      <c r="E1091" s="63"/>
      <c r="F1091" s="63"/>
      <c r="G1091" s="64" t="s">
        <v>2525</v>
      </c>
      <c r="H1091" s="64" t="s">
        <v>2526</v>
      </c>
      <c r="I1091" s="65" t="s">
        <v>2527</v>
      </c>
      <c r="J1091" s="9">
        <v>5</v>
      </c>
      <c r="K1091" s="9" t="str">
        <f t="shared" si="17"/>
        <v>MEAN</v>
      </c>
      <c r="L1091" s="88">
        <v>1084</v>
      </c>
      <c r="N1091" s="89" t="s">
        <v>7184</v>
      </c>
    </row>
    <row r="1092" spans="1:14" ht="24" x14ac:dyDescent="0.25">
      <c r="A1092" s="60" t="s">
        <v>2521</v>
      </c>
      <c r="B1092" s="63" t="s">
        <v>73</v>
      </c>
      <c r="C1092" s="63" t="s">
        <v>435</v>
      </c>
      <c r="D1092" s="63"/>
      <c r="E1092" s="63"/>
      <c r="F1092" s="63"/>
      <c r="G1092" s="64" t="s">
        <v>5920</v>
      </c>
      <c r="H1092" s="64"/>
      <c r="I1092" s="65" t="s">
        <v>2522</v>
      </c>
      <c r="J1092" s="9">
        <v>5</v>
      </c>
      <c r="K1092" s="9" t="str">
        <f t="shared" ref="K1092:K1155" si="18">IF(J1092=5,"MEAN")</f>
        <v>MEAN</v>
      </c>
      <c r="L1092" s="88">
        <v>1643.5</v>
      </c>
      <c r="N1092" s="89" t="s">
        <v>7184</v>
      </c>
    </row>
    <row r="1093" spans="1:14" ht="24" x14ac:dyDescent="0.25">
      <c r="A1093" s="60" t="s">
        <v>4866</v>
      </c>
      <c r="B1093" s="63" t="s">
        <v>1324</v>
      </c>
      <c r="C1093" s="63" t="s">
        <v>435</v>
      </c>
      <c r="D1093" s="63"/>
      <c r="E1093" s="63"/>
      <c r="F1093" s="63"/>
      <c r="G1093" s="64" t="s">
        <v>5920</v>
      </c>
      <c r="H1093" s="64"/>
      <c r="I1093" s="65" t="s">
        <v>5921</v>
      </c>
      <c r="J1093" s="9">
        <v>1</v>
      </c>
      <c r="K1093" s="9" t="s">
        <v>64</v>
      </c>
      <c r="L1093" s="88">
        <v>2257.9</v>
      </c>
      <c r="N1093" s="89"/>
    </row>
    <row r="1094" spans="1:14" ht="24" x14ac:dyDescent="0.25">
      <c r="A1094" s="60" t="s">
        <v>2539</v>
      </c>
      <c r="B1094" s="63" t="s">
        <v>73</v>
      </c>
      <c r="C1094" s="63" t="s">
        <v>490</v>
      </c>
      <c r="D1094" s="63"/>
      <c r="E1094" s="63"/>
      <c r="F1094" s="63"/>
      <c r="G1094" s="64" t="s">
        <v>2540</v>
      </c>
      <c r="H1094" s="64" t="s">
        <v>2541</v>
      </c>
      <c r="I1094" s="65" t="s">
        <v>2542</v>
      </c>
      <c r="J1094" s="9">
        <v>5</v>
      </c>
      <c r="K1094" s="9" t="str">
        <f t="shared" si="18"/>
        <v>MEAN</v>
      </c>
      <c r="L1094" s="88">
        <v>420.8</v>
      </c>
      <c r="N1094" s="89" t="s">
        <v>7184</v>
      </c>
    </row>
    <row r="1095" spans="1:14" ht="24" x14ac:dyDescent="0.25">
      <c r="A1095" s="60" t="s">
        <v>2042</v>
      </c>
      <c r="B1095" s="63" t="s">
        <v>73</v>
      </c>
      <c r="C1095" s="63" t="s">
        <v>1118</v>
      </c>
      <c r="D1095" s="63"/>
      <c r="E1095" s="63"/>
      <c r="F1095" s="63"/>
      <c r="G1095" s="64" t="s">
        <v>2153</v>
      </c>
      <c r="H1095" s="64" t="s">
        <v>3775</v>
      </c>
      <c r="I1095" s="65" t="s">
        <v>2543</v>
      </c>
      <c r="J1095" s="9">
        <v>5</v>
      </c>
      <c r="K1095" s="9" t="str">
        <f t="shared" si="18"/>
        <v>MEAN</v>
      </c>
      <c r="L1095" s="88">
        <v>871.7</v>
      </c>
      <c r="N1095" s="89" t="s">
        <v>7184</v>
      </c>
    </row>
    <row r="1096" spans="1:14" ht="24" x14ac:dyDescent="0.25">
      <c r="A1096" s="60" t="s">
        <v>2553</v>
      </c>
      <c r="B1096" s="63" t="s">
        <v>73</v>
      </c>
      <c r="C1096" s="63" t="s">
        <v>1195</v>
      </c>
      <c r="D1096" s="63"/>
      <c r="E1096" s="63"/>
      <c r="F1096" s="63"/>
      <c r="G1096" s="64" t="s">
        <v>997</v>
      </c>
      <c r="H1096" s="64"/>
      <c r="I1096" s="65" t="s">
        <v>2554</v>
      </c>
      <c r="J1096" s="9">
        <v>5</v>
      </c>
      <c r="K1096" s="9" t="str">
        <f t="shared" si="18"/>
        <v>MEAN</v>
      </c>
      <c r="L1096" s="88">
        <v>908.3</v>
      </c>
      <c r="N1096" s="89" t="s">
        <v>7034</v>
      </c>
    </row>
    <row r="1097" spans="1:14" ht="24" x14ac:dyDescent="0.25">
      <c r="A1097" s="60" t="s">
        <v>2589</v>
      </c>
      <c r="B1097" s="63" t="s">
        <v>73</v>
      </c>
      <c r="C1097" s="63" t="s">
        <v>2590</v>
      </c>
      <c r="D1097" s="63"/>
      <c r="E1097" s="63"/>
      <c r="F1097" s="63"/>
      <c r="G1097" s="64" t="s">
        <v>149</v>
      </c>
      <c r="H1097" s="68" t="s">
        <v>5922</v>
      </c>
      <c r="I1097" s="65" t="s">
        <v>2591</v>
      </c>
      <c r="J1097" s="9">
        <v>5</v>
      </c>
      <c r="K1097" s="9" t="str">
        <f t="shared" si="18"/>
        <v>MEAN</v>
      </c>
      <c r="L1097" s="88">
        <v>1682</v>
      </c>
      <c r="N1097" s="89" t="s">
        <v>7034</v>
      </c>
    </row>
    <row r="1098" spans="1:14" ht="24" x14ac:dyDescent="0.25">
      <c r="A1098" s="60" t="s">
        <v>2590</v>
      </c>
      <c r="B1098" s="63"/>
      <c r="C1098" s="63"/>
      <c r="D1098" s="63"/>
      <c r="E1098" s="63"/>
      <c r="F1098" s="63"/>
      <c r="G1098" s="64" t="s">
        <v>1838</v>
      </c>
      <c r="H1098" s="64"/>
      <c r="I1098" s="65" t="s">
        <v>3336</v>
      </c>
      <c r="J1098" s="9">
        <v>1</v>
      </c>
      <c r="K1098" s="9" t="s">
        <v>7178</v>
      </c>
      <c r="L1098" s="88">
        <v>1139.4000000000001</v>
      </c>
      <c r="N1098" s="89"/>
    </row>
    <row r="1099" spans="1:14" ht="24" x14ac:dyDescent="0.25">
      <c r="A1099" s="60" t="s">
        <v>4867</v>
      </c>
      <c r="B1099" s="63" t="s">
        <v>73</v>
      </c>
      <c r="C1099" s="63" t="s">
        <v>1443</v>
      </c>
      <c r="D1099" s="63"/>
      <c r="E1099" s="63"/>
      <c r="F1099" s="63"/>
      <c r="G1099" s="64" t="s">
        <v>1132</v>
      </c>
      <c r="H1099" s="64"/>
      <c r="I1099" s="65" t="s">
        <v>5923</v>
      </c>
      <c r="J1099" s="9">
        <v>5</v>
      </c>
      <c r="K1099" s="9" t="str">
        <f t="shared" si="18"/>
        <v>MEAN</v>
      </c>
      <c r="L1099" s="88">
        <v>1583</v>
      </c>
      <c r="N1099" s="89" t="s">
        <v>7034</v>
      </c>
    </row>
    <row r="1100" spans="1:14" ht="24" x14ac:dyDescent="0.25">
      <c r="A1100" s="60" t="s">
        <v>2504</v>
      </c>
      <c r="B1100" s="63" t="s">
        <v>73</v>
      </c>
      <c r="C1100" s="63" t="s">
        <v>2505</v>
      </c>
      <c r="D1100" s="63"/>
      <c r="E1100" s="63"/>
      <c r="F1100" s="63"/>
      <c r="G1100" s="64" t="s">
        <v>961</v>
      </c>
      <c r="H1100" s="64" t="s">
        <v>2506</v>
      </c>
      <c r="I1100" s="65" t="s">
        <v>2507</v>
      </c>
      <c r="J1100" s="9">
        <v>5</v>
      </c>
      <c r="K1100" s="9" t="str">
        <f t="shared" si="18"/>
        <v>MEAN</v>
      </c>
      <c r="L1100" s="88">
        <v>763.9</v>
      </c>
      <c r="N1100" s="89" t="s">
        <v>7034</v>
      </c>
    </row>
    <row r="1101" spans="1:14" ht="24" x14ac:dyDescent="0.25">
      <c r="A1101" s="60" t="s">
        <v>2505</v>
      </c>
      <c r="B1101" s="63"/>
      <c r="C1101" s="63"/>
      <c r="D1101" s="63"/>
      <c r="E1101" s="63"/>
      <c r="F1101" s="63"/>
      <c r="G1101" s="64" t="s">
        <v>961</v>
      </c>
      <c r="H1101" s="64" t="s">
        <v>2508</v>
      </c>
      <c r="I1101" s="65" t="s">
        <v>2509</v>
      </c>
      <c r="J1101" s="9">
        <v>1</v>
      </c>
      <c r="K1101" s="9" t="s">
        <v>64</v>
      </c>
      <c r="L1101" s="88">
        <v>221.4</v>
      </c>
      <c r="N1101" s="89"/>
    </row>
    <row r="1102" spans="1:14" ht="24" x14ac:dyDescent="0.25">
      <c r="A1102" s="60" t="s">
        <v>2549</v>
      </c>
      <c r="B1102" s="63" t="s">
        <v>73</v>
      </c>
      <c r="C1102" s="63" t="s">
        <v>2550</v>
      </c>
      <c r="D1102" s="63"/>
      <c r="E1102" s="63"/>
      <c r="F1102" s="63"/>
      <c r="G1102" s="64" t="s">
        <v>779</v>
      </c>
      <c r="H1102" s="64"/>
      <c r="I1102" s="65" t="s">
        <v>2551</v>
      </c>
      <c r="J1102" s="9">
        <v>5</v>
      </c>
      <c r="K1102" s="97" t="s">
        <v>7179</v>
      </c>
      <c r="L1102" s="88">
        <v>955.4</v>
      </c>
      <c r="N1102" s="89" t="s">
        <v>7034</v>
      </c>
    </row>
    <row r="1103" spans="1:14" ht="24" x14ac:dyDescent="0.25">
      <c r="A1103" s="60" t="s">
        <v>2550</v>
      </c>
      <c r="B1103" s="63"/>
      <c r="C1103" s="63"/>
      <c r="D1103" s="63"/>
      <c r="E1103" s="63"/>
      <c r="F1103" s="63"/>
      <c r="G1103" s="64" t="s">
        <v>311</v>
      </c>
      <c r="H1103" s="64"/>
      <c r="I1103" s="65" t="s">
        <v>2552</v>
      </c>
      <c r="J1103" s="9">
        <v>1</v>
      </c>
      <c r="K1103" s="9" t="s">
        <v>7178</v>
      </c>
      <c r="L1103" s="88">
        <v>561</v>
      </c>
      <c r="N1103" s="89"/>
    </row>
    <row r="1104" spans="1:14" ht="24" x14ac:dyDescent="0.25">
      <c r="A1104" s="60" t="s">
        <v>2638</v>
      </c>
      <c r="B1104" s="63" t="s">
        <v>73</v>
      </c>
      <c r="C1104" s="63" t="s">
        <v>2636</v>
      </c>
      <c r="D1104" s="63"/>
      <c r="E1104" s="63"/>
      <c r="F1104" s="63"/>
      <c r="G1104" s="64" t="s">
        <v>701</v>
      </c>
      <c r="H1104" s="68" t="s">
        <v>2639</v>
      </c>
      <c r="I1104" s="65" t="s">
        <v>2640</v>
      </c>
      <c r="J1104" s="9">
        <v>5</v>
      </c>
      <c r="K1104" s="9" t="str">
        <f t="shared" si="18"/>
        <v>MEAN</v>
      </c>
      <c r="L1104" s="88">
        <v>1196.9000000000001</v>
      </c>
      <c r="N1104" s="89" t="s">
        <v>7034</v>
      </c>
    </row>
    <row r="1105" spans="1:14" ht="24" x14ac:dyDescent="0.25">
      <c r="A1105" s="60" t="s">
        <v>4868</v>
      </c>
      <c r="B1105" s="63" t="s">
        <v>73</v>
      </c>
      <c r="C1105" s="63" t="s">
        <v>5924</v>
      </c>
      <c r="D1105" s="63"/>
      <c r="E1105" s="63"/>
      <c r="F1105" s="63"/>
      <c r="G1105" s="64" t="s">
        <v>205</v>
      </c>
      <c r="H1105" s="64"/>
      <c r="I1105" s="65" t="s">
        <v>5925</v>
      </c>
      <c r="J1105" s="9">
        <v>5</v>
      </c>
      <c r="K1105" s="9" t="str">
        <f t="shared" si="18"/>
        <v>MEAN</v>
      </c>
      <c r="L1105" s="88">
        <v>1876.3</v>
      </c>
      <c r="N1105" s="89" t="s">
        <v>7184</v>
      </c>
    </row>
    <row r="1106" spans="1:14" ht="24" x14ac:dyDescent="0.25">
      <c r="A1106" s="60" t="s">
        <v>2594</v>
      </c>
      <c r="B1106" s="63" t="s">
        <v>2595</v>
      </c>
      <c r="C1106" s="63" t="s">
        <v>2407</v>
      </c>
      <c r="D1106" s="63"/>
      <c r="E1106" s="63"/>
      <c r="F1106" s="63"/>
      <c r="G1106" s="64" t="s">
        <v>925</v>
      </c>
      <c r="H1106" s="64" t="s">
        <v>2541</v>
      </c>
      <c r="I1106" s="65" t="s">
        <v>2596</v>
      </c>
      <c r="J1106" s="9">
        <v>1</v>
      </c>
      <c r="K1106" s="9" t="s">
        <v>231</v>
      </c>
      <c r="L1106" s="88">
        <v>599.20000000000005</v>
      </c>
      <c r="N1106" s="89" t="s">
        <v>6953</v>
      </c>
    </row>
    <row r="1107" spans="1:14" ht="24" x14ac:dyDescent="0.25">
      <c r="A1107" s="59" t="s">
        <v>2597</v>
      </c>
      <c r="B1107" s="63"/>
      <c r="C1107" s="63"/>
      <c r="D1107" s="63"/>
      <c r="E1107" s="63"/>
      <c r="F1107" s="63"/>
      <c r="G1107" s="64" t="s">
        <v>847</v>
      </c>
      <c r="H1107" s="64" t="s">
        <v>2598</v>
      </c>
      <c r="I1107" s="65" t="s">
        <v>2599</v>
      </c>
      <c r="J1107" s="9">
        <v>5</v>
      </c>
      <c r="K1107" s="10" t="s">
        <v>7177</v>
      </c>
      <c r="L1107" s="88">
        <v>307.2</v>
      </c>
      <c r="N1107" s="89" t="s">
        <v>7035</v>
      </c>
    </row>
    <row r="1108" spans="1:14" ht="24" x14ac:dyDescent="0.25">
      <c r="A1108" s="60" t="s">
        <v>2600</v>
      </c>
      <c r="B1108" s="63" t="s">
        <v>2597</v>
      </c>
      <c r="C1108" s="63" t="s">
        <v>57</v>
      </c>
      <c r="D1108" s="63"/>
      <c r="E1108" s="63"/>
      <c r="F1108" s="63"/>
      <c r="G1108" s="64" t="s">
        <v>847</v>
      </c>
      <c r="H1108" s="64" t="s">
        <v>2601</v>
      </c>
      <c r="I1108" s="65" t="s">
        <v>2602</v>
      </c>
      <c r="J1108" s="9">
        <v>2</v>
      </c>
      <c r="K1108" s="9" t="s">
        <v>64</v>
      </c>
      <c r="L1108" s="88">
        <v>1362.8</v>
      </c>
      <c r="N1108" s="89"/>
    </row>
    <row r="1109" spans="1:14" ht="24" x14ac:dyDescent="0.25">
      <c r="A1109" s="60" t="s">
        <v>4869</v>
      </c>
      <c r="B1109" s="63" t="s">
        <v>2597</v>
      </c>
      <c r="C1109" s="63" t="s">
        <v>73</v>
      </c>
      <c r="D1109" s="63"/>
      <c r="E1109" s="63"/>
      <c r="F1109" s="63"/>
      <c r="G1109" s="64" t="s">
        <v>847</v>
      </c>
      <c r="H1109" s="64" t="s">
        <v>5926</v>
      </c>
      <c r="I1109" s="65" t="s">
        <v>5927</v>
      </c>
      <c r="J1109" s="9">
        <v>4</v>
      </c>
      <c r="K1109" s="9" t="s">
        <v>64</v>
      </c>
      <c r="L1109" s="88">
        <v>1803.9</v>
      </c>
      <c r="N1109" s="89"/>
    </row>
    <row r="1110" spans="1:14" ht="24" x14ac:dyDescent="0.25">
      <c r="A1110" s="60" t="s">
        <v>2603</v>
      </c>
      <c r="B1110" s="63" t="s">
        <v>2570</v>
      </c>
      <c r="C1110" s="63" t="s">
        <v>204</v>
      </c>
      <c r="D1110" s="63"/>
      <c r="E1110" s="63"/>
      <c r="F1110" s="63"/>
      <c r="G1110" s="64" t="s">
        <v>2177</v>
      </c>
      <c r="H1110" s="74"/>
      <c r="I1110" s="65" t="s">
        <v>2604</v>
      </c>
      <c r="J1110" s="9">
        <v>5</v>
      </c>
      <c r="K1110" s="9" t="str">
        <f t="shared" si="18"/>
        <v>MEAN</v>
      </c>
      <c r="L1110" s="88">
        <v>1084.2</v>
      </c>
      <c r="N1110" s="89" t="s">
        <v>7035</v>
      </c>
    </row>
    <row r="1111" spans="1:14" ht="24" x14ac:dyDescent="0.25">
      <c r="A1111" s="60" t="s">
        <v>2605</v>
      </c>
      <c r="B1111" s="63" t="s">
        <v>2570</v>
      </c>
      <c r="C1111" s="63" t="s">
        <v>2754</v>
      </c>
      <c r="D1111" s="70" t="s">
        <v>2607</v>
      </c>
      <c r="E1111" s="70" t="s">
        <v>2606</v>
      </c>
      <c r="F1111" s="63"/>
      <c r="G1111" s="64" t="s">
        <v>205</v>
      </c>
      <c r="H1111" s="64" t="s">
        <v>2608</v>
      </c>
      <c r="I1111" s="65" t="s">
        <v>2609</v>
      </c>
      <c r="J1111" s="9">
        <v>5</v>
      </c>
      <c r="K1111" s="9" t="str">
        <f t="shared" si="18"/>
        <v>MEAN</v>
      </c>
      <c r="L1111" s="88">
        <v>1311.4</v>
      </c>
      <c r="N1111" s="89" t="s">
        <v>7035</v>
      </c>
    </row>
    <row r="1112" spans="1:14" ht="24" x14ac:dyDescent="0.25">
      <c r="A1112" s="60" t="s">
        <v>2606</v>
      </c>
      <c r="B1112" s="63"/>
      <c r="C1112" s="63"/>
      <c r="D1112" s="63"/>
      <c r="E1112" s="63"/>
      <c r="F1112" s="63"/>
      <c r="G1112" s="64" t="s">
        <v>205</v>
      </c>
      <c r="H1112" s="64" t="s">
        <v>2610</v>
      </c>
      <c r="I1112" s="65" t="s">
        <v>2611</v>
      </c>
      <c r="J1112" s="9">
        <v>1</v>
      </c>
      <c r="K1112" s="9" t="s">
        <v>64</v>
      </c>
      <c r="L1112" s="88">
        <v>95.1</v>
      </c>
      <c r="N1112" s="89"/>
    </row>
    <row r="1113" spans="1:14" ht="24" x14ac:dyDescent="0.25">
      <c r="A1113" s="60" t="s">
        <v>2612</v>
      </c>
      <c r="B1113" s="63" t="s">
        <v>2570</v>
      </c>
      <c r="C1113" s="63" t="s">
        <v>2613</v>
      </c>
      <c r="D1113" s="63"/>
      <c r="E1113" s="63"/>
      <c r="F1113" s="63"/>
      <c r="G1113" s="64" t="s">
        <v>491</v>
      </c>
      <c r="H1113" s="64" t="s">
        <v>2614</v>
      </c>
      <c r="I1113" s="65" t="s">
        <v>2615</v>
      </c>
      <c r="J1113" s="9">
        <v>5</v>
      </c>
      <c r="K1113" s="9" t="str">
        <f t="shared" si="18"/>
        <v>MEAN</v>
      </c>
      <c r="L1113" s="88">
        <v>971.8</v>
      </c>
      <c r="N1113" s="89" t="s">
        <v>7035</v>
      </c>
    </row>
    <row r="1114" spans="1:14" ht="24" x14ac:dyDescent="0.25">
      <c r="A1114" s="60" t="s">
        <v>4870</v>
      </c>
      <c r="B1114" s="63" t="s">
        <v>2570</v>
      </c>
      <c r="C1114" s="63" t="s">
        <v>254</v>
      </c>
      <c r="D1114" s="63"/>
      <c r="E1114" s="63"/>
      <c r="F1114" s="63"/>
      <c r="G1114" s="64" t="s">
        <v>256</v>
      </c>
      <c r="H1114" s="64" t="s">
        <v>5928</v>
      </c>
      <c r="I1114" s="65" t="s">
        <v>5929</v>
      </c>
      <c r="J1114" s="65">
        <v>5</v>
      </c>
      <c r="K1114" s="9" t="str">
        <f t="shared" si="18"/>
        <v>MEAN</v>
      </c>
      <c r="L1114" s="88">
        <v>1746.2</v>
      </c>
      <c r="N1114" s="89" t="s">
        <v>7035</v>
      </c>
    </row>
    <row r="1115" spans="1:14" ht="24" x14ac:dyDescent="0.25">
      <c r="A1115" s="60" t="s">
        <v>254</v>
      </c>
      <c r="B1115" s="63"/>
      <c r="C1115" s="63"/>
      <c r="D1115" s="63"/>
      <c r="E1115" s="63"/>
      <c r="F1115" s="63"/>
      <c r="G1115" s="64" t="s">
        <v>5930</v>
      </c>
      <c r="H1115" s="64" t="s">
        <v>3266</v>
      </c>
      <c r="I1115" s="65" t="s">
        <v>258</v>
      </c>
      <c r="J1115" s="9">
        <v>1</v>
      </c>
      <c r="K1115" s="9" t="s">
        <v>64</v>
      </c>
      <c r="L1115" s="88">
        <v>887.6</v>
      </c>
      <c r="N1115" s="89"/>
    </row>
    <row r="1116" spans="1:14" ht="24" x14ac:dyDescent="0.25">
      <c r="A1116" s="60" t="s">
        <v>2625</v>
      </c>
      <c r="B1116" s="63" t="s">
        <v>199</v>
      </c>
      <c r="C1116" s="63" t="s">
        <v>1303</v>
      </c>
      <c r="D1116" s="63"/>
      <c r="E1116" s="63"/>
      <c r="F1116" s="63"/>
      <c r="G1116" s="64" t="s">
        <v>5931</v>
      </c>
      <c r="H1116" s="64"/>
      <c r="I1116" s="65" t="s">
        <v>2626</v>
      </c>
      <c r="J1116" s="9">
        <v>1</v>
      </c>
      <c r="K1116" s="9" t="s">
        <v>231</v>
      </c>
      <c r="L1116" s="88">
        <v>706.6</v>
      </c>
      <c r="N1116" s="89" t="s">
        <v>7036</v>
      </c>
    </row>
    <row r="1117" spans="1:14" ht="24" x14ac:dyDescent="0.25">
      <c r="A1117" s="60" t="s">
        <v>4871</v>
      </c>
      <c r="B1117" s="63" t="s">
        <v>1391</v>
      </c>
      <c r="C1117" s="63" t="s">
        <v>1303</v>
      </c>
      <c r="D1117" s="63"/>
      <c r="E1117" s="63"/>
      <c r="F1117" s="63"/>
      <c r="G1117" s="64" t="s">
        <v>116</v>
      </c>
      <c r="H1117" s="64"/>
      <c r="I1117" s="65" t="s">
        <v>5932</v>
      </c>
      <c r="J1117" s="9">
        <v>1</v>
      </c>
      <c r="K1117" s="9" t="s">
        <v>231</v>
      </c>
      <c r="L1117" s="88">
        <v>1623</v>
      </c>
      <c r="N1117" s="89" t="s">
        <v>7036</v>
      </c>
    </row>
    <row r="1118" spans="1:14" ht="24" x14ac:dyDescent="0.25">
      <c r="A1118" s="60" t="s">
        <v>91</v>
      </c>
      <c r="B1118" s="63" t="s">
        <v>92</v>
      </c>
      <c r="C1118" s="63" t="s">
        <v>84</v>
      </c>
      <c r="D1118" s="63"/>
      <c r="E1118" s="63"/>
      <c r="F1118" s="63"/>
      <c r="G1118" s="64" t="s">
        <v>252</v>
      </c>
      <c r="H1118" s="64" t="s">
        <v>5933</v>
      </c>
      <c r="I1118" s="65" t="s">
        <v>94</v>
      </c>
      <c r="J1118" s="9">
        <v>1</v>
      </c>
      <c r="K1118" s="9" t="s">
        <v>64</v>
      </c>
      <c r="L1118" s="88">
        <v>781</v>
      </c>
      <c r="N1118" s="89"/>
    </row>
    <row r="1119" spans="1:14" ht="24" x14ac:dyDescent="0.25">
      <c r="A1119" s="59" t="s">
        <v>1646</v>
      </c>
      <c r="B1119" s="63"/>
      <c r="C1119" s="63"/>
      <c r="D1119" s="63"/>
      <c r="E1119" s="63"/>
      <c r="F1119" s="63"/>
      <c r="G1119" s="64" t="s">
        <v>144</v>
      </c>
      <c r="H1119" s="64" t="s">
        <v>2681</v>
      </c>
      <c r="I1119" s="65" t="s">
        <v>2682</v>
      </c>
      <c r="J1119" s="9">
        <v>1</v>
      </c>
      <c r="K1119" s="10" t="s">
        <v>7177</v>
      </c>
      <c r="L1119" s="88">
        <v>532.9</v>
      </c>
      <c r="N1119" s="89" t="s">
        <v>7037</v>
      </c>
    </row>
    <row r="1120" spans="1:14" ht="24" x14ac:dyDescent="0.25">
      <c r="A1120" s="60" t="s">
        <v>4872</v>
      </c>
      <c r="B1120" s="63" t="s">
        <v>1646</v>
      </c>
      <c r="C1120" s="63" t="s">
        <v>5934</v>
      </c>
      <c r="D1120" s="63"/>
      <c r="E1120" s="63"/>
      <c r="F1120" s="63"/>
      <c r="G1120" s="64" t="s">
        <v>77</v>
      </c>
      <c r="H1120" s="64" t="s">
        <v>5935</v>
      </c>
      <c r="I1120" s="65" t="s">
        <v>5936</v>
      </c>
      <c r="J1120" s="9">
        <v>1</v>
      </c>
      <c r="K1120" s="9" t="s">
        <v>231</v>
      </c>
      <c r="L1120" s="88">
        <v>2007.8</v>
      </c>
      <c r="N1120" s="89" t="s">
        <v>7037</v>
      </c>
    </row>
    <row r="1121" spans="1:14" ht="24" x14ac:dyDescent="0.25">
      <c r="A1121" s="60" t="s">
        <v>2683</v>
      </c>
      <c r="B1121" s="63" t="s">
        <v>1646</v>
      </c>
      <c r="C1121" s="63" t="s">
        <v>933</v>
      </c>
      <c r="D1121" s="63"/>
      <c r="E1121" s="63"/>
      <c r="F1121" s="63"/>
      <c r="G1121" s="64" t="s">
        <v>1048</v>
      </c>
      <c r="H1121" s="64" t="s">
        <v>2684</v>
      </c>
      <c r="I1121" s="65" t="s">
        <v>2685</v>
      </c>
      <c r="J1121" s="9">
        <v>2</v>
      </c>
      <c r="K1121" s="9" t="s">
        <v>231</v>
      </c>
      <c r="L1121" s="88">
        <v>330.3</v>
      </c>
      <c r="N1121" s="89" t="s">
        <v>7037</v>
      </c>
    </row>
    <row r="1122" spans="1:14" ht="24" x14ac:dyDescent="0.25">
      <c r="A1122" s="60" t="s">
        <v>933</v>
      </c>
      <c r="B1122" s="63"/>
      <c r="C1122" s="63"/>
      <c r="D1122" s="63"/>
      <c r="E1122" s="63"/>
      <c r="F1122" s="63"/>
      <c r="G1122" s="64" t="s">
        <v>5937</v>
      </c>
      <c r="H1122" s="64" t="s">
        <v>5938</v>
      </c>
      <c r="I1122" s="65" t="s">
        <v>2691</v>
      </c>
      <c r="J1122" s="9">
        <v>1</v>
      </c>
      <c r="K1122" s="9" t="s">
        <v>64</v>
      </c>
      <c r="L1122" s="88">
        <v>960.8</v>
      </c>
      <c r="N1122" s="89"/>
    </row>
    <row r="1123" spans="1:14" ht="24" x14ac:dyDescent="0.25">
      <c r="A1123" s="60" t="s">
        <v>2686</v>
      </c>
      <c r="B1123" s="63" t="s">
        <v>131</v>
      </c>
      <c r="C1123" s="63" t="s">
        <v>933</v>
      </c>
      <c r="D1123" s="63"/>
      <c r="E1123" s="63"/>
      <c r="F1123" s="63"/>
      <c r="G1123" s="64" t="s">
        <v>1048</v>
      </c>
      <c r="H1123" s="64" t="s">
        <v>2687</v>
      </c>
      <c r="I1123" s="65" t="s">
        <v>2688</v>
      </c>
      <c r="J1123" s="9">
        <v>1</v>
      </c>
      <c r="K1123" s="9" t="s">
        <v>64</v>
      </c>
      <c r="L1123" s="88">
        <v>162</v>
      </c>
      <c r="N1123" s="89"/>
    </row>
    <row r="1124" spans="1:14" ht="24" x14ac:dyDescent="0.25">
      <c r="A1124" s="60" t="s">
        <v>2689</v>
      </c>
      <c r="B1124" s="63" t="s">
        <v>121</v>
      </c>
      <c r="C1124" s="63" t="s">
        <v>933</v>
      </c>
      <c r="D1124" s="63"/>
      <c r="E1124" s="63"/>
      <c r="F1124" s="63"/>
      <c r="G1124" s="64" t="s">
        <v>1048</v>
      </c>
      <c r="H1124" s="64"/>
      <c r="I1124" s="65" t="s">
        <v>2690</v>
      </c>
      <c r="J1124" s="9">
        <v>1</v>
      </c>
      <c r="K1124" s="9" t="s">
        <v>64</v>
      </c>
      <c r="L1124" s="88">
        <v>718.1</v>
      </c>
      <c r="N1124" s="89"/>
    </row>
    <row r="1125" spans="1:14" ht="24" x14ac:dyDescent="0.25">
      <c r="A1125" s="60" t="s">
        <v>4873</v>
      </c>
      <c r="B1125" s="63" t="s">
        <v>933</v>
      </c>
      <c r="C1125" s="63" t="s">
        <v>1745</v>
      </c>
      <c r="D1125" s="63"/>
      <c r="E1125" s="63"/>
      <c r="F1125" s="63"/>
      <c r="G1125" s="64" t="s">
        <v>1048</v>
      </c>
      <c r="H1125" s="64" t="s">
        <v>5939</v>
      </c>
      <c r="I1125" s="65" t="s">
        <v>5940</v>
      </c>
      <c r="J1125" s="9">
        <v>1</v>
      </c>
      <c r="K1125" s="9" t="s">
        <v>64</v>
      </c>
      <c r="L1125" s="88">
        <v>1986.2</v>
      </c>
      <c r="N1125" s="89"/>
    </row>
    <row r="1126" spans="1:14" ht="24" x14ac:dyDescent="0.25">
      <c r="A1126" s="60" t="s">
        <v>2692</v>
      </c>
      <c r="B1126" s="63" t="s">
        <v>1646</v>
      </c>
      <c r="C1126" s="63" t="s">
        <v>2693</v>
      </c>
      <c r="D1126" s="63"/>
      <c r="E1126" s="63"/>
      <c r="F1126" s="63"/>
      <c r="G1126" s="64" t="s">
        <v>2694</v>
      </c>
      <c r="H1126" s="64" t="s">
        <v>2695</v>
      </c>
      <c r="I1126" s="65" t="s">
        <v>2696</v>
      </c>
      <c r="J1126" s="9">
        <v>1</v>
      </c>
      <c r="K1126" s="9" t="s">
        <v>231</v>
      </c>
      <c r="L1126" s="88">
        <v>607.70000000000005</v>
      </c>
      <c r="N1126" s="89" t="s">
        <v>7037</v>
      </c>
    </row>
    <row r="1127" spans="1:14" ht="24" x14ac:dyDescent="0.25">
      <c r="A1127" s="60" t="s">
        <v>2697</v>
      </c>
      <c r="B1127" s="63" t="s">
        <v>1646</v>
      </c>
      <c r="C1127" s="63" t="s">
        <v>545</v>
      </c>
      <c r="D1127" s="63"/>
      <c r="E1127" s="63"/>
      <c r="F1127" s="63"/>
      <c r="G1127" s="64" t="s">
        <v>66</v>
      </c>
      <c r="H1127" s="64" t="s">
        <v>2698</v>
      </c>
      <c r="I1127" s="65" t="s">
        <v>2699</v>
      </c>
      <c r="J1127" s="9">
        <v>1</v>
      </c>
      <c r="K1127" s="9" t="s">
        <v>231</v>
      </c>
      <c r="L1127" s="88">
        <v>734.4</v>
      </c>
      <c r="N1127" s="89" t="s">
        <v>7037</v>
      </c>
    </row>
    <row r="1128" spans="1:14" ht="24" x14ac:dyDescent="0.25">
      <c r="A1128" s="60" t="s">
        <v>2700</v>
      </c>
      <c r="B1128" s="63" t="s">
        <v>1646</v>
      </c>
      <c r="C1128" s="63" t="s">
        <v>2426</v>
      </c>
      <c r="D1128" s="63"/>
      <c r="E1128" s="63"/>
      <c r="F1128" s="63"/>
      <c r="G1128" s="64" t="s">
        <v>930</v>
      </c>
      <c r="H1128" s="64" t="s">
        <v>5941</v>
      </c>
      <c r="I1128" s="65" t="s">
        <v>2701</v>
      </c>
      <c r="J1128" s="9">
        <v>2</v>
      </c>
      <c r="K1128" s="9" t="s">
        <v>231</v>
      </c>
      <c r="L1128" s="88">
        <v>1173.3</v>
      </c>
      <c r="N1128" s="89" t="s">
        <v>7037</v>
      </c>
    </row>
    <row r="1129" spans="1:14" ht="24" x14ac:dyDescent="0.25">
      <c r="A1129" s="60" t="s">
        <v>2426</v>
      </c>
      <c r="B1129" s="63"/>
      <c r="C1129" s="63"/>
      <c r="D1129" s="63"/>
      <c r="E1129" s="63"/>
      <c r="F1129" s="63"/>
      <c r="G1129" s="64" t="s">
        <v>930</v>
      </c>
      <c r="H1129" s="64" t="s">
        <v>2424</v>
      </c>
      <c r="I1129" s="65" t="s">
        <v>2702</v>
      </c>
      <c r="J1129" s="9">
        <v>1</v>
      </c>
      <c r="K1129" s="9" t="s">
        <v>64</v>
      </c>
      <c r="L1129" s="88">
        <v>131.80000000000001</v>
      </c>
      <c r="N1129" s="89"/>
    </row>
    <row r="1130" spans="1:14" ht="24" x14ac:dyDescent="0.25">
      <c r="A1130" s="59" t="s">
        <v>2703</v>
      </c>
      <c r="B1130" s="63" t="s">
        <v>1673</v>
      </c>
      <c r="C1130" s="63" t="s">
        <v>2704</v>
      </c>
      <c r="D1130" s="63"/>
      <c r="E1130" s="63"/>
      <c r="F1130" s="63"/>
      <c r="G1130" s="64" t="s">
        <v>809</v>
      </c>
      <c r="H1130" s="64"/>
      <c r="I1130" s="65" t="s">
        <v>2705</v>
      </c>
      <c r="J1130" s="9">
        <v>5</v>
      </c>
      <c r="K1130" s="10" t="s">
        <v>7177</v>
      </c>
      <c r="L1130" s="88">
        <v>722.8</v>
      </c>
      <c r="N1130" s="89" t="s">
        <v>6958</v>
      </c>
    </row>
    <row r="1131" spans="1:14" ht="24" x14ac:dyDescent="0.25">
      <c r="A1131" s="60" t="s">
        <v>2704</v>
      </c>
      <c r="B1131" s="63" t="s">
        <v>409</v>
      </c>
      <c r="C1131" s="63" t="s">
        <v>770</v>
      </c>
      <c r="D1131" s="63"/>
      <c r="E1131" s="63"/>
      <c r="F1131" s="63"/>
      <c r="G1131" s="64" t="s">
        <v>1945</v>
      </c>
      <c r="H1131" s="64" t="s">
        <v>5942</v>
      </c>
      <c r="I1131" s="65" t="s">
        <v>2706</v>
      </c>
      <c r="J1131" s="9">
        <v>1</v>
      </c>
      <c r="K1131" s="9" t="s">
        <v>231</v>
      </c>
      <c r="L1131" s="88">
        <v>711.4</v>
      </c>
      <c r="N1131" s="89" t="s">
        <v>7038</v>
      </c>
    </row>
    <row r="1132" spans="1:14" ht="24" x14ac:dyDescent="0.25">
      <c r="A1132" s="60" t="s">
        <v>2707</v>
      </c>
      <c r="B1132" s="63" t="s">
        <v>2704</v>
      </c>
      <c r="C1132" s="63" t="s">
        <v>2708</v>
      </c>
      <c r="D1132" s="63"/>
      <c r="E1132" s="63"/>
      <c r="F1132" s="63"/>
      <c r="G1132" s="64" t="s">
        <v>285</v>
      </c>
      <c r="H1132" s="64" t="s">
        <v>2709</v>
      </c>
      <c r="I1132" s="65" t="s">
        <v>2710</v>
      </c>
      <c r="J1132" s="9">
        <v>1</v>
      </c>
      <c r="K1132" s="9" t="s">
        <v>7178</v>
      </c>
      <c r="L1132" s="88">
        <v>1518</v>
      </c>
      <c r="N1132" s="89"/>
    </row>
    <row r="1133" spans="1:14" ht="24" x14ac:dyDescent="0.25">
      <c r="A1133" s="60" t="s">
        <v>2711</v>
      </c>
      <c r="B1133" s="63" t="s">
        <v>1673</v>
      </c>
      <c r="C1133" s="63" t="s">
        <v>2483</v>
      </c>
      <c r="D1133" s="63"/>
      <c r="E1133" s="63"/>
      <c r="F1133" s="63"/>
      <c r="G1133" s="64" t="s">
        <v>2712</v>
      </c>
      <c r="H1133" s="64" t="s">
        <v>2713</v>
      </c>
      <c r="I1133" s="65" t="s">
        <v>2714</v>
      </c>
      <c r="J1133" s="9">
        <v>5</v>
      </c>
      <c r="K1133" s="9" t="str">
        <f t="shared" si="18"/>
        <v>MEAN</v>
      </c>
      <c r="L1133" s="88">
        <v>269.10000000000002</v>
      </c>
      <c r="N1133" s="89" t="s">
        <v>6958</v>
      </c>
    </row>
    <row r="1134" spans="1:14" ht="24" x14ac:dyDescent="0.25">
      <c r="A1134" s="60" t="s">
        <v>2738</v>
      </c>
      <c r="B1134" s="63" t="s">
        <v>1673</v>
      </c>
      <c r="C1134" s="63" t="s">
        <v>2739</v>
      </c>
      <c r="D1134" s="63"/>
      <c r="E1134" s="63"/>
      <c r="F1134" s="63"/>
      <c r="G1134" s="64" t="s">
        <v>1044</v>
      </c>
      <c r="H1134" s="64" t="s">
        <v>1551</v>
      </c>
      <c r="I1134" s="65" t="s">
        <v>2740</v>
      </c>
      <c r="J1134" s="9">
        <v>5</v>
      </c>
      <c r="K1134" s="9" t="str">
        <f t="shared" si="18"/>
        <v>MEAN</v>
      </c>
      <c r="L1134" s="88">
        <v>942.8</v>
      </c>
      <c r="N1134" s="89" t="s">
        <v>6958</v>
      </c>
    </row>
    <row r="1135" spans="1:14" ht="24" x14ac:dyDescent="0.25">
      <c r="A1135" s="60" t="s">
        <v>2735</v>
      </c>
      <c r="B1135" s="63" t="s">
        <v>1673</v>
      </c>
      <c r="C1135" s="63" t="s">
        <v>2736</v>
      </c>
      <c r="D1135" s="63"/>
      <c r="E1135" s="63"/>
      <c r="F1135" s="63"/>
      <c r="G1135" s="64" t="s">
        <v>144</v>
      </c>
      <c r="H1135" s="64" t="s">
        <v>1486</v>
      </c>
      <c r="I1135" s="65" t="s">
        <v>2737</v>
      </c>
      <c r="J1135" s="9">
        <v>5</v>
      </c>
      <c r="K1135" s="9" t="str">
        <f t="shared" si="18"/>
        <v>MEAN</v>
      </c>
      <c r="L1135" s="88">
        <v>286.5</v>
      </c>
      <c r="N1135" s="89" t="s">
        <v>6958</v>
      </c>
    </row>
    <row r="1136" spans="1:14" ht="24" x14ac:dyDescent="0.25">
      <c r="A1136" s="60" t="s">
        <v>2745</v>
      </c>
      <c r="B1136" s="63" t="s">
        <v>1673</v>
      </c>
      <c r="C1136" s="63" t="s">
        <v>2319</v>
      </c>
      <c r="D1136" s="63"/>
      <c r="E1136" s="63"/>
      <c r="F1136" s="63"/>
      <c r="G1136" s="64" t="s">
        <v>2746</v>
      </c>
      <c r="H1136" s="64"/>
      <c r="I1136" s="65" t="s">
        <v>2747</v>
      </c>
      <c r="J1136" s="9">
        <v>5</v>
      </c>
      <c r="K1136" s="9" t="str">
        <f t="shared" si="18"/>
        <v>MEAN</v>
      </c>
      <c r="L1136" s="88">
        <v>1411</v>
      </c>
      <c r="N1136" s="89" t="s">
        <v>6958</v>
      </c>
    </row>
    <row r="1137" spans="1:14" ht="24" x14ac:dyDescent="0.25">
      <c r="A1137" s="60" t="s">
        <v>2748</v>
      </c>
      <c r="B1137" s="63" t="s">
        <v>57</v>
      </c>
      <c r="C1137" s="63" t="s">
        <v>2319</v>
      </c>
      <c r="D1137" s="63"/>
      <c r="E1137" s="63"/>
      <c r="F1137" s="63"/>
      <c r="G1137" s="64" t="s">
        <v>2746</v>
      </c>
      <c r="H1137" s="64"/>
      <c r="I1137" s="65" t="s">
        <v>2749</v>
      </c>
      <c r="J1137" s="9">
        <v>3</v>
      </c>
      <c r="K1137" s="9" t="s">
        <v>64</v>
      </c>
      <c r="L1137" s="88">
        <v>1448.1</v>
      </c>
      <c r="N1137" s="89"/>
    </row>
    <row r="1138" spans="1:14" ht="24" x14ac:dyDescent="0.25">
      <c r="A1138" s="60" t="s">
        <v>3607</v>
      </c>
      <c r="B1138" s="63" t="s">
        <v>1576</v>
      </c>
      <c r="C1138" s="63" t="s">
        <v>2319</v>
      </c>
      <c r="D1138" s="63"/>
      <c r="E1138" s="63"/>
      <c r="F1138" s="63"/>
      <c r="G1138" s="64" t="s">
        <v>2746</v>
      </c>
      <c r="H1138" s="64" t="s">
        <v>3608</v>
      </c>
      <c r="I1138" s="65" t="s">
        <v>3609</v>
      </c>
      <c r="J1138" s="9">
        <v>2</v>
      </c>
      <c r="K1138" s="9" t="s">
        <v>64</v>
      </c>
      <c r="L1138" s="88">
        <v>1563.7</v>
      </c>
      <c r="N1138" s="89"/>
    </row>
    <row r="1139" spans="1:14" ht="24" x14ac:dyDescent="0.25">
      <c r="A1139" s="60" t="s">
        <v>2741</v>
      </c>
      <c r="B1139" s="63" t="s">
        <v>1673</v>
      </c>
      <c r="C1139" s="63" t="s">
        <v>2742</v>
      </c>
      <c r="D1139" s="63"/>
      <c r="E1139" s="63"/>
      <c r="F1139" s="63"/>
      <c r="G1139" s="64" t="s">
        <v>144</v>
      </c>
      <c r="H1139" s="64" t="s">
        <v>2743</v>
      </c>
      <c r="I1139" s="65" t="s">
        <v>2744</v>
      </c>
      <c r="J1139" s="9">
        <v>5</v>
      </c>
      <c r="K1139" s="9" t="str">
        <f t="shared" si="18"/>
        <v>MEAN</v>
      </c>
      <c r="L1139" s="88">
        <v>1624.9</v>
      </c>
      <c r="N1139" s="89" t="s">
        <v>6958</v>
      </c>
    </row>
    <row r="1140" spans="1:14" ht="24" x14ac:dyDescent="0.25">
      <c r="A1140" s="60" t="s">
        <v>2742</v>
      </c>
      <c r="B1140" s="63"/>
      <c r="C1140" s="63"/>
      <c r="D1140" s="63"/>
      <c r="E1140" s="63"/>
      <c r="F1140" s="63"/>
      <c r="G1140" s="64" t="s">
        <v>144</v>
      </c>
      <c r="H1140" s="64"/>
      <c r="I1140" s="65" t="s">
        <v>5943</v>
      </c>
      <c r="J1140" s="9">
        <v>1</v>
      </c>
      <c r="K1140" s="9" t="s">
        <v>64</v>
      </c>
      <c r="L1140" s="88">
        <v>1746.1</v>
      </c>
      <c r="N1140" s="89"/>
    </row>
    <row r="1141" spans="1:14" ht="24" x14ac:dyDescent="0.25">
      <c r="A1141" s="60" t="s">
        <v>4874</v>
      </c>
      <c r="B1141" s="63" t="s">
        <v>1673</v>
      </c>
      <c r="C1141" s="63" t="s">
        <v>4917</v>
      </c>
      <c r="D1141" s="63"/>
      <c r="E1141" s="63"/>
      <c r="F1141" s="63"/>
      <c r="G1141" s="64" t="s">
        <v>285</v>
      </c>
      <c r="H1141" s="64" t="s">
        <v>5944</v>
      </c>
      <c r="I1141" s="65" t="s">
        <v>5945</v>
      </c>
      <c r="J1141" s="9">
        <v>5</v>
      </c>
      <c r="K1141" s="9" t="str">
        <f t="shared" si="18"/>
        <v>MEAN</v>
      </c>
      <c r="L1141" s="88">
        <v>2004.1</v>
      </c>
      <c r="N1141" s="89" t="s">
        <v>6958</v>
      </c>
    </row>
    <row r="1142" spans="1:14" ht="24" x14ac:dyDescent="0.25">
      <c r="A1142" s="60" t="s">
        <v>2750</v>
      </c>
      <c r="B1142" s="63" t="s">
        <v>1673</v>
      </c>
      <c r="C1142" s="63" t="s">
        <v>503</v>
      </c>
      <c r="D1142" s="63"/>
      <c r="E1142" s="63"/>
      <c r="F1142" s="63"/>
      <c r="G1142" s="64" t="s">
        <v>784</v>
      </c>
      <c r="H1142" s="64" t="s">
        <v>2751</v>
      </c>
      <c r="I1142" s="65" t="s">
        <v>2752</v>
      </c>
      <c r="J1142" s="9">
        <v>5</v>
      </c>
      <c r="K1142" s="9" t="str">
        <f t="shared" si="18"/>
        <v>MEAN</v>
      </c>
      <c r="L1142" s="88">
        <v>1220.9000000000001</v>
      </c>
      <c r="N1142" s="89" t="s">
        <v>6958</v>
      </c>
    </row>
    <row r="1143" spans="1:14" ht="24" x14ac:dyDescent="0.25">
      <c r="A1143" s="60" t="s">
        <v>2753</v>
      </c>
      <c r="B1143" s="63" t="s">
        <v>1673</v>
      </c>
      <c r="C1143" s="63" t="s">
        <v>2754</v>
      </c>
      <c r="D1143" s="63"/>
      <c r="E1143" s="63"/>
      <c r="F1143" s="63"/>
      <c r="G1143" s="64" t="s">
        <v>2755</v>
      </c>
      <c r="H1143" s="64" t="s">
        <v>2756</v>
      </c>
      <c r="I1143" s="65" t="s">
        <v>2757</v>
      </c>
      <c r="J1143" s="9">
        <v>5</v>
      </c>
      <c r="K1143" s="9" t="str">
        <f t="shared" si="18"/>
        <v>MEAN</v>
      </c>
      <c r="L1143" s="88">
        <v>92.9</v>
      </c>
      <c r="N1143" s="89" t="s">
        <v>6958</v>
      </c>
    </row>
    <row r="1144" spans="1:14" ht="24" x14ac:dyDescent="0.25">
      <c r="A1144" s="60" t="s">
        <v>2758</v>
      </c>
      <c r="B1144" s="63" t="s">
        <v>1321</v>
      </c>
      <c r="C1144" s="63" t="s">
        <v>2754</v>
      </c>
      <c r="D1144" s="63"/>
      <c r="E1144" s="63"/>
      <c r="F1144" s="63"/>
      <c r="G1144" s="64" t="s">
        <v>2755</v>
      </c>
      <c r="H1144" s="64" t="s">
        <v>2759</v>
      </c>
      <c r="I1144" s="65" t="s">
        <v>2760</v>
      </c>
      <c r="J1144" s="9">
        <v>4</v>
      </c>
      <c r="K1144" s="9" t="s">
        <v>64</v>
      </c>
      <c r="L1144" s="88">
        <v>758</v>
      </c>
      <c r="N1144" s="89"/>
    </row>
    <row r="1145" spans="1:14" ht="24" x14ac:dyDescent="0.25">
      <c r="A1145" s="60" t="s">
        <v>2761</v>
      </c>
      <c r="B1145" s="63" t="s">
        <v>1673</v>
      </c>
      <c r="C1145" s="63" t="s">
        <v>1891</v>
      </c>
      <c r="D1145" s="63"/>
      <c r="E1145" s="63"/>
      <c r="F1145" s="63"/>
      <c r="G1145" s="64" t="s">
        <v>847</v>
      </c>
      <c r="H1145" s="64" t="s">
        <v>5946</v>
      </c>
      <c r="I1145" s="65" t="s">
        <v>2762</v>
      </c>
      <c r="J1145" s="9">
        <v>5</v>
      </c>
      <c r="K1145" s="9" t="str">
        <f t="shared" si="18"/>
        <v>MEAN</v>
      </c>
      <c r="L1145" s="88">
        <v>561.5</v>
      </c>
      <c r="N1145" s="89" t="s">
        <v>6958</v>
      </c>
    </row>
    <row r="1146" spans="1:14" ht="24" x14ac:dyDescent="0.25">
      <c r="A1146" s="60" t="s">
        <v>1891</v>
      </c>
      <c r="B1146" s="63"/>
      <c r="C1146" s="63"/>
      <c r="D1146" s="63"/>
      <c r="E1146" s="63"/>
      <c r="F1146" s="63"/>
      <c r="G1146" s="64" t="s">
        <v>847</v>
      </c>
      <c r="H1146" s="64" t="s">
        <v>5947</v>
      </c>
      <c r="I1146" s="65" t="s">
        <v>2763</v>
      </c>
      <c r="J1146" s="9">
        <v>1</v>
      </c>
      <c r="K1146" s="9" t="s">
        <v>64</v>
      </c>
      <c r="L1146" s="88">
        <v>977.2</v>
      </c>
      <c r="N1146" s="89"/>
    </row>
    <row r="1147" spans="1:14" ht="24" x14ac:dyDescent="0.25">
      <c r="A1147" s="60" t="s">
        <v>4875</v>
      </c>
      <c r="B1147" s="78"/>
      <c r="C1147" s="63" t="s">
        <v>1891</v>
      </c>
      <c r="D1147" s="63"/>
      <c r="E1147" s="63"/>
      <c r="F1147" s="63"/>
      <c r="G1147" s="64" t="s">
        <v>1132</v>
      </c>
      <c r="H1147" s="64" t="s">
        <v>5948</v>
      </c>
      <c r="I1147" s="65" t="s">
        <v>2088</v>
      </c>
      <c r="J1147" s="9">
        <v>1</v>
      </c>
      <c r="K1147" s="9" t="s">
        <v>7178</v>
      </c>
      <c r="L1147" s="88">
        <v>1809.1</v>
      </c>
      <c r="N1147" s="89"/>
    </row>
    <row r="1148" spans="1:14" ht="24" x14ac:dyDescent="0.25">
      <c r="A1148" s="60" t="s">
        <v>2764</v>
      </c>
      <c r="B1148" s="63" t="s">
        <v>1673</v>
      </c>
      <c r="C1148" s="63" t="s">
        <v>2765</v>
      </c>
      <c r="D1148" s="63"/>
      <c r="E1148" s="63"/>
      <c r="F1148" s="63"/>
      <c r="G1148" s="64" t="s">
        <v>2766</v>
      </c>
      <c r="H1148" s="64" t="s">
        <v>2767</v>
      </c>
      <c r="I1148" s="65" t="s">
        <v>2768</v>
      </c>
      <c r="J1148" s="9">
        <v>5</v>
      </c>
      <c r="K1148" s="9" t="str">
        <f t="shared" si="18"/>
        <v>MEAN</v>
      </c>
      <c r="L1148" s="88">
        <v>418.8</v>
      </c>
      <c r="N1148" s="89" t="s">
        <v>6958</v>
      </c>
    </row>
    <row r="1149" spans="1:14" ht="24" x14ac:dyDescent="0.25">
      <c r="A1149" s="60" t="s">
        <v>4876</v>
      </c>
      <c r="B1149" s="63" t="s">
        <v>1673</v>
      </c>
      <c r="C1149" s="63" t="s">
        <v>3276</v>
      </c>
      <c r="D1149" s="63"/>
      <c r="E1149" s="63"/>
      <c r="F1149" s="63"/>
      <c r="G1149" s="64" t="s">
        <v>322</v>
      </c>
      <c r="H1149" s="64"/>
      <c r="I1149" s="65" t="s">
        <v>5949</v>
      </c>
      <c r="J1149" s="9">
        <v>5</v>
      </c>
      <c r="K1149" s="9" t="str">
        <f t="shared" si="18"/>
        <v>MEAN</v>
      </c>
      <c r="L1149" s="88">
        <v>1609.2</v>
      </c>
      <c r="N1149" s="89" t="s">
        <v>6958</v>
      </c>
    </row>
    <row r="1150" spans="1:14" ht="24" x14ac:dyDescent="0.25">
      <c r="A1150" s="60" t="s">
        <v>2771</v>
      </c>
      <c r="B1150" s="63" t="s">
        <v>1673</v>
      </c>
      <c r="C1150" s="63" t="s">
        <v>1316</v>
      </c>
      <c r="D1150" s="63"/>
      <c r="E1150" s="63"/>
      <c r="F1150" s="63"/>
      <c r="G1150" s="64" t="s">
        <v>245</v>
      </c>
      <c r="H1150" s="64" t="s">
        <v>5950</v>
      </c>
      <c r="I1150" s="65" t="s">
        <v>2772</v>
      </c>
      <c r="J1150" s="9">
        <v>5</v>
      </c>
      <c r="K1150" s="9" t="str">
        <f t="shared" si="18"/>
        <v>MEAN</v>
      </c>
      <c r="L1150" s="88">
        <v>968.8</v>
      </c>
      <c r="N1150" s="89" t="s">
        <v>6958</v>
      </c>
    </row>
    <row r="1151" spans="1:14" ht="24" x14ac:dyDescent="0.25">
      <c r="A1151" s="60" t="s">
        <v>2778</v>
      </c>
      <c r="B1151" s="63" t="s">
        <v>1673</v>
      </c>
      <c r="C1151" s="63" t="s">
        <v>2623</v>
      </c>
      <c r="D1151" s="63"/>
      <c r="E1151" s="63"/>
      <c r="F1151" s="63"/>
      <c r="G1151" s="64" t="s">
        <v>2779</v>
      </c>
      <c r="H1151" s="68" t="s">
        <v>5951</v>
      </c>
      <c r="I1151" s="65" t="s">
        <v>2780</v>
      </c>
      <c r="J1151" s="9">
        <v>5</v>
      </c>
      <c r="K1151" s="9" t="str">
        <f t="shared" si="18"/>
        <v>MEAN</v>
      </c>
      <c r="L1151" s="88">
        <v>1581.5</v>
      </c>
      <c r="N1151" s="89" t="s">
        <v>6958</v>
      </c>
    </row>
    <row r="1152" spans="1:14" ht="24" x14ac:dyDescent="0.25">
      <c r="A1152" s="60" t="s">
        <v>2773</v>
      </c>
      <c r="B1152" s="63" t="s">
        <v>1673</v>
      </c>
      <c r="C1152" s="63" t="s">
        <v>1849</v>
      </c>
      <c r="D1152" s="63"/>
      <c r="E1152" s="63"/>
      <c r="F1152" s="63"/>
      <c r="G1152" s="64" t="s">
        <v>5952</v>
      </c>
      <c r="H1152" s="64"/>
      <c r="I1152" s="65" t="s">
        <v>2774</v>
      </c>
      <c r="J1152" s="9">
        <v>5</v>
      </c>
      <c r="K1152" s="9" t="str">
        <f t="shared" si="18"/>
        <v>MEAN</v>
      </c>
      <c r="L1152" s="88">
        <v>782.2</v>
      </c>
      <c r="N1152" s="89" t="s">
        <v>6958</v>
      </c>
    </row>
    <row r="1153" spans="1:14" ht="24" x14ac:dyDescent="0.25">
      <c r="A1153" s="60" t="s">
        <v>2784</v>
      </c>
      <c r="B1153" s="63" t="s">
        <v>1673</v>
      </c>
      <c r="C1153" s="63" t="s">
        <v>2785</v>
      </c>
      <c r="D1153" s="63"/>
      <c r="E1153" s="63"/>
      <c r="F1153" s="63"/>
      <c r="G1153" s="64" t="s">
        <v>672</v>
      </c>
      <c r="H1153" s="64" t="s">
        <v>5953</v>
      </c>
      <c r="I1153" s="65" t="s">
        <v>2786</v>
      </c>
      <c r="J1153" s="9">
        <v>5</v>
      </c>
      <c r="K1153" s="9" t="str">
        <f t="shared" si="18"/>
        <v>MEAN</v>
      </c>
      <c r="L1153" s="88">
        <v>862.4</v>
      </c>
      <c r="N1153" s="89" t="s">
        <v>6958</v>
      </c>
    </row>
    <row r="1154" spans="1:14" ht="24" x14ac:dyDescent="0.25">
      <c r="A1154" s="60" t="s">
        <v>2787</v>
      </c>
      <c r="B1154" s="63" t="s">
        <v>1673</v>
      </c>
      <c r="C1154" s="63" t="s">
        <v>517</v>
      </c>
      <c r="D1154" s="63"/>
      <c r="E1154" s="63"/>
      <c r="F1154" s="63"/>
      <c r="G1154" s="64" t="s">
        <v>720</v>
      </c>
      <c r="H1154" s="64" t="s">
        <v>2788</v>
      </c>
      <c r="I1154" s="65" t="s">
        <v>2789</v>
      </c>
      <c r="J1154" s="9">
        <v>5</v>
      </c>
      <c r="K1154" s="9" t="str">
        <f t="shared" si="18"/>
        <v>MEAN</v>
      </c>
      <c r="L1154" s="88">
        <v>282.39999999999998</v>
      </c>
      <c r="N1154" s="89" t="s">
        <v>6958</v>
      </c>
    </row>
    <row r="1155" spans="1:14" ht="24" x14ac:dyDescent="0.25">
      <c r="A1155" s="60" t="s">
        <v>2794</v>
      </c>
      <c r="B1155" s="63" t="s">
        <v>1673</v>
      </c>
      <c r="C1155" s="63" t="s">
        <v>2795</v>
      </c>
      <c r="D1155" s="63"/>
      <c r="E1155" s="63"/>
      <c r="F1155" s="63"/>
      <c r="G1155" s="64" t="s">
        <v>561</v>
      </c>
      <c r="H1155" s="64"/>
      <c r="I1155" s="65" t="s">
        <v>2796</v>
      </c>
      <c r="J1155" s="9">
        <v>5</v>
      </c>
      <c r="K1155" s="9" t="str">
        <f t="shared" si="18"/>
        <v>MEAN</v>
      </c>
      <c r="L1155" s="88">
        <v>1415.3</v>
      </c>
      <c r="N1155" s="89" t="s">
        <v>6958</v>
      </c>
    </row>
    <row r="1156" spans="1:14" ht="24" x14ac:dyDescent="0.25">
      <c r="A1156" s="60" t="s">
        <v>2790</v>
      </c>
      <c r="B1156" s="63" t="s">
        <v>1673</v>
      </c>
      <c r="C1156" s="63" t="s">
        <v>2791</v>
      </c>
      <c r="D1156" s="63"/>
      <c r="E1156" s="63"/>
      <c r="F1156" s="63"/>
      <c r="G1156" s="64" t="s">
        <v>2792</v>
      </c>
      <c r="H1156" s="68" t="s">
        <v>5954</v>
      </c>
      <c r="I1156" s="65" t="s">
        <v>2793</v>
      </c>
      <c r="J1156" s="9">
        <v>5</v>
      </c>
      <c r="K1156" s="9" t="str">
        <f t="shared" ref="K1156:K1218" si="19">IF(J1156=5,"MEAN")</f>
        <v>MEAN</v>
      </c>
      <c r="L1156" s="88">
        <v>340.5</v>
      </c>
      <c r="N1156" s="89" t="s">
        <v>6958</v>
      </c>
    </row>
    <row r="1157" spans="1:14" ht="24" x14ac:dyDescent="0.25">
      <c r="A1157" s="60" t="s">
        <v>2641</v>
      </c>
      <c r="B1157" s="63" t="s">
        <v>1673</v>
      </c>
      <c r="C1157" s="63" t="s">
        <v>2636</v>
      </c>
      <c r="D1157" s="63"/>
      <c r="E1157" s="63"/>
      <c r="F1157" s="63"/>
      <c r="G1157" s="64" t="s">
        <v>2642</v>
      </c>
      <c r="H1157" s="64" t="s">
        <v>2643</v>
      </c>
      <c r="I1157" s="65" t="s">
        <v>2644</v>
      </c>
      <c r="J1157" s="9">
        <v>5</v>
      </c>
      <c r="K1157" s="9" t="str">
        <f t="shared" si="19"/>
        <v>MEAN</v>
      </c>
      <c r="L1157" s="88">
        <v>837.4</v>
      </c>
      <c r="N1157" s="89" t="s">
        <v>6958</v>
      </c>
    </row>
    <row r="1158" spans="1:14" ht="24" x14ac:dyDescent="0.25">
      <c r="A1158" s="60" t="s">
        <v>2721</v>
      </c>
      <c r="B1158" s="63" t="s">
        <v>1673</v>
      </c>
      <c r="C1158" s="63" t="s">
        <v>2722</v>
      </c>
      <c r="D1158" s="63"/>
      <c r="E1158" s="63"/>
      <c r="F1158" s="63"/>
      <c r="G1158" s="64"/>
      <c r="H1158" s="64" t="s">
        <v>2723</v>
      </c>
      <c r="I1158" s="65" t="s">
        <v>2724</v>
      </c>
      <c r="J1158" s="9">
        <v>5</v>
      </c>
      <c r="K1158" s="9" t="str">
        <f t="shared" si="19"/>
        <v>MEAN</v>
      </c>
      <c r="L1158" s="88">
        <v>284.8</v>
      </c>
      <c r="N1158" s="89" t="s">
        <v>6958</v>
      </c>
    </row>
    <row r="1159" spans="1:14" ht="24" x14ac:dyDescent="0.25">
      <c r="A1159" s="60" t="s">
        <v>2722</v>
      </c>
      <c r="B1159" s="63"/>
      <c r="C1159" s="63"/>
      <c r="D1159" s="63"/>
      <c r="E1159" s="63"/>
      <c r="F1159" s="63"/>
      <c r="G1159" s="64" t="s">
        <v>2725</v>
      </c>
      <c r="H1159" s="64" t="s">
        <v>5955</v>
      </c>
      <c r="I1159" s="65" t="s">
        <v>2726</v>
      </c>
      <c r="J1159" s="9">
        <v>1</v>
      </c>
      <c r="K1159" s="9" t="s">
        <v>7178</v>
      </c>
      <c r="L1159" s="88">
        <v>50.5</v>
      </c>
      <c r="N1159" s="89"/>
    </row>
    <row r="1160" spans="1:14" ht="24" x14ac:dyDescent="0.25">
      <c r="A1160" s="60" t="s">
        <v>2805</v>
      </c>
      <c r="B1160" s="63" t="s">
        <v>1673</v>
      </c>
      <c r="C1160" s="63" t="s">
        <v>992</v>
      </c>
      <c r="D1160" s="63"/>
      <c r="E1160" s="63"/>
      <c r="F1160" s="63"/>
      <c r="G1160" s="64" t="s">
        <v>322</v>
      </c>
      <c r="H1160" s="64" t="s">
        <v>5956</v>
      </c>
      <c r="I1160" s="65" t="s">
        <v>2806</v>
      </c>
      <c r="J1160" s="9">
        <v>5</v>
      </c>
      <c r="K1160" s="9" t="str">
        <f t="shared" si="19"/>
        <v>MEAN</v>
      </c>
      <c r="L1160" s="88">
        <v>634.79999999999995</v>
      </c>
      <c r="N1160" s="89" t="s">
        <v>6958</v>
      </c>
    </row>
    <row r="1161" spans="1:14" ht="24" x14ac:dyDescent="0.25">
      <c r="A1161" s="60" t="s">
        <v>2802</v>
      </c>
      <c r="B1161" s="63" t="s">
        <v>1673</v>
      </c>
      <c r="C1161" s="63" t="s">
        <v>1542</v>
      </c>
      <c r="D1161" s="63"/>
      <c r="E1161" s="63"/>
      <c r="F1161" s="63"/>
      <c r="G1161" s="64" t="s">
        <v>2283</v>
      </c>
      <c r="H1161" s="64" t="s">
        <v>2803</v>
      </c>
      <c r="I1161" s="65" t="s">
        <v>2804</v>
      </c>
      <c r="J1161" s="9">
        <v>5</v>
      </c>
      <c r="K1161" s="9" t="str">
        <f t="shared" si="19"/>
        <v>MEAN</v>
      </c>
      <c r="L1161" s="88">
        <v>400.9</v>
      </c>
      <c r="N1161" s="89" t="s">
        <v>6958</v>
      </c>
    </row>
    <row r="1162" spans="1:14" ht="24" x14ac:dyDescent="0.25">
      <c r="A1162" s="60" t="s">
        <v>2822</v>
      </c>
      <c r="B1162" s="63" t="s">
        <v>1673</v>
      </c>
      <c r="C1162" s="63" t="s">
        <v>1157</v>
      </c>
      <c r="D1162" s="63"/>
      <c r="E1162" s="63"/>
      <c r="F1162" s="63"/>
      <c r="G1162" s="64" t="s">
        <v>2283</v>
      </c>
      <c r="H1162" s="64" t="s">
        <v>5957</v>
      </c>
      <c r="I1162" s="65" t="s">
        <v>2823</v>
      </c>
      <c r="J1162" s="9">
        <v>5</v>
      </c>
      <c r="K1162" s="9" t="str">
        <f t="shared" si="19"/>
        <v>MEAN</v>
      </c>
      <c r="L1162" s="88">
        <v>576.29999999999995</v>
      </c>
      <c r="N1162" s="89" t="s">
        <v>7017</v>
      </c>
    </row>
    <row r="1163" spans="1:14" ht="24" x14ac:dyDescent="0.25">
      <c r="A1163" s="59" t="s">
        <v>1157</v>
      </c>
      <c r="B1163" s="63"/>
      <c r="C1163" s="63"/>
      <c r="D1163" s="63"/>
      <c r="E1163" s="63"/>
      <c r="F1163" s="63"/>
      <c r="G1163" s="64" t="s">
        <v>491</v>
      </c>
      <c r="H1163" s="64" t="s">
        <v>2824</v>
      </c>
      <c r="I1163" s="65" t="s">
        <v>2825</v>
      </c>
      <c r="J1163" s="9">
        <v>5</v>
      </c>
      <c r="K1163" s="10" t="s">
        <v>7177</v>
      </c>
      <c r="L1163" s="88">
        <v>1273.8</v>
      </c>
      <c r="N1163" s="89" t="s">
        <v>6969</v>
      </c>
    </row>
    <row r="1164" spans="1:14" ht="24" x14ac:dyDescent="0.25">
      <c r="A1164" s="60" t="s">
        <v>2826</v>
      </c>
      <c r="B1164" s="63" t="s">
        <v>31</v>
      </c>
      <c r="C1164" s="63" t="s">
        <v>1157</v>
      </c>
      <c r="D1164" s="63"/>
      <c r="E1164" s="63"/>
      <c r="F1164" s="63"/>
      <c r="G1164" s="64" t="s">
        <v>2827</v>
      </c>
      <c r="H1164" s="64" t="s">
        <v>2828</v>
      </c>
      <c r="I1164" s="65" t="s">
        <v>2829</v>
      </c>
      <c r="J1164" s="9">
        <v>5</v>
      </c>
      <c r="K1164" s="9" t="str">
        <f t="shared" si="19"/>
        <v>MEAN</v>
      </c>
      <c r="L1164" s="88">
        <v>231.7</v>
      </c>
      <c r="N1164" s="89" t="s">
        <v>6969</v>
      </c>
    </row>
    <row r="1165" spans="1:14" ht="24" x14ac:dyDescent="0.25">
      <c r="A1165" s="60" t="s">
        <v>2830</v>
      </c>
      <c r="B1165" s="63" t="s">
        <v>1673</v>
      </c>
      <c r="C1165" s="63" t="s">
        <v>1118</v>
      </c>
      <c r="D1165" s="63"/>
      <c r="E1165" s="63"/>
      <c r="F1165" s="63"/>
      <c r="G1165" s="64" t="s">
        <v>1170</v>
      </c>
      <c r="H1165" s="64" t="s">
        <v>2831</v>
      </c>
      <c r="I1165" s="65" t="s">
        <v>2832</v>
      </c>
      <c r="J1165" s="9">
        <v>5</v>
      </c>
      <c r="K1165" s="97" t="s">
        <v>7179</v>
      </c>
      <c r="L1165" s="88">
        <v>153.9</v>
      </c>
      <c r="N1165" s="89" t="s">
        <v>7017</v>
      </c>
    </row>
    <row r="1166" spans="1:14" ht="24" x14ac:dyDescent="0.25">
      <c r="A1166" s="60" t="s">
        <v>4366</v>
      </c>
      <c r="B1166" s="63" t="s">
        <v>1118</v>
      </c>
      <c r="C1166" s="63" t="s">
        <v>4367</v>
      </c>
      <c r="D1166" s="63" t="s">
        <v>136</v>
      </c>
      <c r="E1166" s="63"/>
      <c r="F1166" s="63"/>
      <c r="G1166" s="64" t="s">
        <v>224</v>
      </c>
      <c r="H1166" s="64" t="s">
        <v>5958</v>
      </c>
      <c r="I1166" s="65" t="s">
        <v>4368</v>
      </c>
      <c r="J1166" s="9">
        <v>1</v>
      </c>
      <c r="K1166" s="9" t="s">
        <v>231</v>
      </c>
      <c r="L1166" s="88">
        <v>418</v>
      </c>
      <c r="N1166" s="89" t="s">
        <v>6961</v>
      </c>
    </row>
    <row r="1167" spans="1:14" ht="24" x14ac:dyDescent="0.25">
      <c r="A1167" s="60" t="s">
        <v>1672</v>
      </c>
      <c r="B1167" s="63" t="s">
        <v>1673</v>
      </c>
      <c r="C1167" s="63" t="s">
        <v>1669</v>
      </c>
      <c r="D1167" s="63"/>
      <c r="E1167" s="63"/>
      <c r="F1167" s="63"/>
      <c r="G1167" s="64" t="s">
        <v>1670</v>
      </c>
      <c r="H1167" s="64" t="s">
        <v>1674</v>
      </c>
      <c r="I1167" s="65" t="s">
        <v>1675</v>
      </c>
      <c r="J1167" s="9">
        <v>1</v>
      </c>
      <c r="K1167" s="9" t="s">
        <v>64</v>
      </c>
      <c r="L1167" s="88">
        <v>810.9</v>
      </c>
      <c r="N1167" s="89"/>
    </row>
    <row r="1168" spans="1:14" ht="24" x14ac:dyDescent="0.25">
      <c r="A1168" s="60" t="s">
        <v>2809</v>
      </c>
      <c r="B1168" s="63" t="s">
        <v>1673</v>
      </c>
      <c r="C1168" s="63" t="s">
        <v>2810</v>
      </c>
      <c r="D1168" s="63"/>
      <c r="E1168" s="63"/>
      <c r="F1168" s="63"/>
      <c r="G1168" s="64" t="s">
        <v>2811</v>
      </c>
      <c r="H1168" s="64" t="s">
        <v>5959</v>
      </c>
      <c r="I1168" s="65" t="s">
        <v>2812</v>
      </c>
      <c r="J1168" s="9">
        <v>1</v>
      </c>
      <c r="K1168" s="97" t="s">
        <v>7179</v>
      </c>
      <c r="L1168" s="88">
        <v>786.5</v>
      </c>
      <c r="N1168" s="89" t="s">
        <v>7039</v>
      </c>
    </row>
    <row r="1169" spans="1:14" ht="24" x14ac:dyDescent="0.25">
      <c r="A1169" s="60" t="s">
        <v>2731</v>
      </c>
      <c r="B1169" s="63" t="s">
        <v>1673</v>
      </c>
      <c r="C1169" s="63" t="s">
        <v>2181</v>
      </c>
      <c r="D1169" s="63"/>
      <c r="E1169" s="63"/>
      <c r="F1169" s="63"/>
      <c r="G1169" s="64" t="s">
        <v>256</v>
      </c>
      <c r="H1169" s="64"/>
      <c r="I1169" s="65" t="s">
        <v>2732</v>
      </c>
      <c r="J1169" s="9">
        <v>2</v>
      </c>
      <c r="K1169" s="9" t="s">
        <v>231</v>
      </c>
      <c r="L1169" s="88">
        <v>604.9</v>
      </c>
      <c r="N1169" s="89" t="s">
        <v>7039</v>
      </c>
    </row>
    <row r="1170" spans="1:14" ht="24" x14ac:dyDescent="0.25">
      <c r="A1170" s="60" t="s">
        <v>2181</v>
      </c>
      <c r="B1170" s="63"/>
      <c r="C1170" s="63"/>
      <c r="D1170" s="63"/>
      <c r="E1170" s="63"/>
      <c r="F1170" s="63"/>
      <c r="G1170" s="64" t="s">
        <v>256</v>
      </c>
      <c r="H1170" s="64" t="s">
        <v>2733</v>
      </c>
      <c r="I1170" s="65" t="s">
        <v>5960</v>
      </c>
      <c r="J1170" s="9">
        <v>1</v>
      </c>
      <c r="K1170" s="9" t="s">
        <v>64</v>
      </c>
      <c r="L1170" s="88">
        <v>530.79999999999995</v>
      </c>
      <c r="N1170" s="89"/>
    </row>
    <row r="1171" spans="1:14" ht="24" x14ac:dyDescent="0.25">
      <c r="A1171" s="60" t="s">
        <v>2813</v>
      </c>
      <c r="B1171" s="63" t="s">
        <v>1673</v>
      </c>
      <c r="C1171" s="63" t="s">
        <v>2814</v>
      </c>
      <c r="D1171" s="63"/>
      <c r="E1171" s="63"/>
      <c r="F1171" s="63"/>
      <c r="G1171" s="64" t="s">
        <v>228</v>
      </c>
      <c r="H1171" s="64" t="s">
        <v>5961</v>
      </c>
      <c r="I1171" s="65" t="s">
        <v>2815</v>
      </c>
      <c r="J1171" s="9">
        <v>3</v>
      </c>
      <c r="K1171" s="9" t="s">
        <v>64</v>
      </c>
      <c r="L1171" s="88">
        <v>294.7</v>
      </c>
      <c r="N1171" s="89"/>
    </row>
    <row r="1172" spans="1:14" ht="24" x14ac:dyDescent="0.25">
      <c r="A1172" s="60" t="s">
        <v>4877</v>
      </c>
      <c r="B1172" s="63" t="s">
        <v>89</v>
      </c>
      <c r="C1172" s="63" t="s">
        <v>2814</v>
      </c>
      <c r="D1172" s="63"/>
      <c r="E1172" s="63"/>
      <c r="F1172" s="63"/>
      <c r="G1172" s="64" t="s">
        <v>228</v>
      </c>
      <c r="H1172" s="64" t="s">
        <v>5962</v>
      </c>
      <c r="I1172" s="65" t="s">
        <v>5963</v>
      </c>
      <c r="J1172" s="9">
        <v>5</v>
      </c>
      <c r="K1172" s="9" t="str">
        <f t="shared" si="19"/>
        <v>MEAN</v>
      </c>
      <c r="L1172" s="88">
        <v>2034.6</v>
      </c>
      <c r="N1172" s="89" t="s">
        <v>6940</v>
      </c>
    </row>
    <row r="1173" spans="1:14" ht="24" x14ac:dyDescent="0.25">
      <c r="A1173" s="60" t="s">
        <v>2807</v>
      </c>
      <c r="B1173" s="63" t="s">
        <v>1673</v>
      </c>
      <c r="C1173" s="63" t="s">
        <v>943</v>
      </c>
      <c r="D1173" s="63"/>
      <c r="E1173" s="63"/>
      <c r="F1173" s="63"/>
      <c r="G1173" s="64" t="s">
        <v>380</v>
      </c>
      <c r="H1173" s="64" t="s">
        <v>213</v>
      </c>
      <c r="I1173" s="65" t="s">
        <v>2808</v>
      </c>
      <c r="J1173" s="9">
        <v>1</v>
      </c>
      <c r="K1173" s="9" t="s">
        <v>231</v>
      </c>
      <c r="L1173" s="88">
        <v>485.5</v>
      </c>
      <c r="N1173" s="89" t="s">
        <v>7039</v>
      </c>
    </row>
    <row r="1174" spans="1:14" ht="24" x14ac:dyDescent="0.25">
      <c r="A1174" s="60" t="s">
        <v>2818</v>
      </c>
      <c r="B1174" s="63" t="s">
        <v>1673</v>
      </c>
      <c r="C1174" s="63" t="s">
        <v>2819</v>
      </c>
      <c r="D1174" s="63"/>
      <c r="E1174" s="63"/>
      <c r="F1174" s="63"/>
      <c r="G1174" s="64" t="s">
        <v>462</v>
      </c>
      <c r="H1174" s="64" t="s">
        <v>2820</v>
      </c>
      <c r="I1174" s="65" t="s">
        <v>2821</v>
      </c>
      <c r="J1174" s="9">
        <v>5</v>
      </c>
      <c r="K1174" s="9" t="str">
        <f t="shared" si="19"/>
        <v>MEAN</v>
      </c>
      <c r="L1174" s="88">
        <v>672.2</v>
      </c>
      <c r="N1174" s="89" t="s">
        <v>7017</v>
      </c>
    </row>
    <row r="1175" spans="1:14" ht="24" x14ac:dyDescent="0.25">
      <c r="A1175" s="60" t="s">
        <v>2816</v>
      </c>
      <c r="B1175" s="63" t="s">
        <v>1673</v>
      </c>
      <c r="C1175" s="63" t="s">
        <v>2149</v>
      </c>
      <c r="D1175" s="63"/>
      <c r="E1175" s="63"/>
      <c r="F1175" s="63"/>
      <c r="G1175" s="64" t="s">
        <v>491</v>
      </c>
      <c r="H1175" s="64" t="s">
        <v>5964</v>
      </c>
      <c r="I1175" s="65" t="s">
        <v>2817</v>
      </c>
      <c r="J1175" s="9">
        <v>1</v>
      </c>
      <c r="K1175" s="9" t="s">
        <v>231</v>
      </c>
      <c r="L1175" s="88">
        <v>1268.9000000000001</v>
      </c>
      <c r="N1175" s="89" t="s">
        <v>7039</v>
      </c>
    </row>
    <row r="1176" spans="1:14" ht="24" x14ac:dyDescent="0.25">
      <c r="A1176" s="60" t="s">
        <v>2717</v>
      </c>
      <c r="B1176" s="63" t="s">
        <v>1673</v>
      </c>
      <c r="C1176" s="63" t="s">
        <v>2718</v>
      </c>
      <c r="D1176" s="63"/>
      <c r="E1176" s="63"/>
      <c r="F1176" s="63"/>
      <c r="G1176" s="64" t="s">
        <v>50</v>
      </c>
      <c r="H1176" s="64" t="s">
        <v>2719</v>
      </c>
      <c r="I1176" s="65" t="s">
        <v>2720</v>
      </c>
      <c r="J1176" s="9">
        <v>1</v>
      </c>
      <c r="K1176" s="9" t="s">
        <v>231</v>
      </c>
      <c r="L1176" s="88">
        <v>243.3</v>
      </c>
      <c r="N1176" s="89" t="s">
        <v>6958</v>
      </c>
    </row>
    <row r="1177" spans="1:14" ht="24" x14ac:dyDescent="0.25">
      <c r="A1177" s="60" t="s">
        <v>4878</v>
      </c>
      <c r="B1177" s="63" t="s">
        <v>5965</v>
      </c>
      <c r="C1177" s="63" t="s">
        <v>42</v>
      </c>
      <c r="D1177" s="63"/>
      <c r="E1177" s="63"/>
      <c r="F1177" s="63"/>
      <c r="G1177" s="64"/>
      <c r="H1177" s="64" t="s">
        <v>5966</v>
      </c>
      <c r="I1177" s="65" t="s">
        <v>5967</v>
      </c>
      <c r="J1177" s="65">
        <v>1</v>
      </c>
      <c r="K1177" s="97" t="s">
        <v>7179</v>
      </c>
      <c r="L1177" s="88">
        <v>1755.9</v>
      </c>
      <c r="N1177" s="90" t="s">
        <v>7040</v>
      </c>
    </row>
    <row r="1178" spans="1:14" ht="24" x14ac:dyDescent="0.25">
      <c r="A1178" s="59" t="s">
        <v>679</v>
      </c>
      <c r="B1178" s="63"/>
      <c r="C1178" s="63"/>
      <c r="D1178" s="63"/>
      <c r="E1178" s="63"/>
      <c r="F1178" s="63"/>
      <c r="G1178" s="64" t="s">
        <v>5968</v>
      </c>
      <c r="H1178" s="64" t="s">
        <v>458</v>
      </c>
      <c r="I1178" s="65" t="s">
        <v>2833</v>
      </c>
      <c r="J1178" s="9">
        <v>5</v>
      </c>
      <c r="K1178" s="10" t="s">
        <v>7177</v>
      </c>
      <c r="L1178" s="88">
        <v>44.3</v>
      </c>
      <c r="N1178" s="89" t="s">
        <v>7041</v>
      </c>
    </row>
    <row r="1179" spans="1:14" ht="24" x14ac:dyDescent="0.25">
      <c r="A1179" s="60" t="s">
        <v>4879</v>
      </c>
      <c r="B1179" s="63" t="s">
        <v>325</v>
      </c>
      <c r="C1179" s="63" t="s">
        <v>679</v>
      </c>
      <c r="D1179" s="63"/>
      <c r="E1179" s="63"/>
      <c r="F1179" s="63"/>
      <c r="G1179" s="64" t="s">
        <v>442</v>
      </c>
      <c r="H1179" s="64"/>
      <c r="I1179" s="65" t="s">
        <v>5969</v>
      </c>
      <c r="J1179" s="9">
        <v>3</v>
      </c>
      <c r="K1179" s="9" t="s">
        <v>64</v>
      </c>
      <c r="L1179" s="88">
        <v>1976.5</v>
      </c>
      <c r="N1179" s="89"/>
    </row>
    <row r="1180" spans="1:14" ht="24" x14ac:dyDescent="0.25">
      <c r="A1180" s="60" t="s">
        <v>2839</v>
      </c>
      <c r="B1180" s="63" t="s">
        <v>676</v>
      </c>
      <c r="C1180" s="63" t="s">
        <v>679</v>
      </c>
      <c r="D1180" s="63"/>
      <c r="E1180" s="63"/>
      <c r="F1180" s="63"/>
      <c r="G1180" s="64" t="s">
        <v>442</v>
      </c>
      <c r="H1180" s="64"/>
      <c r="I1180" s="65" t="s">
        <v>2840</v>
      </c>
      <c r="J1180" s="9">
        <v>2</v>
      </c>
      <c r="K1180" s="9" t="s">
        <v>64</v>
      </c>
      <c r="L1180" s="88">
        <v>1276.8</v>
      </c>
      <c r="N1180" s="89"/>
    </row>
    <row r="1181" spans="1:14" ht="24" x14ac:dyDescent="0.25">
      <c r="A1181" s="60" t="s">
        <v>4880</v>
      </c>
      <c r="B1181" s="63" t="s">
        <v>104</v>
      </c>
      <c r="C1181" s="63" t="s">
        <v>679</v>
      </c>
      <c r="D1181" s="63"/>
      <c r="E1181" s="63"/>
      <c r="F1181" s="63"/>
      <c r="G1181" s="64" t="s">
        <v>442</v>
      </c>
      <c r="H1181" s="64" t="s">
        <v>5970</v>
      </c>
      <c r="I1181" s="65" t="s">
        <v>5971</v>
      </c>
      <c r="J1181" s="9">
        <v>1</v>
      </c>
      <c r="K1181" s="9" t="s">
        <v>64</v>
      </c>
      <c r="L1181" s="88">
        <v>1848.5</v>
      </c>
      <c r="N1181" s="89"/>
    </row>
    <row r="1182" spans="1:14" ht="24" x14ac:dyDescent="0.25">
      <c r="A1182" s="60" t="s">
        <v>2834</v>
      </c>
      <c r="B1182" s="63" t="s">
        <v>131</v>
      </c>
      <c r="C1182" s="63" t="s">
        <v>679</v>
      </c>
      <c r="D1182" s="63"/>
      <c r="E1182" s="63"/>
      <c r="F1182" s="63"/>
      <c r="G1182" s="64" t="s">
        <v>422</v>
      </c>
      <c r="H1182" s="64" t="s">
        <v>2835</v>
      </c>
      <c r="I1182" s="65" t="s">
        <v>2836</v>
      </c>
      <c r="J1182" s="9">
        <v>2</v>
      </c>
      <c r="K1182" s="9" t="s">
        <v>64</v>
      </c>
      <c r="L1182" s="88">
        <v>753.9</v>
      </c>
      <c r="N1182" s="89"/>
    </row>
    <row r="1183" spans="1:14" ht="24" x14ac:dyDescent="0.25">
      <c r="A1183" s="60" t="s">
        <v>2841</v>
      </c>
      <c r="B1183" s="63" t="s">
        <v>1576</v>
      </c>
      <c r="C1183" s="63" t="s">
        <v>679</v>
      </c>
      <c r="D1183" s="63"/>
      <c r="E1183" s="63"/>
      <c r="F1183" s="63"/>
      <c r="G1183" s="64" t="s">
        <v>442</v>
      </c>
      <c r="H1183" s="64" t="s">
        <v>2842</v>
      </c>
      <c r="I1183" s="65" t="s">
        <v>2843</v>
      </c>
      <c r="J1183" s="9">
        <v>1</v>
      </c>
      <c r="K1183" s="9" t="s">
        <v>64</v>
      </c>
      <c r="L1183" s="88">
        <v>622.4</v>
      </c>
      <c r="N1183" s="89"/>
    </row>
    <row r="1184" spans="1:14" ht="24" x14ac:dyDescent="0.25">
      <c r="A1184" s="60" t="s">
        <v>2837</v>
      </c>
      <c r="B1184" s="63" t="s">
        <v>679</v>
      </c>
      <c r="C1184" s="63" t="s">
        <v>158</v>
      </c>
      <c r="D1184" s="63"/>
      <c r="E1184" s="63"/>
      <c r="F1184" s="63"/>
      <c r="G1184" s="64" t="s">
        <v>422</v>
      </c>
      <c r="H1184" s="64" t="s">
        <v>5972</v>
      </c>
      <c r="I1184" s="65" t="s">
        <v>2838</v>
      </c>
      <c r="J1184" s="9">
        <v>1</v>
      </c>
      <c r="K1184" s="9" t="s">
        <v>64</v>
      </c>
      <c r="L1184" s="88">
        <v>362.1</v>
      </c>
      <c r="N1184" s="89"/>
    </row>
    <row r="1185" spans="1:14" ht="24" x14ac:dyDescent="0.25">
      <c r="A1185" s="60" t="s">
        <v>2844</v>
      </c>
      <c r="B1185" s="63" t="s">
        <v>457</v>
      </c>
      <c r="C1185" s="63" t="s">
        <v>679</v>
      </c>
      <c r="D1185" s="63"/>
      <c r="E1185" s="63"/>
      <c r="F1185" s="63"/>
      <c r="G1185" s="64" t="s">
        <v>442</v>
      </c>
      <c r="H1185" s="64" t="s">
        <v>2845</v>
      </c>
      <c r="I1185" s="65" t="s">
        <v>2846</v>
      </c>
      <c r="J1185" s="9">
        <v>1</v>
      </c>
      <c r="K1185" s="9" t="s">
        <v>64</v>
      </c>
      <c r="L1185" s="88">
        <v>859.4</v>
      </c>
      <c r="N1185" s="89"/>
    </row>
    <row r="1186" spans="1:14" ht="24" x14ac:dyDescent="0.25">
      <c r="A1186" s="60" t="s">
        <v>4881</v>
      </c>
      <c r="B1186" s="63" t="s">
        <v>382</v>
      </c>
      <c r="C1186" s="63" t="s">
        <v>679</v>
      </c>
      <c r="D1186" s="63"/>
      <c r="E1186" s="63"/>
      <c r="F1186" s="63"/>
      <c r="G1186" s="64" t="s">
        <v>422</v>
      </c>
      <c r="H1186" s="64" t="s">
        <v>5973</v>
      </c>
      <c r="I1186" s="65" t="s">
        <v>5974</v>
      </c>
      <c r="J1186" s="9">
        <v>3</v>
      </c>
      <c r="K1186" s="9" t="s">
        <v>64</v>
      </c>
      <c r="L1186" s="88">
        <v>1581.4</v>
      </c>
      <c r="N1186" s="89"/>
    </row>
    <row r="1187" spans="1:14" ht="24" x14ac:dyDescent="0.25">
      <c r="A1187" s="60" t="s">
        <v>2849</v>
      </c>
      <c r="B1187" s="63" t="s">
        <v>679</v>
      </c>
      <c r="C1187" s="63" t="s">
        <v>414</v>
      </c>
      <c r="D1187" s="72" t="s">
        <v>2850</v>
      </c>
      <c r="E1187" s="63"/>
      <c r="F1187" s="63"/>
      <c r="G1187" s="64" t="s">
        <v>2851</v>
      </c>
      <c r="H1187" s="64" t="s">
        <v>812</v>
      </c>
      <c r="I1187" s="65" t="s">
        <v>2852</v>
      </c>
      <c r="J1187" s="9">
        <v>5</v>
      </c>
      <c r="K1187" s="9" t="str">
        <f t="shared" si="19"/>
        <v>MEAN</v>
      </c>
      <c r="L1187" s="88">
        <v>547.20000000000005</v>
      </c>
      <c r="N1187" s="89" t="s">
        <v>7041</v>
      </c>
    </row>
    <row r="1188" spans="1:14" ht="24" x14ac:dyDescent="0.25">
      <c r="A1188" s="60" t="s">
        <v>2847</v>
      </c>
      <c r="B1188" s="63" t="s">
        <v>679</v>
      </c>
      <c r="C1188" s="63" t="s">
        <v>414</v>
      </c>
      <c r="D1188" s="63" t="s">
        <v>1611</v>
      </c>
      <c r="E1188" s="63"/>
      <c r="F1188" s="63"/>
      <c r="G1188" s="64" t="s">
        <v>1559</v>
      </c>
      <c r="H1188" s="64"/>
      <c r="I1188" s="65" t="s">
        <v>2848</v>
      </c>
      <c r="J1188" s="9">
        <v>5</v>
      </c>
      <c r="K1188" s="9" t="str">
        <f t="shared" si="19"/>
        <v>MEAN</v>
      </c>
      <c r="L1188" s="88">
        <v>447.6</v>
      </c>
      <c r="N1188" s="89" t="s">
        <v>7041</v>
      </c>
    </row>
    <row r="1189" spans="1:14" ht="24" x14ac:dyDescent="0.25">
      <c r="A1189" s="60" t="s">
        <v>2853</v>
      </c>
      <c r="B1189" s="63" t="s">
        <v>679</v>
      </c>
      <c r="C1189" s="63" t="s">
        <v>2854</v>
      </c>
      <c r="D1189" s="63" t="s">
        <v>414</v>
      </c>
      <c r="E1189" s="63"/>
      <c r="F1189" s="63"/>
      <c r="G1189" s="64" t="s">
        <v>5975</v>
      </c>
      <c r="H1189" s="64" t="s">
        <v>1049</v>
      </c>
      <c r="I1189" s="65" t="s">
        <v>2855</v>
      </c>
      <c r="J1189" s="9">
        <v>5</v>
      </c>
      <c r="K1189" s="9" t="str">
        <f t="shared" si="19"/>
        <v>MEAN</v>
      </c>
      <c r="L1189" s="88">
        <v>1375.2</v>
      </c>
      <c r="N1189" s="89" t="s">
        <v>7041</v>
      </c>
    </row>
    <row r="1190" spans="1:14" ht="24" x14ac:dyDescent="0.25">
      <c r="A1190" s="60" t="s">
        <v>2856</v>
      </c>
      <c r="B1190" s="63" t="s">
        <v>179</v>
      </c>
      <c r="C1190" s="63" t="s">
        <v>2854</v>
      </c>
      <c r="D1190" s="63"/>
      <c r="E1190" s="63"/>
      <c r="F1190" s="63"/>
      <c r="G1190" s="64" t="s">
        <v>1413</v>
      </c>
      <c r="H1190" s="64"/>
      <c r="I1190" s="65" t="s">
        <v>2857</v>
      </c>
      <c r="J1190" s="9">
        <v>2</v>
      </c>
      <c r="K1190" s="9" t="s">
        <v>64</v>
      </c>
      <c r="L1190" s="88">
        <v>1832.6</v>
      </c>
      <c r="N1190" s="89"/>
    </row>
    <row r="1191" spans="1:14" ht="24" x14ac:dyDescent="0.25">
      <c r="A1191" s="60" t="s">
        <v>2858</v>
      </c>
      <c r="B1191" s="63" t="s">
        <v>325</v>
      </c>
      <c r="C1191" s="63" t="s">
        <v>2854</v>
      </c>
      <c r="D1191" s="63"/>
      <c r="E1191" s="63"/>
      <c r="F1191" s="63"/>
      <c r="G1191" s="64" t="s">
        <v>1413</v>
      </c>
      <c r="H1191" s="64"/>
      <c r="I1191" s="65" t="s">
        <v>2859</v>
      </c>
      <c r="J1191" s="9">
        <v>1</v>
      </c>
      <c r="K1191" s="9" t="s">
        <v>64</v>
      </c>
      <c r="L1191" s="88">
        <v>210.3</v>
      </c>
      <c r="N1191" s="89"/>
    </row>
    <row r="1192" spans="1:14" ht="24" x14ac:dyDescent="0.25">
      <c r="A1192" s="60" t="s">
        <v>4882</v>
      </c>
      <c r="B1192" s="63" t="s">
        <v>657</v>
      </c>
      <c r="C1192" s="63" t="s">
        <v>2854</v>
      </c>
      <c r="D1192" s="63"/>
      <c r="E1192" s="63"/>
      <c r="F1192" s="63"/>
      <c r="G1192" s="64" t="s">
        <v>1413</v>
      </c>
      <c r="H1192" s="64" t="s">
        <v>5976</v>
      </c>
      <c r="I1192" s="65" t="s">
        <v>5977</v>
      </c>
      <c r="J1192" s="9">
        <v>1</v>
      </c>
      <c r="K1192" s="9" t="s">
        <v>64</v>
      </c>
      <c r="L1192" s="88">
        <v>1774.7</v>
      </c>
      <c r="N1192" s="89"/>
    </row>
    <row r="1193" spans="1:14" ht="24" x14ac:dyDescent="0.25">
      <c r="A1193" s="60" t="s">
        <v>2860</v>
      </c>
      <c r="B1193" s="63" t="s">
        <v>676</v>
      </c>
      <c r="C1193" s="63" t="s">
        <v>2854</v>
      </c>
      <c r="D1193" s="63"/>
      <c r="E1193" s="63"/>
      <c r="F1193" s="63"/>
      <c r="G1193" s="64" t="s">
        <v>5975</v>
      </c>
      <c r="H1193" s="64" t="s">
        <v>2861</v>
      </c>
      <c r="I1193" s="65" t="s">
        <v>2862</v>
      </c>
      <c r="J1193" s="9">
        <v>3</v>
      </c>
      <c r="K1193" s="9" t="s">
        <v>64</v>
      </c>
      <c r="L1193" s="88">
        <v>412.5</v>
      </c>
      <c r="N1193" s="89"/>
    </row>
    <row r="1194" spans="1:14" ht="24" x14ac:dyDescent="0.25">
      <c r="A1194" s="60" t="s">
        <v>2854</v>
      </c>
      <c r="B1194" s="63"/>
      <c r="C1194" s="63"/>
      <c r="D1194" s="63"/>
      <c r="E1194" s="63"/>
      <c r="F1194" s="63"/>
      <c r="G1194" s="64"/>
      <c r="H1194" s="64" t="s">
        <v>5978</v>
      </c>
      <c r="I1194" s="65" t="s">
        <v>5979</v>
      </c>
      <c r="J1194" s="65">
        <v>1</v>
      </c>
      <c r="K1194" s="9" t="s">
        <v>7178</v>
      </c>
      <c r="L1194" s="88">
        <v>1713</v>
      </c>
      <c r="N1194" s="90"/>
    </row>
    <row r="1195" spans="1:14" ht="24" x14ac:dyDescent="0.25">
      <c r="A1195" s="60" t="s">
        <v>4883</v>
      </c>
      <c r="B1195" s="63" t="s">
        <v>679</v>
      </c>
      <c r="C1195" s="63" t="s">
        <v>5980</v>
      </c>
      <c r="D1195" s="63"/>
      <c r="E1195" s="63"/>
      <c r="F1195" s="63"/>
      <c r="G1195" s="64"/>
      <c r="H1195" s="64" t="s">
        <v>5981</v>
      </c>
      <c r="I1195" s="65" t="s">
        <v>5982</v>
      </c>
      <c r="J1195" s="9">
        <v>1</v>
      </c>
      <c r="K1195" s="97" t="s">
        <v>7179</v>
      </c>
      <c r="L1195" s="88">
        <v>1823.5</v>
      </c>
      <c r="N1195" s="89" t="s">
        <v>7042</v>
      </c>
    </row>
    <row r="1196" spans="1:14" ht="24" x14ac:dyDescent="0.25">
      <c r="A1196" s="60" t="s">
        <v>678</v>
      </c>
      <c r="B1196" s="63" t="s">
        <v>679</v>
      </c>
      <c r="C1196" s="63" t="s">
        <v>414</v>
      </c>
      <c r="D1196" s="63" t="s">
        <v>671</v>
      </c>
      <c r="E1196" s="63"/>
      <c r="F1196" s="63"/>
      <c r="G1196" s="64" t="s">
        <v>5983</v>
      </c>
      <c r="H1196" s="64" t="s">
        <v>680</v>
      </c>
      <c r="I1196" s="65" t="s">
        <v>681</v>
      </c>
      <c r="J1196" s="9">
        <v>1</v>
      </c>
      <c r="K1196" s="9" t="s">
        <v>231</v>
      </c>
      <c r="L1196" s="88">
        <v>649.79999999999995</v>
      </c>
      <c r="N1196" s="89" t="s">
        <v>7042</v>
      </c>
    </row>
    <row r="1197" spans="1:14" ht="24" x14ac:dyDescent="0.25">
      <c r="A1197" s="60" t="s">
        <v>4884</v>
      </c>
      <c r="B1197" s="63" t="s">
        <v>679</v>
      </c>
      <c r="C1197" s="63" t="s">
        <v>414</v>
      </c>
      <c r="D1197" s="63" t="s">
        <v>5984</v>
      </c>
      <c r="E1197" s="63"/>
      <c r="F1197" s="63"/>
      <c r="G1197" s="64" t="s">
        <v>50</v>
      </c>
      <c r="H1197" s="64"/>
      <c r="I1197" s="65" t="s">
        <v>5985</v>
      </c>
      <c r="J1197" s="9">
        <v>1</v>
      </c>
      <c r="K1197" s="9" t="s">
        <v>231</v>
      </c>
      <c r="L1197" s="88">
        <v>1821.2</v>
      </c>
      <c r="N1197" s="89" t="s">
        <v>7042</v>
      </c>
    </row>
    <row r="1198" spans="1:14" ht="24" x14ac:dyDescent="0.25">
      <c r="A1198" s="59" t="s">
        <v>445</v>
      </c>
      <c r="B1198" s="63"/>
      <c r="C1198" s="63"/>
      <c r="D1198" s="63"/>
      <c r="E1198" s="63"/>
      <c r="F1198" s="63"/>
      <c r="G1198" s="64" t="s">
        <v>2863</v>
      </c>
      <c r="H1198" s="64" t="s">
        <v>2864</v>
      </c>
      <c r="I1198" s="65" t="s">
        <v>2865</v>
      </c>
      <c r="J1198" s="9">
        <v>5</v>
      </c>
      <c r="K1198" s="10" t="s">
        <v>7177</v>
      </c>
      <c r="L1198" s="88">
        <v>275.10000000000002</v>
      </c>
      <c r="N1198" s="89" t="s">
        <v>7043</v>
      </c>
    </row>
    <row r="1199" spans="1:14" ht="24" x14ac:dyDescent="0.25">
      <c r="A1199" s="60" t="s">
        <v>2866</v>
      </c>
      <c r="B1199" s="63"/>
      <c r="C1199" s="63"/>
      <c r="D1199" s="63"/>
      <c r="E1199" s="63"/>
      <c r="F1199" s="63"/>
      <c r="G1199" s="64" t="s">
        <v>2867</v>
      </c>
      <c r="H1199" s="64" t="s">
        <v>2868</v>
      </c>
      <c r="I1199" s="65" t="s">
        <v>2869</v>
      </c>
      <c r="J1199" s="9">
        <v>5</v>
      </c>
      <c r="K1199" s="9" t="str">
        <f t="shared" si="19"/>
        <v>MEAN</v>
      </c>
      <c r="L1199" s="88">
        <v>423.1</v>
      </c>
      <c r="N1199" s="89" t="s">
        <v>7043</v>
      </c>
    </row>
    <row r="1200" spans="1:14" ht="24" x14ac:dyDescent="0.25">
      <c r="A1200" s="60" t="s">
        <v>2870</v>
      </c>
      <c r="B1200" s="63"/>
      <c r="C1200" s="63"/>
      <c r="D1200" s="63"/>
      <c r="E1200" s="63"/>
      <c r="F1200" s="63"/>
      <c r="G1200" s="64" t="s">
        <v>2871</v>
      </c>
      <c r="H1200" s="64" t="s">
        <v>2872</v>
      </c>
      <c r="I1200" s="65" t="s">
        <v>2873</v>
      </c>
      <c r="J1200" s="9">
        <v>5</v>
      </c>
      <c r="K1200" s="9" t="str">
        <f t="shared" si="19"/>
        <v>MEAN</v>
      </c>
      <c r="L1200" s="88">
        <v>326</v>
      </c>
      <c r="N1200" s="89" t="s">
        <v>7043</v>
      </c>
    </row>
    <row r="1201" spans="1:14" ht="24" x14ac:dyDescent="0.25">
      <c r="A1201" s="60" t="s">
        <v>2874</v>
      </c>
      <c r="B1201" s="63"/>
      <c r="C1201" s="63"/>
      <c r="D1201" s="63"/>
      <c r="E1201" s="63"/>
      <c r="F1201" s="63"/>
      <c r="G1201" s="64" t="s">
        <v>491</v>
      </c>
      <c r="H1201" s="64" t="s">
        <v>2875</v>
      </c>
      <c r="I1201" s="65" t="s">
        <v>2876</v>
      </c>
      <c r="J1201" s="9">
        <v>5</v>
      </c>
      <c r="K1201" s="9" t="str">
        <f t="shared" si="19"/>
        <v>MEAN</v>
      </c>
      <c r="L1201" s="88">
        <v>148.5</v>
      </c>
      <c r="N1201" s="89" t="s">
        <v>7043</v>
      </c>
    </row>
    <row r="1202" spans="1:14" ht="24" x14ac:dyDescent="0.25">
      <c r="A1202" s="60" t="s">
        <v>2877</v>
      </c>
      <c r="B1202" s="63" t="s">
        <v>1223</v>
      </c>
      <c r="C1202" s="63" t="s">
        <v>2874</v>
      </c>
      <c r="D1202" s="63"/>
      <c r="E1202" s="63"/>
      <c r="F1202" s="63"/>
      <c r="G1202" s="64" t="s">
        <v>491</v>
      </c>
      <c r="H1202" s="64" t="s">
        <v>2878</v>
      </c>
      <c r="I1202" s="65" t="s">
        <v>2879</v>
      </c>
      <c r="J1202" s="9">
        <v>4</v>
      </c>
      <c r="K1202" s="9" t="s">
        <v>64</v>
      </c>
      <c r="L1202" s="88">
        <v>1500.5</v>
      </c>
      <c r="N1202" s="89"/>
    </row>
    <row r="1203" spans="1:14" ht="24" x14ac:dyDescent="0.25">
      <c r="A1203" s="60" t="s">
        <v>2880</v>
      </c>
      <c r="B1203" s="63" t="s">
        <v>179</v>
      </c>
      <c r="C1203" s="63" t="s">
        <v>2874</v>
      </c>
      <c r="D1203" s="63"/>
      <c r="E1203" s="63"/>
      <c r="F1203" s="63"/>
      <c r="G1203" s="64" t="s">
        <v>491</v>
      </c>
      <c r="H1203" s="64" t="s">
        <v>5986</v>
      </c>
      <c r="I1203" s="65" t="s">
        <v>2881</v>
      </c>
      <c r="J1203" s="9">
        <v>3</v>
      </c>
      <c r="K1203" s="9" t="s">
        <v>64</v>
      </c>
      <c r="L1203" s="88">
        <v>1622.2</v>
      </c>
      <c r="N1203" s="89"/>
    </row>
    <row r="1204" spans="1:14" ht="24" x14ac:dyDescent="0.25">
      <c r="A1204" s="59" t="s">
        <v>2882</v>
      </c>
      <c r="B1204" s="63"/>
      <c r="C1204" s="63"/>
      <c r="D1204" s="63"/>
      <c r="E1204" s="63"/>
      <c r="F1204" s="63"/>
      <c r="G1204" s="64" t="s">
        <v>1758</v>
      </c>
      <c r="H1204" s="64" t="s">
        <v>2884</v>
      </c>
      <c r="I1204" s="65" t="s">
        <v>2885</v>
      </c>
      <c r="J1204" s="9">
        <v>5</v>
      </c>
      <c r="K1204" s="10" t="s">
        <v>7177</v>
      </c>
      <c r="L1204" s="88">
        <v>594</v>
      </c>
      <c r="N1204" s="89" t="s">
        <v>7044</v>
      </c>
    </row>
    <row r="1205" spans="1:14" ht="24" x14ac:dyDescent="0.25">
      <c r="A1205" s="60" t="s">
        <v>2887</v>
      </c>
      <c r="B1205" s="63"/>
      <c r="C1205" s="63"/>
      <c r="D1205" s="63"/>
      <c r="E1205" s="63"/>
      <c r="F1205" s="63"/>
      <c r="G1205" s="64" t="s">
        <v>4452</v>
      </c>
      <c r="H1205" s="64" t="s">
        <v>2888</v>
      </c>
      <c r="I1205" s="65" t="s">
        <v>2889</v>
      </c>
      <c r="J1205" s="9">
        <v>5</v>
      </c>
      <c r="K1205" s="9" t="str">
        <f t="shared" si="19"/>
        <v>MEAN</v>
      </c>
      <c r="L1205" s="88">
        <v>621.5</v>
      </c>
      <c r="N1205" s="89" t="s">
        <v>7044</v>
      </c>
    </row>
    <row r="1206" spans="1:14" ht="24" x14ac:dyDescent="0.25">
      <c r="A1206" s="60" t="s">
        <v>2890</v>
      </c>
      <c r="B1206" s="63"/>
      <c r="C1206" s="63"/>
      <c r="D1206" s="63"/>
      <c r="E1206" s="63"/>
      <c r="F1206" s="63"/>
      <c r="G1206" s="64" t="s">
        <v>256</v>
      </c>
      <c r="H1206" s="64" t="s">
        <v>2891</v>
      </c>
      <c r="I1206" s="65" t="s">
        <v>2892</v>
      </c>
      <c r="J1206" s="9">
        <v>5</v>
      </c>
      <c r="K1206" s="9" t="str">
        <f t="shared" si="19"/>
        <v>MEAN</v>
      </c>
      <c r="L1206" s="88">
        <v>670.5</v>
      </c>
      <c r="N1206" s="89" t="s">
        <v>7044</v>
      </c>
    </row>
    <row r="1207" spans="1:14" ht="24" x14ac:dyDescent="0.25">
      <c r="A1207" s="60" t="s">
        <v>2893</v>
      </c>
      <c r="B1207" s="63"/>
      <c r="C1207" s="63"/>
      <c r="D1207" s="63"/>
      <c r="E1207" s="63"/>
      <c r="F1207" s="63"/>
      <c r="G1207" s="64" t="s">
        <v>491</v>
      </c>
      <c r="H1207" s="64" t="s">
        <v>2894</v>
      </c>
      <c r="I1207" s="65" t="s">
        <v>2895</v>
      </c>
      <c r="J1207" s="9">
        <v>5</v>
      </c>
      <c r="K1207" s="9" t="str">
        <f t="shared" si="19"/>
        <v>MEAN</v>
      </c>
      <c r="L1207" s="88">
        <v>1006.8</v>
      </c>
      <c r="N1207" s="89" t="s">
        <v>7044</v>
      </c>
    </row>
    <row r="1208" spans="1:14" ht="24" x14ac:dyDescent="0.25">
      <c r="A1208" s="59" t="s">
        <v>2896</v>
      </c>
      <c r="B1208" s="63"/>
      <c r="C1208" s="63"/>
      <c r="D1208" s="63"/>
      <c r="E1208" s="63"/>
      <c r="F1208" s="63"/>
      <c r="G1208" s="64" t="s">
        <v>66</v>
      </c>
      <c r="H1208" s="64" t="s">
        <v>2897</v>
      </c>
      <c r="I1208" s="65" t="s">
        <v>2898</v>
      </c>
      <c r="J1208" s="9">
        <v>5</v>
      </c>
      <c r="K1208" s="10" t="s">
        <v>7177</v>
      </c>
      <c r="L1208" s="88">
        <v>291.10000000000002</v>
      </c>
      <c r="N1208" s="89" t="s">
        <v>7045</v>
      </c>
    </row>
    <row r="1209" spans="1:14" ht="24" x14ac:dyDescent="0.25">
      <c r="A1209" s="60" t="s">
        <v>2899</v>
      </c>
      <c r="B1209" s="63" t="s">
        <v>89</v>
      </c>
      <c r="C1209" s="63" t="s">
        <v>2896</v>
      </c>
      <c r="D1209" s="63"/>
      <c r="E1209" s="63"/>
      <c r="F1209" s="63"/>
      <c r="G1209" s="64" t="s">
        <v>66</v>
      </c>
      <c r="H1209" s="64" t="s">
        <v>1292</v>
      </c>
      <c r="I1209" s="65" t="s">
        <v>2900</v>
      </c>
      <c r="J1209" s="9">
        <v>4</v>
      </c>
      <c r="K1209" s="9" t="s">
        <v>64</v>
      </c>
      <c r="L1209" s="88">
        <v>1226.8</v>
      </c>
      <c r="N1209" s="89"/>
    </row>
    <row r="1210" spans="1:14" ht="24" x14ac:dyDescent="0.25">
      <c r="A1210" s="60" t="s">
        <v>412</v>
      </c>
      <c r="B1210" s="63" t="s">
        <v>408</v>
      </c>
      <c r="C1210" s="63" t="s">
        <v>413</v>
      </c>
      <c r="D1210" s="70" t="s">
        <v>414</v>
      </c>
      <c r="E1210" s="70" t="s">
        <v>415</v>
      </c>
      <c r="F1210" s="63"/>
      <c r="G1210" s="64" t="s">
        <v>394</v>
      </c>
      <c r="H1210" s="64" t="s">
        <v>5987</v>
      </c>
      <c r="I1210" s="65" t="s">
        <v>416</v>
      </c>
      <c r="J1210" s="9">
        <v>1</v>
      </c>
      <c r="K1210" s="9" t="s">
        <v>7178</v>
      </c>
      <c r="L1210" s="88">
        <v>1288.7</v>
      </c>
      <c r="N1210" s="89"/>
    </row>
    <row r="1211" spans="1:14" ht="24" x14ac:dyDescent="0.25">
      <c r="A1211" s="60" t="s">
        <v>415</v>
      </c>
      <c r="B1211" s="63"/>
      <c r="C1211" s="63"/>
      <c r="D1211" s="63"/>
      <c r="E1211" s="63"/>
      <c r="F1211" s="63"/>
      <c r="G1211" s="64" t="s">
        <v>5988</v>
      </c>
      <c r="H1211" s="64"/>
      <c r="I1211" s="65" t="s">
        <v>5989</v>
      </c>
      <c r="J1211" s="9">
        <v>1</v>
      </c>
      <c r="K1211" s="9" t="s">
        <v>64</v>
      </c>
      <c r="L1211" s="88">
        <v>1700.5</v>
      </c>
      <c r="N1211" s="89"/>
    </row>
    <row r="1212" spans="1:14" ht="24" x14ac:dyDescent="0.25">
      <c r="A1212" s="60" t="s">
        <v>417</v>
      </c>
      <c r="B1212" s="63" t="s">
        <v>408</v>
      </c>
      <c r="C1212" s="63" t="s">
        <v>418</v>
      </c>
      <c r="D1212" s="63"/>
      <c r="E1212" s="63"/>
      <c r="F1212" s="63"/>
      <c r="G1212" s="64" t="s">
        <v>394</v>
      </c>
      <c r="H1212" s="64"/>
      <c r="I1212" s="65" t="s">
        <v>419</v>
      </c>
      <c r="J1212" s="9">
        <v>1</v>
      </c>
      <c r="K1212" s="9" t="s">
        <v>64</v>
      </c>
      <c r="L1212" s="88">
        <v>942.8</v>
      </c>
      <c r="N1212" s="89"/>
    </row>
    <row r="1213" spans="1:14" ht="24" x14ac:dyDescent="0.25">
      <c r="A1213" s="60" t="s">
        <v>2225</v>
      </c>
      <c r="B1213" s="63"/>
      <c r="C1213" s="63"/>
      <c r="D1213" s="63"/>
      <c r="E1213" s="63"/>
      <c r="F1213" s="63"/>
      <c r="G1213" s="64" t="s">
        <v>25</v>
      </c>
      <c r="H1213" s="64"/>
      <c r="I1213" s="65" t="s">
        <v>2901</v>
      </c>
      <c r="J1213" s="9">
        <v>5</v>
      </c>
      <c r="K1213" s="9" t="str">
        <f t="shared" si="19"/>
        <v>MEAN</v>
      </c>
      <c r="L1213" s="88">
        <v>741.6</v>
      </c>
      <c r="N1213" s="89" t="s">
        <v>7045</v>
      </c>
    </row>
    <row r="1214" spans="1:14" ht="24" x14ac:dyDescent="0.25">
      <c r="A1214" s="60" t="s">
        <v>2902</v>
      </c>
      <c r="B1214" s="63"/>
      <c r="C1214" s="63"/>
      <c r="D1214" s="63"/>
      <c r="E1214" s="63"/>
      <c r="F1214" s="63"/>
      <c r="G1214" s="64" t="s">
        <v>855</v>
      </c>
      <c r="H1214" s="64" t="s">
        <v>2903</v>
      </c>
      <c r="I1214" s="65" t="s">
        <v>2904</v>
      </c>
      <c r="J1214" s="9">
        <v>5</v>
      </c>
      <c r="K1214" s="9" t="str">
        <f t="shared" si="19"/>
        <v>MEAN</v>
      </c>
      <c r="L1214" s="88">
        <v>975</v>
      </c>
      <c r="N1214" s="89" t="s">
        <v>7045</v>
      </c>
    </row>
    <row r="1215" spans="1:14" ht="24" x14ac:dyDescent="0.25">
      <c r="A1215" s="60" t="s">
        <v>2905</v>
      </c>
      <c r="B1215" s="63"/>
      <c r="C1215" s="63"/>
      <c r="D1215" s="63"/>
      <c r="E1215" s="63"/>
      <c r="F1215" s="63"/>
      <c r="G1215" s="64" t="s">
        <v>2906</v>
      </c>
      <c r="H1215" s="64"/>
      <c r="I1215" s="65" t="s">
        <v>2907</v>
      </c>
      <c r="J1215" s="9">
        <v>5</v>
      </c>
      <c r="K1215" s="9" t="str">
        <f t="shared" si="19"/>
        <v>MEAN</v>
      </c>
      <c r="L1215" s="88">
        <v>1199</v>
      </c>
      <c r="N1215" s="89" t="s">
        <v>7045</v>
      </c>
    </row>
    <row r="1216" spans="1:14" ht="24" x14ac:dyDescent="0.25">
      <c r="A1216" s="60" t="s">
        <v>837</v>
      </c>
      <c r="B1216" s="63"/>
      <c r="C1216" s="63"/>
      <c r="D1216" s="63"/>
      <c r="E1216" s="63"/>
      <c r="F1216" s="63"/>
      <c r="G1216" s="64" t="s">
        <v>1950</v>
      </c>
      <c r="H1216" s="64" t="s">
        <v>2908</v>
      </c>
      <c r="I1216" s="65" t="s">
        <v>2909</v>
      </c>
      <c r="J1216" s="9">
        <v>5</v>
      </c>
      <c r="K1216" s="9" t="str">
        <f t="shared" si="19"/>
        <v>MEAN</v>
      </c>
      <c r="L1216" s="88">
        <v>394.6</v>
      </c>
      <c r="N1216" s="89" t="s">
        <v>7045</v>
      </c>
    </row>
    <row r="1217" spans="1:14" ht="24" x14ac:dyDescent="0.25">
      <c r="A1217" s="59" t="s">
        <v>2580</v>
      </c>
      <c r="B1217" s="63"/>
      <c r="C1217" s="63"/>
      <c r="D1217" s="63"/>
      <c r="E1217" s="63"/>
      <c r="F1217" s="63"/>
      <c r="G1217" s="64" t="s">
        <v>285</v>
      </c>
      <c r="H1217" s="64" t="s">
        <v>2910</v>
      </c>
      <c r="I1217" s="65" t="s">
        <v>2911</v>
      </c>
      <c r="J1217" s="9">
        <v>5</v>
      </c>
      <c r="K1217" s="10" t="s">
        <v>7177</v>
      </c>
      <c r="L1217" s="88">
        <v>213.9</v>
      </c>
      <c r="N1217" s="89" t="s">
        <v>7046</v>
      </c>
    </row>
    <row r="1218" spans="1:14" ht="24" x14ac:dyDescent="0.25">
      <c r="A1218" s="60" t="s">
        <v>2921</v>
      </c>
      <c r="B1218" s="63" t="s">
        <v>2580</v>
      </c>
      <c r="C1218" s="63" t="s">
        <v>2922</v>
      </c>
      <c r="D1218" s="63"/>
      <c r="E1218" s="63"/>
      <c r="F1218" s="63"/>
      <c r="G1218" s="64" t="s">
        <v>882</v>
      </c>
      <c r="H1218" s="64"/>
      <c r="I1218" s="65" t="s">
        <v>2923</v>
      </c>
      <c r="J1218" s="9">
        <v>5</v>
      </c>
      <c r="K1218" s="9" t="str">
        <f t="shared" si="19"/>
        <v>MEAN</v>
      </c>
      <c r="L1218" s="88">
        <v>1007.4</v>
      </c>
      <c r="N1218" s="89" t="s">
        <v>7046</v>
      </c>
    </row>
    <row r="1219" spans="1:14" ht="24" x14ac:dyDescent="0.25">
      <c r="A1219" s="60" t="s">
        <v>4885</v>
      </c>
      <c r="B1219" s="63" t="s">
        <v>131</v>
      </c>
      <c r="C1219" s="63" t="s">
        <v>2922</v>
      </c>
      <c r="D1219" s="63"/>
      <c r="E1219" s="63"/>
      <c r="F1219" s="63"/>
      <c r="G1219" s="64" t="s">
        <v>882</v>
      </c>
      <c r="H1219" s="64" t="s">
        <v>5990</v>
      </c>
      <c r="I1219" s="65" t="s">
        <v>5991</v>
      </c>
      <c r="J1219" s="9">
        <v>4</v>
      </c>
      <c r="K1219" s="9" t="s">
        <v>64</v>
      </c>
      <c r="L1219" s="88">
        <v>1959.8</v>
      </c>
      <c r="N1219" s="89"/>
    </row>
    <row r="1220" spans="1:14" ht="24" x14ac:dyDescent="0.25">
      <c r="A1220" s="60" t="s">
        <v>4886</v>
      </c>
      <c r="B1220" s="63" t="s">
        <v>62</v>
      </c>
      <c r="C1220" s="63" t="s">
        <v>2922</v>
      </c>
      <c r="D1220" s="63"/>
      <c r="E1220" s="63"/>
      <c r="F1220" s="63"/>
      <c r="G1220" s="64" t="s">
        <v>882</v>
      </c>
      <c r="H1220" s="64"/>
      <c r="I1220" s="65" t="s">
        <v>5992</v>
      </c>
      <c r="J1220" s="9">
        <v>4</v>
      </c>
      <c r="K1220" s="9" t="s">
        <v>64</v>
      </c>
      <c r="L1220" s="88">
        <v>1879.6</v>
      </c>
      <c r="N1220" s="89"/>
    </row>
    <row r="1221" spans="1:14" ht="24" x14ac:dyDescent="0.25">
      <c r="A1221" s="60" t="s">
        <v>4887</v>
      </c>
      <c r="B1221" s="63" t="s">
        <v>1321</v>
      </c>
      <c r="C1221" s="63" t="s">
        <v>2922</v>
      </c>
      <c r="D1221" s="63" t="s">
        <v>1745</v>
      </c>
      <c r="E1221" s="63"/>
      <c r="F1221" s="63"/>
      <c r="G1221" s="64" t="s">
        <v>882</v>
      </c>
      <c r="H1221" s="64" t="s">
        <v>5993</v>
      </c>
      <c r="I1221" s="65" t="s">
        <v>5994</v>
      </c>
      <c r="J1221" s="9">
        <v>4</v>
      </c>
      <c r="K1221" s="9" t="s">
        <v>64</v>
      </c>
      <c r="L1221" s="88">
        <v>1562.7</v>
      </c>
      <c r="N1221" s="89"/>
    </row>
    <row r="1222" spans="1:14" ht="24" x14ac:dyDescent="0.25">
      <c r="A1222" s="60" t="s">
        <v>4888</v>
      </c>
      <c r="B1222" s="63" t="s">
        <v>2580</v>
      </c>
      <c r="C1222" s="63" t="s">
        <v>38</v>
      </c>
      <c r="D1222" s="63"/>
      <c r="E1222" s="63"/>
      <c r="F1222" s="63"/>
      <c r="G1222" s="64" t="s">
        <v>1048</v>
      </c>
      <c r="H1222" s="64"/>
      <c r="I1222" s="65" t="s">
        <v>5995</v>
      </c>
      <c r="J1222" s="9">
        <v>5</v>
      </c>
      <c r="K1222" s="9" t="str">
        <f t="shared" ref="K1222:K1282" si="20">IF(J1222=5,"MEAN")</f>
        <v>MEAN</v>
      </c>
      <c r="L1222" s="88">
        <v>1824</v>
      </c>
      <c r="N1222" s="89" t="s">
        <v>7046</v>
      </c>
    </row>
    <row r="1223" spans="1:14" ht="24" x14ac:dyDescent="0.25">
      <c r="A1223" s="60" t="s">
        <v>2924</v>
      </c>
      <c r="B1223" s="63" t="s">
        <v>2580</v>
      </c>
      <c r="C1223" s="63" t="s">
        <v>2139</v>
      </c>
      <c r="D1223" s="63"/>
      <c r="E1223" s="63"/>
      <c r="F1223" s="63"/>
      <c r="G1223" s="64" t="s">
        <v>953</v>
      </c>
      <c r="H1223" s="64" t="s">
        <v>2925</v>
      </c>
      <c r="I1223" s="65" t="s">
        <v>2926</v>
      </c>
      <c r="J1223" s="9">
        <v>5</v>
      </c>
      <c r="K1223" s="9" t="str">
        <f t="shared" si="20"/>
        <v>MEAN</v>
      </c>
      <c r="L1223" s="88">
        <v>874.4</v>
      </c>
      <c r="N1223" s="89" t="s">
        <v>7046</v>
      </c>
    </row>
    <row r="1224" spans="1:14" ht="24" x14ac:dyDescent="0.25">
      <c r="A1224" s="60" t="s">
        <v>2927</v>
      </c>
      <c r="B1224" s="63" t="s">
        <v>57</v>
      </c>
      <c r="C1224" s="63" t="s">
        <v>2139</v>
      </c>
      <c r="D1224" s="63"/>
      <c r="E1224" s="63"/>
      <c r="F1224" s="63"/>
      <c r="G1224" s="64" t="s">
        <v>953</v>
      </c>
      <c r="H1224" s="64"/>
      <c r="I1224" s="65" t="s">
        <v>2928</v>
      </c>
      <c r="J1224" s="9">
        <v>4</v>
      </c>
      <c r="K1224" s="9" t="s">
        <v>64</v>
      </c>
      <c r="L1224" s="88">
        <v>1553.5</v>
      </c>
      <c r="N1224" s="89"/>
    </row>
    <row r="1225" spans="1:14" ht="24" x14ac:dyDescent="0.25">
      <c r="A1225" s="60" t="s">
        <v>2932</v>
      </c>
      <c r="B1225" s="63" t="s">
        <v>2580</v>
      </c>
      <c r="C1225" s="63" t="s">
        <v>2933</v>
      </c>
      <c r="D1225" s="63"/>
      <c r="E1225" s="63"/>
      <c r="F1225" s="63"/>
      <c r="G1225" s="64" t="s">
        <v>5996</v>
      </c>
      <c r="H1225" s="64" t="s">
        <v>5997</v>
      </c>
      <c r="I1225" s="65" t="s">
        <v>2934</v>
      </c>
      <c r="J1225" s="9">
        <v>5</v>
      </c>
      <c r="K1225" s="9" t="str">
        <f t="shared" si="20"/>
        <v>MEAN</v>
      </c>
      <c r="L1225" s="88">
        <v>354.1</v>
      </c>
      <c r="N1225" s="89" t="s">
        <v>7046</v>
      </c>
    </row>
    <row r="1226" spans="1:14" ht="24" x14ac:dyDescent="0.25">
      <c r="A1226" s="60" t="s">
        <v>2935</v>
      </c>
      <c r="B1226" s="63" t="s">
        <v>57</v>
      </c>
      <c r="C1226" s="63" t="s">
        <v>2933</v>
      </c>
      <c r="D1226" s="63"/>
      <c r="E1226" s="63"/>
      <c r="F1226" s="63"/>
      <c r="G1226" s="64" t="s">
        <v>2964</v>
      </c>
      <c r="H1226" s="64" t="s">
        <v>5998</v>
      </c>
      <c r="I1226" s="65" t="s">
        <v>2936</v>
      </c>
      <c r="J1226" s="9">
        <v>3</v>
      </c>
      <c r="K1226" s="9" t="s">
        <v>64</v>
      </c>
      <c r="L1226" s="88">
        <v>354.5</v>
      </c>
      <c r="N1226" s="89"/>
    </row>
    <row r="1227" spans="1:14" ht="24" x14ac:dyDescent="0.25">
      <c r="A1227" s="60" t="s">
        <v>2929</v>
      </c>
      <c r="B1227" s="63" t="s">
        <v>2580</v>
      </c>
      <c r="C1227" s="63" t="s">
        <v>881</v>
      </c>
      <c r="D1227" s="63"/>
      <c r="E1227" s="63"/>
      <c r="F1227" s="63"/>
      <c r="G1227" s="64" t="s">
        <v>2930</v>
      </c>
      <c r="H1227" s="64"/>
      <c r="I1227" s="65" t="s">
        <v>2931</v>
      </c>
      <c r="J1227" s="9">
        <v>5</v>
      </c>
      <c r="K1227" s="9" t="str">
        <f t="shared" si="20"/>
        <v>MEAN</v>
      </c>
      <c r="L1227" s="88">
        <v>1615.9</v>
      </c>
      <c r="N1227" s="89" t="s">
        <v>7046</v>
      </c>
    </row>
    <row r="1228" spans="1:14" ht="24" x14ac:dyDescent="0.25">
      <c r="A1228" s="60" t="s">
        <v>2937</v>
      </c>
      <c r="B1228" s="63" t="s">
        <v>2580</v>
      </c>
      <c r="C1228" s="63" t="s">
        <v>393</v>
      </c>
      <c r="D1228" s="63"/>
      <c r="E1228" s="63"/>
      <c r="F1228" s="63"/>
      <c r="G1228" s="64" t="s">
        <v>1044</v>
      </c>
      <c r="H1228" s="64" t="s">
        <v>2938</v>
      </c>
      <c r="I1228" s="65" t="s">
        <v>2939</v>
      </c>
      <c r="J1228" s="9">
        <v>1</v>
      </c>
      <c r="K1228" s="97" t="s">
        <v>7179</v>
      </c>
      <c r="L1228" s="88">
        <v>1373.1</v>
      </c>
      <c r="N1228" s="89" t="s">
        <v>7047</v>
      </c>
    </row>
    <row r="1229" spans="1:14" ht="24" x14ac:dyDescent="0.25">
      <c r="A1229" s="60" t="s">
        <v>2919</v>
      </c>
      <c r="B1229" s="63" t="s">
        <v>2580</v>
      </c>
      <c r="C1229" s="63" t="s">
        <v>657</v>
      </c>
      <c r="D1229" s="63"/>
      <c r="E1229" s="63"/>
      <c r="F1229" s="63"/>
      <c r="G1229" s="64" t="s">
        <v>2867</v>
      </c>
      <c r="H1229" s="64" t="s">
        <v>1093</v>
      </c>
      <c r="I1229" s="65" t="s">
        <v>2920</v>
      </c>
      <c r="J1229" s="9">
        <v>1</v>
      </c>
      <c r="K1229" s="9" t="s">
        <v>231</v>
      </c>
      <c r="L1229" s="88">
        <v>1706.5</v>
      </c>
      <c r="N1229" s="89" t="s">
        <v>7047</v>
      </c>
    </row>
    <row r="1230" spans="1:14" ht="24" x14ac:dyDescent="0.25">
      <c r="A1230" s="60" t="s">
        <v>2940</v>
      </c>
      <c r="B1230" s="63" t="s">
        <v>2580</v>
      </c>
      <c r="C1230" s="63" t="s">
        <v>1023</v>
      </c>
      <c r="D1230" s="63"/>
      <c r="E1230" s="63"/>
      <c r="F1230" s="63"/>
      <c r="G1230" s="64" t="s">
        <v>997</v>
      </c>
      <c r="H1230" s="64"/>
      <c r="I1230" s="65" t="s">
        <v>2941</v>
      </c>
      <c r="J1230" s="9">
        <v>1</v>
      </c>
      <c r="K1230" s="9" t="s">
        <v>231</v>
      </c>
      <c r="L1230" s="88">
        <v>1123.0999999999999</v>
      </c>
      <c r="N1230" s="89" t="s">
        <v>7047</v>
      </c>
    </row>
    <row r="1231" spans="1:14" ht="24" x14ac:dyDescent="0.25">
      <c r="A1231" s="59" t="s">
        <v>2943</v>
      </c>
      <c r="B1231" s="63"/>
      <c r="C1231" s="63"/>
      <c r="D1231" s="63"/>
      <c r="E1231" s="63"/>
      <c r="F1231" s="63"/>
      <c r="G1231" s="64" t="s">
        <v>256</v>
      </c>
      <c r="H1231" s="64" t="s">
        <v>5999</v>
      </c>
      <c r="I1231" s="65" t="s">
        <v>6000</v>
      </c>
      <c r="J1231" s="9">
        <v>5</v>
      </c>
      <c r="K1231" s="10" t="s">
        <v>7177</v>
      </c>
      <c r="L1231" s="88">
        <v>1601.1</v>
      </c>
      <c r="N1231" s="89" t="s">
        <v>7048</v>
      </c>
    </row>
    <row r="1232" spans="1:14" ht="24" x14ac:dyDescent="0.25">
      <c r="A1232" s="60" t="s">
        <v>2942</v>
      </c>
      <c r="B1232" s="63" t="s">
        <v>2943</v>
      </c>
      <c r="C1232" s="63" t="s">
        <v>773</v>
      </c>
      <c r="D1232" s="63"/>
      <c r="E1232" s="63"/>
      <c r="F1232" s="63"/>
      <c r="G1232" s="64" t="s">
        <v>50</v>
      </c>
      <c r="H1232" s="64" t="s">
        <v>5999</v>
      </c>
      <c r="I1232" s="65" t="s">
        <v>2944</v>
      </c>
      <c r="J1232" s="9">
        <v>5</v>
      </c>
      <c r="K1232" s="9" t="str">
        <f t="shared" si="20"/>
        <v>MEAN</v>
      </c>
      <c r="L1232" s="88">
        <v>621.29999999999995</v>
      </c>
      <c r="N1232" s="89" t="s">
        <v>7048</v>
      </c>
    </row>
    <row r="1233" spans="1:14" ht="24" x14ac:dyDescent="0.25">
      <c r="A1233" s="60" t="s">
        <v>2945</v>
      </c>
      <c r="B1233" s="63" t="s">
        <v>2943</v>
      </c>
      <c r="C1233" s="63" t="s">
        <v>2946</v>
      </c>
      <c r="D1233" s="63"/>
      <c r="E1233" s="63"/>
      <c r="F1233" s="63"/>
      <c r="G1233" s="64" t="s">
        <v>394</v>
      </c>
      <c r="H1233" s="64"/>
      <c r="I1233" s="65" t="s">
        <v>2947</v>
      </c>
      <c r="J1233" s="9">
        <v>5</v>
      </c>
      <c r="K1233" s="9" t="str">
        <f t="shared" si="20"/>
        <v>MEAN</v>
      </c>
      <c r="L1233" s="88">
        <v>1234.4000000000001</v>
      </c>
      <c r="N1233" s="89" t="s">
        <v>7048</v>
      </c>
    </row>
    <row r="1234" spans="1:14" ht="24" x14ac:dyDescent="0.25">
      <c r="A1234" s="60" t="s">
        <v>2946</v>
      </c>
      <c r="B1234" s="72"/>
      <c r="C1234" s="63"/>
      <c r="D1234" s="63"/>
      <c r="E1234" s="63"/>
      <c r="F1234" s="63"/>
      <c r="G1234" s="64" t="s">
        <v>394</v>
      </c>
      <c r="H1234" s="64"/>
      <c r="I1234" s="65" t="s">
        <v>2948</v>
      </c>
      <c r="J1234" s="9">
        <v>1</v>
      </c>
      <c r="K1234" s="9" t="s">
        <v>64</v>
      </c>
      <c r="L1234" s="88">
        <v>717.1</v>
      </c>
      <c r="N1234" s="89"/>
    </row>
    <row r="1235" spans="1:14" ht="24" x14ac:dyDescent="0.25">
      <c r="A1235" s="60" t="s">
        <v>2949</v>
      </c>
      <c r="B1235" s="63" t="s">
        <v>748</v>
      </c>
      <c r="C1235" s="63" t="s">
        <v>2946</v>
      </c>
      <c r="D1235" s="63"/>
      <c r="E1235" s="63"/>
      <c r="F1235" s="63"/>
      <c r="G1235" s="64" t="s">
        <v>394</v>
      </c>
      <c r="H1235" s="64" t="s">
        <v>6001</v>
      </c>
      <c r="I1235" s="65" t="s">
        <v>2950</v>
      </c>
      <c r="J1235" s="9">
        <v>1</v>
      </c>
      <c r="K1235" s="9" t="s">
        <v>64</v>
      </c>
      <c r="L1235" s="88">
        <v>1348.7</v>
      </c>
      <c r="N1235" s="89"/>
    </row>
    <row r="1236" spans="1:14" ht="24" x14ac:dyDescent="0.25">
      <c r="A1236" s="60" t="s">
        <v>4889</v>
      </c>
      <c r="B1236" s="63" t="s">
        <v>2943</v>
      </c>
      <c r="C1236" s="63" t="s">
        <v>3234</v>
      </c>
      <c r="D1236" s="63"/>
      <c r="E1236" s="63"/>
      <c r="F1236" s="63"/>
      <c r="G1236" s="64" t="s">
        <v>1570</v>
      </c>
      <c r="H1236" s="64"/>
      <c r="I1236" s="65" t="s">
        <v>6002</v>
      </c>
      <c r="J1236" s="9">
        <v>5</v>
      </c>
      <c r="K1236" s="9" t="str">
        <f t="shared" si="20"/>
        <v>MEAN</v>
      </c>
      <c r="L1236" s="88">
        <v>1975.8</v>
      </c>
      <c r="N1236" s="89" t="s">
        <v>7048</v>
      </c>
    </row>
    <row r="1237" spans="1:14" ht="24" x14ac:dyDescent="0.25">
      <c r="A1237" s="60" t="s">
        <v>3234</v>
      </c>
      <c r="B1237" s="63"/>
      <c r="C1237" s="63"/>
      <c r="D1237" s="63"/>
      <c r="E1237" s="63"/>
      <c r="F1237" s="63"/>
      <c r="G1237" s="64" t="s">
        <v>1570</v>
      </c>
      <c r="H1237" s="64"/>
      <c r="I1237" s="65" t="s">
        <v>3237</v>
      </c>
      <c r="J1237" s="9">
        <v>1</v>
      </c>
      <c r="K1237" s="9" t="s">
        <v>64</v>
      </c>
      <c r="L1237" s="88">
        <v>1704.6</v>
      </c>
      <c r="N1237" s="89"/>
    </row>
    <row r="1238" spans="1:14" ht="24" x14ac:dyDescent="0.25">
      <c r="A1238" s="60" t="s">
        <v>3233</v>
      </c>
      <c r="B1238" s="63" t="s">
        <v>1579</v>
      </c>
      <c r="C1238" s="63" t="s">
        <v>3234</v>
      </c>
      <c r="D1238" s="63"/>
      <c r="E1238" s="63"/>
      <c r="F1238" s="63"/>
      <c r="G1238" s="64" t="s">
        <v>1570</v>
      </c>
      <c r="H1238" s="64" t="s">
        <v>3235</v>
      </c>
      <c r="I1238" s="65" t="s">
        <v>3236</v>
      </c>
      <c r="J1238" s="9">
        <v>4</v>
      </c>
      <c r="K1238" s="9" t="s">
        <v>64</v>
      </c>
      <c r="L1238" s="88">
        <v>760</v>
      </c>
      <c r="N1238" s="89"/>
    </row>
    <row r="1239" spans="1:14" ht="24" x14ac:dyDescent="0.25">
      <c r="A1239" s="60" t="s">
        <v>2951</v>
      </c>
      <c r="B1239" s="63" t="s">
        <v>2943</v>
      </c>
      <c r="C1239" s="63" t="s">
        <v>2952</v>
      </c>
      <c r="D1239" s="63"/>
      <c r="E1239" s="63"/>
      <c r="F1239" s="63"/>
      <c r="G1239" s="64" t="s">
        <v>149</v>
      </c>
      <c r="H1239" s="64"/>
      <c r="I1239" s="65" t="s">
        <v>2953</v>
      </c>
      <c r="J1239" s="9">
        <v>5</v>
      </c>
      <c r="K1239" s="9" t="str">
        <f t="shared" si="20"/>
        <v>MEAN</v>
      </c>
      <c r="L1239" s="88">
        <v>972</v>
      </c>
      <c r="N1239" s="89" t="s">
        <v>7048</v>
      </c>
    </row>
    <row r="1240" spans="1:14" ht="24" x14ac:dyDescent="0.25">
      <c r="A1240" s="60" t="s">
        <v>2954</v>
      </c>
      <c r="B1240" s="63" t="s">
        <v>73</v>
      </c>
      <c r="C1240" s="63" t="s">
        <v>2952</v>
      </c>
      <c r="D1240" s="63"/>
      <c r="E1240" s="63"/>
      <c r="F1240" s="63"/>
      <c r="G1240" s="64" t="s">
        <v>149</v>
      </c>
      <c r="H1240" s="64" t="s">
        <v>6003</v>
      </c>
      <c r="I1240" s="65" t="s">
        <v>2955</v>
      </c>
      <c r="J1240" s="9">
        <v>3</v>
      </c>
      <c r="K1240" s="9" t="s">
        <v>64</v>
      </c>
      <c r="L1240" s="88">
        <v>921.7</v>
      </c>
      <c r="N1240" s="89"/>
    </row>
    <row r="1241" spans="1:14" ht="24" x14ac:dyDescent="0.25">
      <c r="A1241" s="60" t="s">
        <v>4890</v>
      </c>
      <c r="B1241" s="63" t="s">
        <v>2943</v>
      </c>
      <c r="C1241" s="63"/>
      <c r="D1241" s="63"/>
      <c r="E1241" s="63"/>
      <c r="F1241" s="63"/>
      <c r="G1241" s="64" t="s">
        <v>2119</v>
      </c>
      <c r="H1241" s="64"/>
      <c r="I1241" s="65" t="s">
        <v>6004</v>
      </c>
      <c r="J1241" s="9">
        <v>1</v>
      </c>
      <c r="K1241" s="9" t="s">
        <v>231</v>
      </c>
      <c r="L1241" s="88">
        <v>1345.7</v>
      </c>
      <c r="N1241" s="89" t="s">
        <v>7048</v>
      </c>
    </row>
    <row r="1242" spans="1:14" ht="24" x14ac:dyDescent="0.25">
      <c r="A1242" s="59" t="s">
        <v>2956</v>
      </c>
      <c r="B1242" s="63"/>
      <c r="C1242" s="63"/>
      <c r="D1242" s="63"/>
      <c r="E1242" s="63"/>
      <c r="F1242" s="63"/>
      <c r="G1242" s="64" t="s">
        <v>2957</v>
      </c>
      <c r="H1242" s="64" t="s">
        <v>2958</v>
      </c>
      <c r="I1242" s="65" t="s">
        <v>2959</v>
      </c>
      <c r="J1242" s="9">
        <v>5</v>
      </c>
      <c r="K1242" s="10" t="s">
        <v>7177</v>
      </c>
      <c r="L1242" s="88">
        <v>708.3</v>
      </c>
      <c r="N1242" s="89" t="s">
        <v>7024</v>
      </c>
    </row>
    <row r="1243" spans="1:14" ht="24" x14ac:dyDescent="0.25">
      <c r="A1243" s="60" t="s">
        <v>2960</v>
      </c>
      <c r="B1243" s="63" t="s">
        <v>2956</v>
      </c>
      <c r="C1243" s="63" t="s">
        <v>494</v>
      </c>
      <c r="D1243" s="63"/>
      <c r="E1243" s="63"/>
      <c r="F1243" s="63"/>
      <c r="G1243" s="64" t="s">
        <v>1637</v>
      </c>
      <c r="H1243" s="64" t="s">
        <v>2961</v>
      </c>
      <c r="I1243" s="65" t="s">
        <v>2962</v>
      </c>
      <c r="J1243" s="9">
        <v>5</v>
      </c>
      <c r="K1243" s="9" t="str">
        <f t="shared" si="20"/>
        <v>MEAN</v>
      </c>
      <c r="L1243" s="88">
        <v>1494.3</v>
      </c>
      <c r="N1243" s="89" t="s">
        <v>7024</v>
      </c>
    </row>
    <row r="1244" spans="1:14" ht="24" x14ac:dyDescent="0.25">
      <c r="A1244" s="60" t="s">
        <v>2963</v>
      </c>
      <c r="B1244" s="63" t="s">
        <v>2956</v>
      </c>
      <c r="C1244" s="63" t="s">
        <v>2665</v>
      </c>
      <c r="D1244" s="63"/>
      <c r="E1244" s="63"/>
      <c r="F1244" s="63"/>
      <c r="G1244" s="64" t="s">
        <v>2964</v>
      </c>
      <c r="H1244" s="64"/>
      <c r="I1244" s="65" t="s">
        <v>2965</v>
      </c>
      <c r="J1244" s="9">
        <v>5</v>
      </c>
      <c r="K1244" s="9" t="str">
        <f t="shared" si="20"/>
        <v>MEAN</v>
      </c>
      <c r="L1244" s="88">
        <v>236.3</v>
      </c>
      <c r="N1244" s="89" t="s">
        <v>7024</v>
      </c>
    </row>
    <row r="1245" spans="1:14" ht="24" x14ac:dyDescent="0.25">
      <c r="A1245" s="60" t="s">
        <v>2966</v>
      </c>
      <c r="B1245" s="63" t="s">
        <v>2956</v>
      </c>
      <c r="C1245" s="63" t="s">
        <v>1945</v>
      </c>
      <c r="D1245" s="63"/>
      <c r="E1245" s="63"/>
      <c r="F1245" s="63"/>
      <c r="G1245" s="64" t="s">
        <v>2153</v>
      </c>
      <c r="H1245" s="64" t="s">
        <v>2967</v>
      </c>
      <c r="I1245" s="65" t="s">
        <v>2968</v>
      </c>
      <c r="J1245" s="9">
        <v>5</v>
      </c>
      <c r="K1245" s="9" t="str">
        <f t="shared" si="20"/>
        <v>MEAN</v>
      </c>
      <c r="L1245" s="88">
        <v>896.6</v>
      </c>
      <c r="N1245" s="89" t="s">
        <v>7024</v>
      </c>
    </row>
    <row r="1246" spans="1:14" ht="24" x14ac:dyDescent="0.25">
      <c r="A1246" s="60" t="s">
        <v>2969</v>
      </c>
      <c r="B1246" s="63" t="s">
        <v>2956</v>
      </c>
      <c r="C1246" s="63" t="s">
        <v>2933</v>
      </c>
      <c r="D1246" s="63"/>
      <c r="E1246" s="63"/>
      <c r="F1246" s="63"/>
      <c r="G1246" s="64" t="s">
        <v>2712</v>
      </c>
      <c r="H1246" s="64" t="s">
        <v>2970</v>
      </c>
      <c r="I1246" s="65" t="s">
        <v>2971</v>
      </c>
      <c r="J1246" s="9">
        <v>5</v>
      </c>
      <c r="K1246" s="9" t="str">
        <f t="shared" si="20"/>
        <v>MEAN</v>
      </c>
      <c r="L1246" s="88">
        <v>1063.0999999999999</v>
      </c>
      <c r="N1246" s="89" t="s">
        <v>7024</v>
      </c>
    </row>
    <row r="1247" spans="1:14" ht="24" x14ac:dyDescent="0.25">
      <c r="A1247" s="60" t="s">
        <v>2933</v>
      </c>
      <c r="B1247" s="63"/>
      <c r="C1247" s="63"/>
      <c r="D1247" s="63"/>
      <c r="E1247" s="63"/>
      <c r="F1247" s="63"/>
      <c r="G1247" s="64" t="s">
        <v>2712</v>
      </c>
      <c r="H1247" s="67"/>
      <c r="I1247" s="65" t="s">
        <v>6005</v>
      </c>
      <c r="J1247" s="9">
        <v>1</v>
      </c>
      <c r="K1247" s="9" t="s">
        <v>7178</v>
      </c>
      <c r="L1247" s="88">
        <v>1526</v>
      </c>
      <c r="N1247" s="89"/>
    </row>
    <row r="1248" spans="1:14" ht="24" x14ac:dyDescent="0.25">
      <c r="A1248" s="60" t="s">
        <v>4891</v>
      </c>
      <c r="B1248" s="63" t="s">
        <v>195</v>
      </c>
      <c r="C1248" s="63" t="s">
        <v>2969</v>
      </c>
      <c r="D1248" s="63"/>
      <c r="E1248" s="63"/>
      <c r="F1248" s="63"/>
      <c r="G1248" s="64" t="s">
        <v>5570</v>
      </c>
      <c r="H1248" s="64" t="s">
        <v>6006</v>
      </c>
      <c r="I1248" s="65" t="s">
        <v>6007</v>
      </c>
      <c r="J1248" s="9">
        <v>5</v>
      </c>
      <c r="K1248" s="9" t="str">
        <f t="shared" si="20"/>
        <v>MEAN</v>
      </c>
      <c r="L1248" s="88">
        <v>1701.5</v>
      </c>
      <c r="N1248" s="89" t="s">
        <v>4570</v>
      </c>
    </row>
    <row r="1249" spans="1:14" ht="24" x14ac:dyDescent="0.25">
      <c r="A1249" s="60" t="s">
        <v>4892</v>
      </c>
      <c r="B1249" s="63" t="s">
        <v>2956</v>
      </c>
      <c r="C1249" s="63" t="s">
        <v>1845</v>
      </c>
      <c r="D1249" s="63"/>
      <c r="E1249" s="63"/>
      <c r="F1249" s="63"/>
      <c r="G1249" s="64" t="s">
        <v>2021</v>
      </c>
      <c r="H1249" s="64"/>
      <c r="I1249" s="65" t="s">
        <v>4465</v>
      </c>
      <c r="J1249" s="9">
        <v>4</v>
      </c>
      <c r="K1249" s="9" t="s">
        <v>64</v>
      </c>
      <c r="L1249" s="88">
        <v>1479.2</v>
      </c>
      <c r="N1249" s="89"/>
    </row>
    <row r="1250" spans="1:14" ht="24" x14ac:dyDescent="0.25">
      <c r="A1250" s="60" t="s">
        <v>1845</v>
      </c>
      <c r="B1250" s="63"/>
      <c r="C1250" s="63"/>
      <c r="D1250" s="63"/>
      <c r="E1250" s="63"/>
      <c r="F1250" s="63"/>
      <c r="G1250" s="64" t="s">
        <v>3949</v>
      </c>
      <c r="H1250" s="64" t="s">
        <v>6008</v>
      </c>
      <c r="I1250" s="65" t="s">
        <v>3950</v>
      </c>
      <c r="J1250" s="9">
        <v>1</v>
      </c>
      <c r="K1250" s="9" t="s">
        <v>64</v>
      </c>
      <c r="L1250" s="88">
        <v>25.1</v>
      </c>
      <c r="N1250" s="89"/>
    </row>
    <row r="1251" spans="1:14" ht="24" x14ac:dyDescent="0.25">
      <c r="A1251" s="60" t="s">
        <v>3951</v>
      </c>
      <c r="B1251" s="63" t="s">
        <v>121</v>
      </c>
      <c r="C1251" s="63" t="s">
        <v>1845</v>
      </c>
      <c r="D1251" s="63"/>
      <c r="E1251" s="63"/>
      <c r="F1251" s="63"/>
      <c r="G1251" s="64" t="s">
        <v>2021</v>
      </c>
      <c r="H1251" s="64" t="s">
        <v>6009</v>
      </c>
      <c r="I1251" s="65" t="s">
        <v>6010</v>
      </c>
      <c r="J1251" s="9">
        <v>3</v>
      </c>
      <c r="K1251" s="9" t="s">
        <v>64</v>
      </c>
      <c r="L1251" s="88">
        <v>1480.6</v>
      </c>
      <c r="N1251" s="89"/>
    </row>
    <row r="1252" spans="1:14" ht="24" x14ac:dyDescent="0.25">
      <c r="A1252" s="60" t="s">
        <v>3946</v>
      </c>
      <c r="B1252" s="63" t="s">
        <v>136</v>
      </c>
      <c r="C1252" s="63" t="s">
        <v>1845</v>
      </c>
      <c r="D1252" s="63"/>
      <c r="E1252" s="63"/>
      <c r="F1252" s="63"/>
      <c r="G1252" s="64" t="s">
        <v>2021</v>
      </c>
      <c r="H1252" s="64" t="s">
        <v>3947</v>
      </c>
      <c r="I1252" s="65" t="s">
        <v>3948</v>
      </c>
      <c r="J1252" s="9">
        <v>5</v>
      </c>
      <c r="K1252" s="9" t="str">
        <f t="shared" si="20"/>
        <v>MEAN</v>
      </c>
      <c r="L1252" s="88">
        <v>1348.2</v>
      </c>
      <c r="N1252" s="89" t="s">
        <v>7049</v>
      </c>
    </row>
    <row r="1253" spans="1:14" ht="24" x14ac:dyDescent="0.25">
      <c r="A1253" s="60" t="s">
        <v>2972</v>
      </c>
      <c r="B1253" s="63" t="s">
        <v>2956</v>
      </c>
      <c r="C1253" s="63" t="s">
        <v>2973</v>
      </c>
      <c r="D1253" s="63"/>
      <c r="E1253" s="63"/>
      <c r="F1253" s="63"/>
      <c r="G1253" s="64" t="s">
        <v>2977</v>
      </c>
      <c r="H1253" s="64" t="s">
        <v>2974</v>
      </c>
      <c r="I1253" s="65" t="s">
        <v>2975</v>
      </c>
      <c r="J1253" s="9">
        <v>5</v>
      </c>
      <c r="K1253" s="9" t="str">
        <f t="shared" si="20"/>
        <v>MEAN</v>
      </c>
      <c r="L1253" s="88">
        <v>1613.3</v>
      </c>
      <c r="N1253" s="89" t="s">
        <v>7024</v>
      </c>
    </row>
    <row r="1254" spans="1:14" ht="24" x14ac:dyDescent="0.25">
      <c r="A1254" s="60" t="s">
        <v>2973</v>
      </c>
      <c r="B1254" s="63" t="s">
        <v>1092</v>
      </c>
      <c r="C1254" s="63" t="s">
        <v>2976</v>
      </c>
      <c r="D1254" s="63"/>
      <c r="E1254" s="63"/>
      <c r="F1254" s="63"/>
      <c r="G1254" s="64" t="s">
        <v>2977</v>
      </c>
      <c r="H1254" s="64" t="s">
        <v>2337</v>
      </c>
      <c r="I1254" s="65" t="s">
        <v>2978</v>
      </c>
      <c r="J1254" s="9">
        <v>1</v>
      </c>
      <c r="K1254" s="9" t="s">
        <v>64</v>
      </c>
      <c r="L1254" s="88">
        <v>324.3</v>
      </c>
      <c r="N1254" s="89"/>
    </row>
    <row r="1255" spans="1:14" ht="24" x14ac:dyDescent="0.25">
      <c r="A1255" s="60" t="s">
        <v>1092</v>
      </c>
      <c r="B1255" s="63"/>
      <c r="C1255" s="63"/>
      <c r="D1255" s="63"/>
      <c r="E1255" s="63"/>
      <c r="F1255" s="63"/>
      <c r="G1255" s="64" t="s">
        <v>2977</v>
      </c>
      <c r="H1255" s="64" t="s">
        <v>6011</v>
      </c>
      <c r="I1255" s="65" t="s">
        <v>6012</v>
      </c>
      <c r="J1255" s="9">
        <v>1</v>
      </c>
      <c r="K1255" s="9" t="s">
        <v>64</v>
      </c>
      <c r="L1255" s="88">
        <v>1799.6</v>
      </c>
      <c r="N1255" s="89"/>
    </row>
    <row r="1256" spans="1:14" ht="24" x14ac:dyDescent="0.25">
      <c r="A1256" s="60" t="s">
        <v>4893</v>
      </c>
      <c r="B1256" s="63" t="s">
        <v>2956</v>
      </c>
      <c r="C1256" s="63" t="s">
        <v>227</v>
      </c>
      <c r="D1256" s="63"/>
      <c r="E1256" s="63"/>
      <c r="F1256" s="63"/>
      <c r="G1256" s="64"/>
      <c r="H1256" s="64" t="s">
        <v>6013</v>
      </c>
      <c r="I1256" s="65" t="s">
        <v>6014</v>
      </c>
      <c r="J1256" s="9">
        <v>5</v>
      </c>
      <c r="K1256" s="9" t="str">
        <f t="shared" si="20"/>
        <v>MEAN</v>
      </c>
      <c r="L1256" s="88">
        <v>1989</v>
      </c>
      <c r="N1256" s="89" t="s">
        <v>7024</v>
      </c>
    </row>
    <row r="1257" spans="1:14" ht="24" x14ac:dyDescent="0.25">
      <c r="A1257" s="60" t="s">
        <v>2979</v>
      </c>
      <c r="B1257" s="63" t="s">
        <v>2956</v>
      </c>
      <c r="C1257" s="63" t="s">
        <v>2980</v>
      </c>
      <c r="D1257" s="63"/>
      <c r="E1257" s="63"/>
      <c r="F1257" s="63"/>
      <c r="G1257" s="64" t="s">
        <v>2981</v>
      </c>
      <c r="H1257" s="64" t="s">
        <v>2982</v>
      </c>
      <c r="I1257" s="65" t="s">
        <v>2983</v>
      </c>
      <c r="J1257" s="9">
        <v>5</v>
      </c>
      <c r="K1257" s="9" t="str">
        <f t="shared" si="20"/>
        <v>MEAN</v>
      </c>
      <c r="L1257" s="88">
        <v>1009.1</v>
      </c>
      <c r="N1257" s="89" t="s">
        <v>7024</v>
      </c>
    </row>
    <row r="1258" spans="1:14" ht="24" x14ac:dyDescent="0.25">
      <c r="A1258" s="60" t="s">
        <v>2980</v>
      </c>
      <c r="B1258" s="63"/>
      <c r="C1258" s="63"/>
      <c r="D1258" s="63"/>
      <c r="E1258" s="63"/>
      <c r="F1258" s="63"/>
      <c r="G1258" s="64" t="s">
        <v>2984</v>
      </c>
      <c r="H1258" s="64"/>
      <c r="I1258" s="65" t="s">
        <v>2985</v>
      </c>
      <c r="J1258" s="9">
        <v>1</v>
      </c>
      <c r="K1258" s="9" t="s">
        <v>64</v>
      </c>
      <c r="L1258" s="88">
        <v>470.4</v>
      </c>
      <c r="N1258" s="89"/>
    </row>
    <row r="1259" spans="1:14" ht="24" x14ac:dyDescent="0.25">
      <c r="A1259" s="60" t="s">
        <v>2993</v>
      </c>
      <c r="B1259" s="63" t="s">
        <v>2956</v>
      </c>
      <c r="C1259" s="63" t="s">
        <v>2994</v>
      </c>
      <c r="D1259" s="63"/>
      <c r="E1259" s="63"/>
      <c r="F1259" s="63"/>
      <c r="G1259" s="64" t="s">
        <v>6015</v>
      </c>
      <c r="H1259" s="64" t="s">
        <v>2995</v>
      </c>
      <c r="I1259" s="65" t="s">
        <v>2996</v>
      </c>
      <c r="J1259" s="9">
        <v>1</v>
      </c>
      <c r="K1259" s="9" t="s">
        <v>231</v>
      </c>
      <c r="L1259" s="88">
        <v>1180.7</v>
      </c>
      <c r="N1259" s="89" t="s">
        <v>7024</v>
      </c>
    </row>
    <row r="1260" spans="1:14" ht="24" x14ac:dyDescent="0.25">
      <c r="A1260" s="59" t="s">
        <v>1928</v>
      </c>
      <c r="B1260" s="63"/>
      <c r="C1260" s="63"/>
      <c r="D1260" s="63"/>
      <c r="E1260" s="63"/>
      <c r="F1260" s="63"/>
      <c r="G1260" s="64" t="s">
        <v>3000</v>
      </c>
      <c r="H1260" s="64" t="s">
        <v>3001</v>
      </c>
      <c r="I1260" s="65" t="s">
        <v>3002</v>
      </c>
      <c r="J1260" s="9">
        <v>5</v>
      </c>
      <c r="K1260" s="10" t="s">
        <v>7177</v>
      </c>
      <c r="L1260" s="88">
        <v>383</v>
      </c>
      <c r="N1260" s="89" t="s">
        <v>7050</v>
      </c>
    </row>
    <row r="1261" spans="1:14" ht="24" x14ac:dyDescent="0.25">
      <c r="A1261" s="60" t="s">
        <v>3003</v>
      </c>
      <c r="B1261" s="63" t="s">
        <v>1928</v>
      </c>
      <c r="C1261" s="63" t="s">
        <v>1553</v>
      </c>
      <c r="D1261" s="63"/>
      <c r="E1261" s="63"/>
      <c r="F1261" s="63"/>
      <c r="G1261" s="64" t="s">
        <v>3000</v>
      </c>
      <c r="H1261" s="64" t="s">
        <v>3004</v>
      </c>
      <c r="I1261" s="65" t="s">
        <v>3005</v>
      </c>
      <c r="J1261" s="9">
        <v>1</v>
      </c>
      <c r="K1261" s="9" t="s">
        <v>7181</v>
      </c>
      <c r="L1261" s="88">
        <v>155.30000000000001</v>
      </c>
      <c r="N1261" s="89" t="s">
        <v>7050</v>
      </c>
    </row>
    <row r="1262" spans="1:14" ht="24" x14ac:dyDescent="0.25">
      <c r="A1262" s="60" t="s">
        <v>3020</v>
      </c>
      <c r="B1262" s="63" t="s">
        <v>1928</v>
      </c>
      <c r="C1262" s="63" t="s">
        <v>1739</v>
      </c>
      <c r="D1262" s="63"/>
      <c r="E1262" s="63"/>
      <c r="F1262" s="63"/>
      <c r="G1262" s="64" t="s">
        <v>3847</v>
      </c>
      <c r="H1262" s="64" t="s">
        <v>3021</v>
      </c>
      <c r="I1262" s="65" t="s">
        <v>3022</v>
      </c>
      <c r="J1262" s="9">
        <v>1</v>
      </c>
      <c r="K1262" s="9" t="s">
        <v>7181</v>
      </c>
      <c r="L1262" s="88">
        <v>239.5</v>
      </c>
      <c r="N1262" s="89" t="s">
        <v>7050</v>
      </c>
    </row>
    <row r="1263" spans="1:14" ht="24" x14ac:dyDescent="0.25">
      <c r="A1263" s="60" t="s">
        <v>3006</v>
      </c>
      <c r="B1263" s="63" t="s">
        <v>1928</v>
      </c>
      <c r="C1263" s="63" t="s">
        <v>195</v>
      </c>
      <c r="D1263" s="63"/>
      <c r="E1263" s="63"/>
      <c r="F1263" s="63"/>
      <c r="G1263" s="64" t="s">
        <v>3007</v>
      </c>
      <c r="H1263" s="64" t="s">
        <v>3008</v>
      </c>
      <c r="I1263" s="65" t="s">
        <v>3009</v>
      </c>
      <c r="J1263" s="9">
        <v>2</v>
      </c>
      <c r="K1263" s="9" t="s">
        <v>7181</v>
      </c>
      <c r="L1263" s="88">
        <v>34.200000000000003</v>
      </c>
      <c r="N1263" s="89" t="s">
        <v>7050</v>
      </c>
    </row>
    <row r="1264" spans="1:14" ht="24" x14ac:dyDescent="0.25">
      <c r="A1264" s="60" t="s">
        <v>3010</v>
      </c>
      <c r="B1264" s="63" t="s">
        <v>100</v>
      </c>
      <c r="C1264" s="63" t="s">
        <v>3006</v>
      </c>
      <c r="D1264" s="63"/>
      <c r="E1264" s="63"/>
      <c r="F1264" s="63"/>
      <c r="G1264" s="64" t="s">
        <v>394</v>
      </c>
      <c r="H1264" s="64"/>
      <c r="I1264" s="65" t="s">
        <v>3011</v>
      </c>
      <c r="J1264" s="9">
        <v>1</v>
      </c>
      <c r="K1264" s="9" t="s">
        <v>64</v>
      </c>
      <c r="L1264" s="88">
        <v>858.7</v>
      </c>
      <c r="N1264" s="89"/>
    </row>
    <row r="1265" spans="1:14" ht="24" x14ac:dyDescent="0.25">
      <c r="A1265" s="60" t="s">
        <v>3012</v>
      </c>
      <c r="B1265" s="63" t="s">
        <v>1928</v>
      </c>
      <c r="C1265" s="63" t="s">
        <v>2736</v>
      </c>
      <c r="D1265" s="63"/>
      <c r="E1265" s="63"/>
      <c r="F1265" s="63"/>
      <c r="G1265" s="64" t="s">
        <v>394</v>
      </c>
      <c r="H1265" s="64" t="s">
        <v>6016</v>
      </c>
      <c r="I1265" s="65" t="s">
        <v>3013</v>
      </c>
      <c r="J1265" s="9">
        <v>1</v>
      </c>
      <c r="K1265" s="9" t="s">
        <v>7181</v>
      </c>
      <c r="L1265" s="88">
        <v>112.9</v>
      </c>
      <c r="N1265" s="89" t="s">
        <v>7050</v>
      </c>
    </row>
    <row r="1266" spans="1:14" ht="24" x14ac:dyDescent="0.25">
      <c r="A1266" s="60" t="s">
        <v>4894</v>
      </c>
      <c r="B1266" s="63" t="s">
        <v>1928</v>
      </c>
      <c r="C1266" s="63" t="s">
        <v>179</v>
      </c>
      <c r="D1266" s="63"/>
      <c r="E1266" s="63"/>
      <c r="F1266" s="63"/>
      <c r="G1266" s="64" t="s">
        <v>394</v>
      </c>
      <c r="H1266" s="64"/>
      <c r="I1266" s="65" t="s">
        <v>6017</v>
      </c>
      <c r="J1266" s="9">
        <v>1</v>
      </c>
      <c r="K1266" s="9" t="s">
        <v>7181</v>
      </c>
      <c r="L1266" s="88">
        <v>2043.7</v>
      </c>
      <c r="N1266" s="89" t="s">
        <v>7050</v>
      </c>
    </row>
    <row r="1267" spans="1:14" ht="24" x14ac:dyDescent="0.25">
      <c r="A1267" s="60" t="s">
        <v>3014</v>
      </c>
      <c r="B1267" s="63" t="s">
        <v>1928</v>
      </c>
      <c r="C1267" s="63" t="s">
        <v>2255</v>
      </c>
      <c r="D1267" s="63"/>
      <c r="E1267" s="63"/>
      <c r="F1267" s="63"/>
      <c r="G1267" s="64" t="s">
        <v>574</v>
      </c>
      <c r="H1267" s="64" t="s">
        <v>3015</v>
      </c>
      <c r="I1267" s="65" t="s">
        <v>3016</v>
      </c>
      <c r="J1267" s="9">
        <v>5</v>
      </c>
      <c r="K1267" s="9" t="str">
        <f t="shared" si="20"/>
        <v>MEAN</v>
      </c>
      <c r="L1267" s="88">
        <v>136.1</v>
      </c>
      <c r="N1267" s="89" t="s">
        <v>7050</v>
      </c>
    </row>
    <row r="1268" spans="1:14" ht="24" x14ac:dyDescent="0.25">
      <c r="A1268" s="60" t="s">
        <v>3017</v>
      </c>
      <c r="B1268" s="63" t="s">
        <v>1928</v>
      </c>
      <c r="C1268" s="63" t="s">
        <v>834</v>
      </c>
      <c r="D1268" s="63"/>
      <c r="E1268" s="63"/>
      <c r="F1268" s="63"/>
      <c r="G1268" s="64" t="s">
        <v>317</v>
      </c>
      <c r="H1268" s="64" t="s">
        <v>3018</v>
      </c>
      <c r="I1268" s="65" t="s">
        <v>3019</v>
      </c>
      <c r="J1268" s="9">
        <v>5</v>
      </c>
      <c r="K1268" s="9" t="str">
        <f t="shared" si="20"/>
        <v>MEAN</v>
      </c>
      <c r="L1268" s="88">
        <v>891.7</v>
      </c>
      <c r="N1268" s="89" t="s">
        <v>7050</v>
      </c>
    </row>
    <row r="1269" spans="1:14" ht="24" x14ac:dyDescent="0.25">
      <c r="A1269" s="60" t="s">
        <v>4895</v>
      </c>
      <c r="B1269" s="63" t="s">
        <v>1928</v>
      </c>
      <c r="C1269" s="63" t="s">
        <v>330</v>
      </c>
      <c r="D1269" s="63"/>
      <c r="E1269" s="63"/>
      <c r="F1269" s="63"/>
      <c r="G1269" s="64" t="s">
        <v>2694</v>
      </c>
      <c r="H1269" s="64"/>
      <c r="I1269" s="65" t="s">
        <v>6018</v>
      </c>
      <c r="J1269" s="9">
        <v>2</v>
      </c>
      <c r="K1269" s="9" t="s">
        <v>64</v>
      </c>
      <c r="L1269" s="88">
        <v>1828.4</v>
      </c>
      <c r="N1269" s="89"/>
    </row>
    <row r="1270" spans="1:14" ht="24" x14ac:dyDescent="0.25">
      <c r="A1270" s="60" t="s">
        <v>4896</v>
      </c>
      <c r="B1270" s="63" t="s">
        <v>62</v>
      </c>
      <c r="C1270" s="63" t="s">
        <v>330</v>
      </c>
      <c r="D1270" s="63"/>
      <c r="E1270" s="63"/>
      <c r="F1270" s="63"/>
      <c r="G1270" s="64" t="s">
        <v>2694</v>
      </c>
      <c r="H1270" s="64"/>
      <c r="I1270" s="65" t="s">
        <v>6019</v>
      </c>
      <c r="J1270" s="9">
        <v>5</v>
      </c>
      <c r="K1270" s="9" t="str">
        <f t="shared" si="20"/>
        <v>MEAN</v>
      </c>
      <c r="L1270" s="88">
        <v>1927.7</v>
      </c>
      <c r="N1270" s="89" t="s">
        <v>7029</v>
      </c>
    </row>
    <row r="1271" spans="1:14" ht="24" x14ac:dyDescent="0.25">
      <c r="A1271" s="60" t="s">
        <v>1927</v>
      </c>
      <c r="B1271" s="63" t="s">
        <v>1928</v>
      </c>
      <c r="C1271" s="72" t="s">
        <v>6020</v>
      </c>
      <c r="D1271" s="70" t="s">
        <v>1308</v>
      </c>
      <c r="E1271" s="70" t="s">
        <v>1033</v>
      </c>
      <c r="F1271" s="63"/>
      <c r="G1271" s="64" t="s">
        <v>491</v>
      </c>
      <c r="H1271" s="68" t="s">
        <v>4357</v>
      </c>
      <c r="I1271" s="65" t="s">
        <v>1929</v>
      </c>
      <c r="J1271" s="9">
        <v>2</v>
      </c>
      <c r="K1271" s="9" t="s">
        <v>64</v>
      </c>
      <c r="L1271" s="88">
        <v>898.9</v>
      </c>
      <c r="N1271" s="89"/>
    </row>
    <row r="1272" spans="1:14" ht="24" x14ac:dyDescent="0.25">
      <c r="A1272" s="60" t="s">
        <v>4897</v>
      </c>
      <c r="B1272" s="63" t="s">
        <v>1928</v>
      </c>
      <c r="C1272" s="63" t="s">
        <v>4898</v>
      </c>
      <c r="D1272" s="63"/>
      <c r="E1272" s="63"/>
      <c r="F1272" s="63"/>
      <c r="G1272" s="64" t="s">
        <v>1809</v>
      </c>
      <c r="H1272" s="64"/>
      <c r="I1272" s="65" t="s">
        <v>6021</v>
      </c>
      <c r="J1272" s="9">
        <v>2</v>
      </c>
      <c r="K1272" s="9" t="s">
        <v>231</v>
      </c>
      <c r="L1272" s="88">
        <v>2067.9</v>
      </c>
      <c r="N1272" s="89" t="s">
        <v>7050</v>
      </c>
    </row>
    <row r="1273" spans="1:14" ht="24" x14ac:dyDescent="0.25">
      <c r="A1273" s="60" t="s">
        <v>4898</v>
      </c>
      <c r="B1273" s="63"/>
      <c r="C1273" s="63"/>
      <c r="D1273" s="63"/>
      <c r="E1273" s="63"/>
      <c r="F1273" s="63"/>
      <c r="G1273" s="64" t="s">
        <v>1809</v>
      </c>
      <c r="H1273" s="64"/>
      <c r="I1273" s="65" t="s">
        <v>6022</v>
      </c>
      <c r="J1273" s="9">
        <v>1</v>
      </c>
      <c r="K1273" s="9" t="s">
        <v>64</v>
      </c>
      <c r="L1273" s="88">
        <v>1957</v>
      </c>
      <c r="N1273" s="89"/>
    </row>
    <row r="1274" spans="1:14" ht="24" x14ac:dyDescent="0.25">
      <c r="A1274" s="60" t="s">
        <v>657</v>
      </c>
      <c r="B1274" s="63" t="s">
        <v>451</v>
      </c>
      <c r="C1274" s="63" t="s">
        <v>1378</v>
      </c>
      <c r="D1274" s="63"/>
      <c r="E1274" s="63"/>
      <c r="F1274" s="63"/>
      <c r="G1274" s="64" t="s">
        <v>788</v>
      </c>
      <c r="H1274" s="64" t="s">
        <v>3151</v>
      </c>
      <c r="I1274" s="65" t="s">
        <v>3152</v>
      </c>
      <c r="J1274" s="9">
        <v>1</v>
      </c>
      <c r="K1274" s="97" t="s">
        <v>7179</v>
      </c>
      <c r="L1274" s="88">
        <v>965.6</v>
      </c>
      <c r="N1274" s="89" t="s">
        <v>7185</v>
      </c>
    </row>
    <row r="1275" spans="1:14" ht="24" x14ac:dyDescent="0.25">
      <c r="A1275" s="60" t="s">
        <v>656</v>
      </c>
      <c r="B1275" s="63" t="s">
        <v>657</v>
      </c>
      <c r="C1275" s="70" t="s">
        <v>642</v>
      </c>
      <c r="D1275" s="63" t="s">
        <v>6023</v>
      </c>
      <c r="E1275" s="63"/>
      <c r="F1275" s="63"/>
      <c r="G1275" s="64" t="s">
        <v>228</v>
      </c>
      <c r="H1275" s="64" t="s">
        <v>658</v>
      </c>
      <c r="I1275" s="65" t="s">
        <v>6024</v>
      </c>
      <c r="J1275" s="9">
        <v>1</v>
      </c>
      <c r="K1275" s="9" t="s">
        <v>64</v>
      </c>
      <c r="L1275" s="88">
        <v>491.9</v>
      </c>
      <c r="N1275" s="89"/>
    </row>
    <row r="1276" spans="1:14" ht="24" x14ac:dyDescent="0.25">
      <c r="A1276" s="60" t="s">
        <v>4899</v>
      </c>
      <c r="B1276" s="63" t="s">
        <v>451</v>
      </c>
      <c r="C1276" s="63" t="s">
        <v>338</v>
      </c>
      <c r="D1276" s="63"/>
      <c r="E1276" s="63"/>
      <c r="F1276" s="63"/>
      <c r="G1276" s="64" t="s">
        <v>891</v>
      </c>
      <c r="H1276" s="64"/>
      <c r="I1276" s="65" t="s">
        <v>6025</v>
      </c>
      <c r="J1276" s="9">
        <v>1</v>
      </c>
      <c r="K1276" s="9" t="s">
        <v>231</v>
      </c>
      <c r="L1276" s="88">
        <v>1834.9</v>
      </c>
      <c r="N1276" s="89" t="s">
        <v>7185</v>
      </c>
    </row>
    <row r="1277" spans="1:14" ht="24" x14ac:dyDescent="0.25">
      <c r="A1277" s="60" t="s">
        <v>3153</v>
      </c>
      <c r="B1277" s="63" t="s">
        <v>451</v>
      </c>
      <c r="C1277" s="63" t="s">
        <v>3154</v>
      </c>
      <c r="D1277" s="63"/>
      <c r="E1277" s="63"/>
      <c r="F1277" s="63"/>
      <c r="G1277" s="64" t="s">
        <v>285</v>
      </c>
      <c r="H1277" s="64" t="s">
        <v>3155</v>
      </c>
      <c r="I1277" s="65" t="s">
        <v>3156</v>
      </c>
      <c r="J1277" s="9">
        <v>2</v>
      </c>
      <c r="K1277" s="9" t="s">
        <v>231</v>
      </c>
      <c r="L1277" s="88">
        <v>463.4</v>
      </c>
      <c r="N1277" s="89" t="s">
        <v>7185</v>
      </c>
    </row>
    <row r="1278" spans="1:14" ht="24" x14ac:dyDescent="0.25">
      <c r="A1278" s="60" t="s">
        <v>3154</v>
      </c>
      <c r="B1278" s="63"/>
      <c r="C1278" s="63"/>
      <c r="D1278" s="63"/>
      <c r="E1278" s="63"/>
      <c r="F1278" s="63"/>
      <c r="G1278" s="64" t="s">
        <v>1945</v>
      </c>
      <c r="H1278" s="64" t="s">
        <v>3157</v>
      </c>
      <c r="I1278" s="65" t="s">
        <v>3158</v>
      </c>
      <c r="J1278" s="9">
        <v>1</v>
      </c>
      <c r="K1278" s="9" t="s">
        <v>7178</v>
      </c>
      <c r="L1278" s="88">
        <v>559.79999999999995</v>
      </c>
      <c r="N1278" s="89"/>
    </row>
    <row r="1279" spans="1:14" ht="24" x14ac:dyDescent="0.25">
      <c r="A1279" s="60" t="s">
        <v>2483</v>
      </c>
      <c r="B1279" s="63" t="s">
        <v>451</v>
      </c>
      <c r="C1279" s="63" t="s">
        <v>2580</v>
      </c>
      <c r="D1279" s="63"/>
      <c r="E1279" s="63"/>
      <c r="F1279" s="63"/>
      <c r="G1279" s="64" t="s">
        <v>3159</v>
      </c>
      <c r="H1279" s="64"/>
      <c r="I1279" s="65" t="s">
        <v>3160</v>
      </c>
      <c r="J1279" s="9">
        <v>1</v>
      </c>
      <c r="K1279" s="9" t="s">
        <v>231</v>
      </c>
      <c r="L1279" s="88">
        <v>431.1</v>
      </c>
      <c r="N1279" s="89" t="s">
        <v>7185</v>
      </c>
    </row>
    <row r="1280" spans="1:14" ht="24" x14ac:dyDescent="0.25">
      <c r="A1280" s="59" t="s">
        <v>3026</v>
      </c>
      <c r="B1280" s="63" t="s">
        <v>727</v>
      </c>
      <c r="C1280" s="63" t="s">
        <v>3027</v>
      </c>
      <c r="D1280" s="63"/>
      <c r="E1280" s="63"/>
      <c r="F1280" s="63"/>
      <c r="G1280" s="64" t="s">
        <v>6026</v>
      </c>
      <c r="H1280" s="64"/>
      <c r="I1280" s="65" t="s">
        <v>3028</v>
      </c>
      <c r="J1280" s="9">
        <v>5</v>
      </c>
      <c r="K1280" s="10" t="s">
        <v>7177</v>
      </c>
      <c r="L1280" s="88">
        <v>898.5</v>
      </c>
      <c r="N1280" s="89" t="s">
        <v>7051</v>
      </c>
    </row>
    <row r="1281" spans="1:14" ht="24" x14ac:dyDescent="0.25">
      <c r="A1281" s="60" t="s">
        <v>3027</v>
      </c>
      <c r="B1281" s="63"/>
      <c r="C1281" s="63"/>
      <c r="D1281" s="63"/>
      <c r="E1281" s="63"/>
      <c r="F1281" s="63"/>
      <c r="G1281" s="64" t="s">
        <v>6027</v>
      </c>
      <c r="H1281" s="64" t="s">
        <v>3029</v>
      </c>
      <c r="I1281" s="65" t="s">
        <v>3030</v>
      </c>
      <c r="J1281" s="9">
        <v>1</v>
      </c>
      <c r="K1281" s="9" t="s">
        <v>7178</v>
      </c>
      <c r="L1281" s="88">
        <v>344</v>
      </c>
      <c r="N1281" s="89"/>
    </row>
    <row r="1282" spans="1:14" ht="24" x14ac:dyDescent="0.25">
      <c r="A1282" s="60" t="s">
        <v>3033</v>
      </c>
      <c r="B1282" s="63" t="s">
        <v>727</v>
      </c>
      <c r="C1282" s="63" t="s">
        <v>3034</v>
      </c>
      <c r="D1282" s="63"/>
      <c r="E1282" s="63"/>
      <c r="F1282" s="63"/>
      <c r="G1282" s="64" t="s">
        <v>6028</v>
      </c>
      <c r="H1282" s="64" t="s">
        <v>3035</v>
      </c>
      <c r="I1282" s="65" t="s">
        <v>3036</v>
      </c>
      <c r="J1282" s="9">
        <v>5</v>
      </c>
      <c r="K1282" s="9" t="str">
        <f t="shared" si="20"/>
        <v>MEAN</v>
      </c>
      <c r="L1282" s="88">
        <v>455.4</v>
      </c>
      <c r="N1282" s="89" t="s">
        <v>7051</v>
      </c>
    </row>
    <row r="1283" spans="1:14" ht="24" x14ac:dyDescent="0.25">
      <c r="A1283" s="60" t="s">
        <v>3034</v>
      </c>
      <c r="B1283" s="63"/>
      <c r="C1283" s="63"/>
      <c r="D1283" s="63"/>
      <c r="E1283" s="63"/>
      <c r="F1283" s="63"/>
      <c r="G1283" s="64" t="s">
        <v>2984</v>
      </c>
      <c r="H1283" s="64"/>
      <c r="I1283" s="65" t="s">
        <v>6029</v>
      </c>
      <c r="J1283" s="9">
        <v>1</v>
      </c>
      <c r="K1283" s="9" t="s">
        <v>7178</v>
      </c>
      <c r="L1283" s="88">
        <v>1234.7</v>
      </c>
      <c r="N1283" s="89"/>
    </row>
    <row r="1284" spans="1:14" ht="24" x14ac:dyDescent="0.25">
      <c r="A1284" s="60" t="s">
        <v>3037</v>
      </c>
      <c r="B1284" s="63" t="s">
        <v>727</v>
      </c>
      <c r="C1284" s="63" t="s">
        <v>3038</v>
      </c>
      <c r="D1284" s="63"/>
      <c r="E1284" s="63"/>
      <c r="F1284" s="63"/>
      <c r="G1284" s="64" t="s">
        <v>629</v>
      </c>
      <c r="H1284" s="64"/>
      <c r="I1284" s="65" t="s">
        <v>3039</v>
      </c>
      <c r="J1284" s="9">
        <v>5</v>
      </c>
      <c r="K1284" s="9" t="str">
        <f t="shared" ref="K1284:K1340" si="21">IF(J1284=5,"MEAN")</f>
        <v>MEAN</v>
      </c>
      <c r="L1284" s="88">
        <v>592.70000000000005</v>
      </c>
      <c r="N1284" s="89" t="s">
        <v>7051</v>
      </c>
    </row>
    <row r="1285" spans="1:14" ht="24" x14ac:dyDescent="0.25">
      <c r="A1285" s="60" t="s">
        <v>3040</v>
      </c>
      <c r="B1285" s="63" t="s">
        <v>131</v>
      </c>
      <c r="C1285" s="63" t="s">
        <v>3038</v>
      </c>
      <c r="D1285" s="63"/>
      <c r="E1285" s="63"/>
      <c r="F1285" s="63"/>
      <c r="G1285" s="64" t="s">
        <v>629</v>
      </c>
      <c r="H1285" s="68" t="s">
        <v>6030</v>
      </c>
      <c r="I1285" s="65" t="s">
        <v>3041</v>
      </c>
      <c r="J1285" s="9">
        <v>3</v>
      </c>
      <c r="K1285" s="9" t="s">
        <v>64</v>
      </c>
      <c r="L1285" s="88">
        <v>1392.8</v>
      </c>
      <c r="N1285" s="89"/>
    </row>
    <row r="1286" spans="1:14" ht="24" x14ac:dyDescent="0.25">
      <c r="A1286" s="60" t="s">
        <v>3042</v>
      </c>
      <c r="B1286" s="63" t="s">
        <v>727</v>
      </c>
      <c r="C1286" s="63" t="s">
        <v>3043</v>
      </c>
      <c r="D1286" s="63"/>
      <c r="E1286" s="63"/>
      <c r="F1286" s="63"/>
      <c r="G1286" s="64" t="s">
        <v>2957</v>
      </c>
      <c r="H1286" s="64"/>
      <c r="I1286" s="65" t="s">
        <v>3044</v>
      </c>
      <c r="J1286" s="9">
        <v>5</v>
      </c>
      <c r="K1286" s="9" t="str">
        <f t="shared" si="21"/>
        <v>MEAN</v>
      </c>
      <c r="L1286" s="88">
        <v>902.7</v>
      </c>
      <c r="N1286" s="89" t="s">
        <v>7051</v>
      </c>
    </row>
    <row r="1287" spans="1:14" ht="24" x14ac:dyDescent="0.25">
      <c r="A1287" s="60" t="s">
        <v>3045</v>
      </c>
      <c r="B1287" s="63" t="s">
        <v>727</v>
      </c>
      <c r="C1287" s="63" t="s">
        <v>881</v>
      </c>
      <c r="D1287" s="63"/>
      <c r="E1287" s="63"/>
      <c r="F1287" s="63"/>
      <c r="G1287" s="64" t="s">
        <v>855</v>
      </c>
      <c r="H1287" s="64"/>
      <c r="I1287" s="65" t="s">
        <v>3046</v>
      </c>
      <c r="J1287" s="9">
        <v>5</v>
      </c>
      <c r="K1287" s="9" t="str">
        <f t="shared" si="21"/>
        <v>MEAN</v>
      </c>
      <c r="L1287" s="88">
        <v>1206.3</v>
      </c>
      <c r="N1287" s="89" t="s">
        <v>7051</v>
      </c>
    </row>
    <row r="1288" spans="1:14" ht="24" x14ac:dyDescent="0.25">
      <c r="A1288" s="60" t="s">
        <v>3047</v>
      </c>
      <c r="B1288" s="63" t="s">
        <v>73</v>
      </c>
      <c r="C1288" s="63" t="s">
        <v>881</v>
      </c>
      <c r="D1288" s="63"/>
      <c r="E1288" s="63"/>
      <c r="F1288" s="63"/>
      <c r="G1288" s="64" t="s">
        <v>855</v>
      </c>
      <c r="H1288" s="64"/>
      <c r="I1288" s="65" t="s">
        <v>3048</v>
      </c>
      <c r="J1288" s="9">
        <v>4</v>
      </c>
      <c r="K1288" s="9" t="s">
        <v>64</v>
      </c>
      <c r="L1288" s="88">
        <v>1565.6</v>
      </c>
      <c r="N1288" s="89"/>
    </row>
    <row r="1289" spans="1:14" ht="24" x14ac:dyDescent="0.25">
      <c r="A1289" s="60" t="s">
        <v>3052</v>
      </c>
      <c r="B1289" s="63" t="s">
        <v>727</v>
      </c>
      <c r="C1289" s="63" t="s">
        <v>3053</v>
      </c>
      <c r="D1289" s="63"/>
      <c r="E1289" s="63"/>
      <c r="F1289" s="63"/>
      <c r="G1289" s="64" t="s">
        <v>688</v>
      </c>
      <c r="H1289" s="64" t="s">
        <v>3054</v>
      </c>
      <c r="I1289" s="65" t="s">
        <v>3055</v>
      </c>
      <c r="J1289" s="9">
        <v>5</v>
      </c>
      <c r="K1289" s="9" t="str">
        <f t="shared" si="21"/>
        <v>MEAN</v>
      </c>
      <c r="L1289" s="88">
        <v>457.1</v>
      </c>
      <c r="N1289" s="89" t="s">
        <v>7051</v>
      </c>
    </row>
    <row r="1290" spans="1:14" ht="24" x14ac:dyDescent="0.25">
      <c r="A1290" s="60" t="s">
        <v>3049</v>
      </c>
      <c r="B1290" s="63" t="s">
        <v>727</v>
      </c>
      <c r="C1290" s="63" t="s">
        <v>3050</v>
      </c>
      <c r="D1290" s="63"/>
      <c r="E1290" s="63"/>
      <c r="F1290" s="63"/>
      <c r="G1290" s="64" t="s">
        <v>472</v>
      </c>
      <c r="H1290" s="68" t="s">
        <v>6031</v>
      </c>
      <c r="I1290" s="65" t="s">
        <v>3051</v>
      </c>
      <c r="J1290" s="9">
        <v>5</v>
      </c>
      <c r="K1290" s="9" t="str">
        <f t="shared" si="21"/>
        <v>MEAN</v>
      </c>
      <c r="L1290" s="88">
        <v>1600.9</v>
      </c>
      <c r="N1290" s="89" t="s">
        <v>7051</v>
      </c>
    </row>
    <row r="1291" spans="1:14" ht="24" x14ac:dyDescent="0.25">
      <c r="A1291" s="60" t="s">
        <v>3058</v>
      </c>
      <c r="B1291" s="63" t="s">
        <v>727</v>
      </c>
      <c r="C1291" s="63" t="s">
        <v>3059</v>
      </c>
      <c r="D1291" s="63"/>
      <c r="E1291" s="63"/>
      <c r="F1291" s="63"/>
      <c r="G1291" s="64" t="s">
        <v>77</v>
      </c>
      <c r="H1291" s="64" t="s">
        <v>3060</v>
      </c>
      <c r="I1291" s="65" t="s">
        <v>3061</v>
      </c>
      <c r="J1291" s="9">
        <v>5</v>
      </c>
      <c r="K1291" s="9" t="str">
        <f t="shared" si="21"/>
        <v>MEAN</v>
      </c>
      <c r="L1291" s="88">
        <v>659.5</v>
      </c>
      <c r="N1291" s="89" t="s">
        <v>7051</v>
      </c>
    </row>
    <row r="1292" spans="1:14" ht="24" x14ac:dyDescent="0.25">
      <c r="A1292" s="60" t="s">
        <v>3062</v>
      </c>
      <c r="B1292" s="63" t="s">
        <v>727</v>
      </c>
      <c r="C1292" s="63" t="s">
        <v>3063</v>
      </c>
      <c r="D1292" s="63"/>
      <c r="E1292" s="63"/>
      <c r="F1292" s="63"/>
      <c r="G1292" s="64" t="s">
        <v>3064</v>
      </c>
      <c r="H1292" s="68" t="s">
        <v>6032</v>
      </c>
      <c r="I1292" s="65" t="s">
        <v>3065</v>
      </c>
      <c r="J1292" s="9">
        <v>5</v>
      </c>
      <c r="K1292" s="9" t="str">
        <f t="shared" si="21"/>
        <v>MEAN</v>
      </c>
      <c r="L1292" s="88">
        <v>762.2</v>
      </c>
      <c r="N1292" s="89" t="s">
        <v>7051</v>
      </c>
    </row>
    <row r="1293" spans="1:14" ht="24" x14ac:dyDescent="0.25">
      <c r="A1293" s="60" t="s">
        <v>4900</v>
      </c>
      <c r="B1293" s="63" t="s">
        <v>727</v>
      </c>
      <c r="C1293" s="72" t="s">
        <v>6033</v>
      </c>
      <c r="D1293" s="63"/>
      <c r="E1293" s="63"/>
      <c r="F1293" s="63"/>
      <c r="G1293" s="64" t="s">
        <v>3064</v>
      </c>
      <c r="H1293" s="67"/>
      <c r="I1293" s="65" t="s">
        <v>6034</v>
      </c>
      <c r="J1293" s="65">
        <v>5</v>
      </c>
      <c r="K1293" s="9" t="str">
        <f t="shared" si="21"/>
        <v>MEAN</v>
      </c>
      <c r="L1293" s="88">
        <v>2102.1</v>
      </c>
      <c r="N1293" s="89" t="s">
        <v>7051</v>
      </c>
    </row>
    <row r="1294" spans="1:14" ht="24" x14ac:dyDescent="0.25">
      <c r="A1294" s="60" t="s">
        <v>3069</v>
      </c>
      <c r="B1294" s="63" t="s">
        <v>727</v>
      </c>
      <c r="C1294" s="63" t="s">
        <v>2079</v>
      </c>
      <c r="D1294" s="63"/>
      <c r="E1294" s="63"/>
      <c r="F1294" s="63"/>
      <c r="G1294" s="64" t="s">
        <v>422</v>
      </c>
      <c r="H1294" s="64" t="s">
        <v>3070</v>
      </c>
      <c r="I1294" s="65" t="s">
        <v>3071</v>
      </c>
      <c r="J1294" s="9">
        <v>5</v>
      </c>
      <c r="K1294" s="9" t="str">
        <f t="shared" si="21"/>
        <v>MEAN</v>
      </c>
      <c r="L1294" s="88">
        <v>1044.7</v>
      </c>
      <c r="N1294" s="89" t="s">
        <v>7051</v>
      </c>
    </row>
    <row r="1295" spans="1:14" ht="24" x14ac:dyDescent="0.25">
      <c r="A1295" s="60" t="s">
        <v>2079</v>
      </c>
      <c r="B1295" s="63" t="s">
        <v>1324</v>
      </c>
      <c r="C1295" s="63"/>
      <c r="D1295" s="63"/>
      <c r="E1295" s="63"/>
      <c r="F1295" s="63"/>
      <c r="G1295" s="64" t="s">
        <v>3072</v>
      </c>
      <c r="H1295" s="64" t="s">
        <v>2995</v>
      </c>
      <c r="I1295" s="65" t="s">
        <v>3073</v>
      </c>
      <c r="J1295" s="9">
        <v>1</v>
      </c>
      <c r="K1295" s="9" t="s">
        <v>231</v>
      </c>
      <c r="L1295" s="88">
        <v>734.4</v>
      </c>
      <c r="N1295" s="89"/>
    </row>
    <row r="1296" spans="1:14" ht="24" x14ac:dyDescent="0.25">
      <c r="A1296" s="60" t="s">
        <v>4901</v>
      </c>
      <c r="B1296" s="63" t="s">
        <v>727</v>
      </c>
      <c r="C1296" s="77" t="s">
        <v>6035</v>
      </c>
      <c r="D1296" s="63" t="s">
        <v>490</v>
      </c>
      <c r="E1296" s="63"/>
      <c r="F1296" s="63"/>
      <c r="G1296" s="64" t="s">
        <v>6036</v>
      </c>
      <c r="H1296" s="68" t="s">
        <v>6037</v>
      </c>
      <c r="I1296" s="65" t="s">
        <v>6038</v>
      </c>
      <c r="J1296" s="9">
        <v>5</v>
      </c>
      <c r="K1296" s="9" t="str">
        <f t="shared" si="21"/>
        <v>MEAN</v>
      </c>
      <c r="L1296" s="88">
        <v>1505.9</v>
      </c>
      <c r="N1296" s="89" t="s">
        <v>7051</v>
      </c>
    </row>
    <row r="1297" spans="1:14" ht="24" x14ac:dyDescent="0.25">
      <c r="A1297" s="60" t="s">
        <v>4902</v>
      </c>
      <c r="B1297" s="63" t="s">
        <v>727</v>
      </c>
      <c r="C1297" s="63" t="s">
        <v>1110</v>
      </c>
      <c r="D1297" s="63"/>
      <c r="E1297" s="63"/>
      <c r="F1297" s="63"/>
      <c r="G1297" s="64" t="s">
        <v>1413</v>
      </c>
      <c r="H1297" s="68" t="s">
        <v>6039</v>
      </c>
      <c r="I1297" s="65" t="s">
        <v>6040</v>
      </c>
      <c r="J1297" s="9">
        <v>5</v>
      </c>
      <c r="K1297" s="9" t="str">
        <f t="shared" si="21"/>
        <v>MEAN</v>
      </c>
      <c r="L1297" s="88">
        <v>1488.7</v>
      </c>
      <c r="N1297" s="89" t="s">
        <v>7051</v>
      </c>
    </row>
    <row r="1298" spans="1:14" ht="24" x14ac:dyDescent="0.25">
      <c r="A1298" s="60" t="s">
        <v>3075</v>
      </c>
      <c r="B1298" s="63" t="s">
        <v>727</v>
      </c>
      <c r="C1298" s="63" t="s">
        <v>3076</v>
      </c>
      <c r="D1298" s="63"/>
      <c r="E1298" s="63"/>
      <c r="F1298" s="63"/>
      <c r="G1298" s="64" t="s">
        <v>6041</v>
      </c>
      <c r="H1298" s="64"/>
      <c r="I1298" s="65" t="s">
        <v>3077</v>
      </c>
      <c r="J1298" s="9">
        <v>2</v>
      </c>
      <c r="K1298" s="97" t="s">
        <v>7179</v>
      </c>
      <c r="L1298" s="88">
        <v>625.79999999999995</v>
      </c>
      <c r="N1298" s="89" t="s">
        <v>7052</v>
      </c>
    </row>
    <row r="1299" spans="1:14" ht="24" x14ac:dyDescent="0.25">
      <c r="A1299" s="60" t="s">
        <v>3076</v>
      </c>
      <c r="B1299" s="63"/>
      <c r="C1299" s="63"/>
      <c r="D1299" s="63"/>
      <c r="E1299" s="63"/>
      <c r="F1299" s="63"/>
      <c r="G1299" s="64" t="s">
        <v>6042</v>
      </c>
      <c r="H1299" s="64" t="s">
        <v>2861</v>
      </c>
      <c r="I1299" s="65" t="s">
        <v>3078</v>
      </c>
      <c r="J1299" s="9">
        <v>1</v>
      </c>
      <c r="K1299" s="9" t="s">
        <v>64</v>
      </c>
      <c r="L1299" s="88">
        <v>243.3</v>
      </c>
      <c r="N1299" s="89"/>
    </row>
    <row r="1300" spans="1:14" ht="24" x14ac:dyDescent="0.25">
      <c r="A1300" s="60" t="s">
        <v>3082</v>
      </c>
      <c r="B1300" s="63" t="s">
        <v>155</v>
      </c>
      <c r="C1300" s="63" t="s">
        <v>3076</v>
      </c>
      <c r="D1300" s="63"/>
      <c r="E1300" s="63"/>
      <c r="F1300" s="63"/>
      <c r="G1300" s="64" t="s">
        <v>1894</v>
      </c>
      <c r="H1300" s="64" t="s">
        <v>6043</v>
      </c>
      <c r="I1300" s="65" t="s">
        <v>3083</v>
      </c>
      <c r="J1300" s="9">
        <v>1</v>
      </c>
      <c r="K1300" s="9" t="s">
        <v>64</v>
      </c>
      <c r="L1300" s="88">
        <v>1200.7</v>
      </c>
      <c r="N1300" s="89"/>
    </row>
    <row r="1301" spans="1:14" ht="24" x14ac:dyDescent="0.25">
      <c r="A1301" s="60" t="s">
        <v>3079</v>
      </c>
      <c r="B1301" s="63" t="s">
        <v>451</v>
      </c>
      <c r="C1301" s="63" t="s">
        <v>6044</v>
      </c>
      <c r="D1301" s="70" t="s">
        <v>3076</v>
      </c>
      <c r="E1301" s="70" t="s">
        <v>1033</v>
      </c>
      <c r="F1301" s="63"/>
      <c r="G1301" s="64" t="s">
        <v>6041</v>
      </c>
      <c r="H1301" s="64" t="s">
        <v>3080</v>
      </c>
      <c r="I1301" s="65" t="s">
        <v>3081</v>
      </c>
      <c r="J1301" s="9">
        <v>1</v>
      </c>
      <c r="K1301" s="9" t="s">
        <v>64</v>
      </c>
      <c r="L1301" s="88">
        <v>1624.4</v>
      </c>
      <c r="N1301" s="89"/>
    </row>
    <row r="1302" spans="1:14" ht="24" x14ac:dyDescent="0.25">
      <c r="A1302" s="60" t="s">
        <v>3903</v>
      </c>
      <c r="B1302" s="63"/>
      <c r="C1302" s="63"/>
      <c r="D1302" s="63"/>
      <c r="E1302" s="63"/>
      <c r="F1302" s="63"/>
      <c r="G1302" s="64" t="s">
        <v>394</v>
      </c>
      <c r="H1302" s="64"/>
      <c r="I1302" s="65" t="s">
        <v>3906</v>
      </c>
      <c r="J1302" s="9">
        <v>3</v>
      </c>
      <c r="K1302" s="9" t="s">
        <v>64</v>
      </c>
      <c r="L1302" s="88">
        <v>551</v>
      </c>
      <c r="N1302" s="89"/>
    </row>
    <row r="1303" spans="1:14" ht="24" x14ac:dyDescent="0.25">
      <c r="A1303" s="60" t="s">
        <v>3907</v>
      </c>
      <c r="B1303" s="63" t="s">
        <v>3908</v>
      </c>
      <c r="C1303" s="63" t="s">
        <v>3903</v>
      </c>
      <c r="D1303" s="63"/>
      <c r="E1303" s="63"/>
      <c r="F1303" s="63"/>
      <c r="G1303" s="64" t="s">
        <v>394</v>
      </c>
      <c r="H1303" s="64" t="s">
        <v>3909</v>
      </c>
      <c r="I1303" s="65" t="s">
        <v>3910</v>
      </c>
      <c r="J1303" s="9">
        <v>2</v>
      </c>
      <c r="K1303" s="9" t="s">
        <v>64</v>
      </c>
      <c r="L1303" s="88">
        <v>481.3</v>
      </c>
      <c r="N1303" s="89"/>
    </row>
    <row r="1304" spans="1:14" ht="24" x14ac:dyDescent="0.25">
      <c r="A1304" s="60" t="s">
        <v>3902</v>
      </c>
      <c r="B1304" s="63" t="s">
        <v>100</v>
      </c>
      <c r="C1304" s="63" t="s">
        <v>3903</v>
      </c>
      <c r="D1304" s="63"/>
      <c r="E1304" s="63"/>
      <c r="F1304" s="63"/>
      <c r="G1304" s="64" t="s">
        <v>394</v>
      </c>
      <c r="H1304" s="64" t="s">
        <v>3904</v>
      </c>
      <c r="I1304" s="65" t="s">
        <v>3905</v>
      </c>
      <c r="J1304" s="9">
        <v>5</v>
      </c>
      <c r="K1304" s="9" t="str">
        <f t="shared" si="21"/>
        <v>MEAN</v>
      </c>
      <c r="L1304" s="88">
        <v>616.79999999999995</v>
      </c>
      <c r="N1304" s="89" t="s">
        <v>7095</v>
      </c>
    </row>
    <row r="1305" spans="1:14" ht="24" x14ac:dyDescent="0.25">
      <c r="A1305" s="60" t="s">
        <v>3084</v>
      </c>
      <c r="B1305" s="63" t="s">
        <v>727</v>
      </c>
      <c r="C1305" s="77" t="s">
        <v>3085</v>
      </c>
      <c r="D1305" s="63" t="s">
        <v>6045</v>
      </c>
      <c r="E1305" s="63"/>
      <c r="F1305" s="63"/>
      <c r="G1305" s="64" t="s">
        <v>394</v>
      </c>
      <c r="H1305" s="64" t="s">
        <v>3086</v>
      </c>
      <c r="I1305" s="65" t="s">
        <v>3087</v>
      </c>
      <c r="J1305" s="9">
        <v>1</v>
      </c>
      <c r="K1305" s="9" t="s">
        <v>7181</v>
      </c>
      <c r="L1305" s="88">
        <v>1097.5</v>
      </c>
      <c r="N1305" s="89" t="s">
        <v>7052</v>
      </c>
    </row>
    <row r="1306" spans="1:14" ht="24" x14ac:dyDescent="0.25">
      <c r="A1306" s="60" t="s">
        <v>3088</v>
      </c>
      <c r="B1306" s="63" t="s">
        <v>727</v>
      </c>
      <c r="C1306" s="63" t="s">
        <v>3089</v>
      </c>
      <c r="D1306" s="63"/>
      <c r="E1306" s="63"/>
      <c r="F1306" s="63"/>
      <c r="G1306" s="64" t="s">
        <v>394</v>
      </c>
      <c r="H1306" s="64"/>
      <c r="I1306" s="65" t="s">
        <v>3090</v>
      </c>
      <c r="J1306" s="9">
        <v>1</v>
      </c>
      <c r="K1306" s="9" t="s">
        <v>7181</v>
      </c>
      <c r="L1306" s="88">
        <v>1495.6</v>
      </c>
      <c r="N1306" s="89" t="s">
        <v>7052</v>
      </c>
    </row>
    <row r="1307" spans="1:14" ht="24" x14ac:dyDescent="0.25">
      <c r="A1307" s="60" t="s">
        <v>3091</v>
      </c>
      <c r="B1307" s="63" t="s">
        <v>727</v>
      </c>
      <c r="C1307" s="63" t="s">
        <v>104</v>
      </c>
      <c r="D1307" s="63"/>
      <c r="E1307" s="63"/>
      <c r="F1307" s="63"/>
      <c r="G1307" s="64" t="s">
        <v>219</v>
      </c>
      <c r="H1307" s="64" t="s">
        <v>6046</v>
      </c>
      <c r="I1307" s="65" t="s">
        <v>3092</v>
      </c>
      <c r="J1307" s="9">
        <v>1</v>
      </c>
      <c r="K1307" s="9" t="s">
        <v>7181</v>
      </c>
      <c r="L1307" s="88">
        <v>186</v>
      </c>
      <c r="N1307" s="89" t="s">
        <v>7052</v>
      </c>
    </row>
    <row r="1308" spans="1:14" ht="24" x14ac:dyDescent="0.25">
      <c r="A1308" s="60" t="s">
        <v>3093</v>
      </c>
      <c r="B1308" s="63" t="s">
        <v>727</v>
      </c>
      <c r="C1308" s="77" t="s">
        <v>6047</v>
      </c>
      <c r="D1308" s="63"/>
      <c r="E1308" s="63"/>
      <c r="F1308" s="63"/>
      <c r="G1308" s="64" t="s">
        <v>219</v>
      </c>
      <c r="H1308" s="64"/>
      <c r="I1308" s="65" t="s">
        <v>3094</v>
      </c>
      <c r="J1308" s="9">
        <v>1</v>
      </c>
      <c r="K1308" s="9" t="s">
        <v>7181</v>
      </c>
      <c r="L1308" s="88">
        <v>490</v>
      </c>
      <c r="N1308" s="89" t="s">
        <v>7052</v>
      </c>
    </row>
    <row r="1309" spans="1:14" ht="24" x14ac:dyDescent="0.25">
      <c r="A1309" s="60" t="s">
        <v>3095</v>
      </c>
      <c r="B1309" s="63" t="s">
        <v>727</v>
      </c>
      <c r="C1309" s="63" t="s">
        <v>3096</v>
      </c>
      <c r="D1309" s="63"/>
      <c r="E1309" s="63"/>
      <c r="F1309" s="63"/>
      <c r="G1309" s="64" t="s">
        <v>720</v>
      </c>
      <c r="H1309" s="64"/>
      <c r="I1309" s="65" t="s">
        <v>3097</v>
      </c>
      <c r="J1309" s="9">
        <v>5</v>
      </c>
      <c r="K1309" s="97" t="s">
        <v>7179</v>
      </c>
      <c r="L1309" s="88">
        <v>974.5</v>
      </c>
      <c r="N1309" s="89" t="s">
        <v>7028</v>
      </c>
    </row>
    <row r="1310" spans="1:14" ht="24" x14ac:dyDescent="0.25">
      <c r="A1310" s="60" t="s">
        <v>4903</v>
      </c>
      <c r="B1310" s="63" t="s">
        <v>727</v>
      </c>
      <c r="C1310" s="63" t="s">
        <v>2107</v>
      </c>
      <c r="D1310" s="63"/>
      <c r="E1310" s="63"/>
      <c r="F1310" s="63"/>
      <c r="G1310" s="64" t="s">
        <v>504</v>
      </c>
      <c r="H1310" s="64"/>
      <c r="I1310" s="65" t="s">
        <v>6048</v>
      </c>
      <c r="J1310" s="87">
        <v>5</v>
      </c>
      <c r="K1310" s="9" t="str">
        <f t="shared" si="21"/>
        <v>MEAN</v>
      </c>
      <c r="L1310" s="88">
        <v>1824.5</v>
      </c>
      <c r="N1310" s="89" t="s">
        <v>7028</v>
      </c>
    </row>
    <row r="1311" spans="1:14" ht="24" x14ac:dyDescent="0.25">
      <c r="A1311" s="60" t="s">
        <v>2107</v>
      </c>
      <c r="B1311" s="63"/>
      <c r="C1311" s="63"/>
      <c r="D1311" s="63"/>
      <c r="E1311" s="63"/>
      <c r="F1311" s="63"/>
      <c r="G1311" s="64" t="s">
        <v>720</v>
      </c>
      <c r="H1311" s="64" t="s">
        <v>2110</v>
      </c>
      <c r="I1311" s="65" t="s">
        <v>2111</v>
      </c>
      <c r="J1311" s="87">
        <v>1</v>
      </c>
      <c r="K1311" s="9" t="s">
        <v>7178</v>
      </c>
      <c r="L1311" s="88">
        <v>1245.0999999999999</v>
      </c>
      <c r="N1311" s="89"/>
    </row>
    <row r="1312" spans="1:14" ht="24" x14ac:dyDescent="0.25">
      <c r="A1312" s="60" t="s">
        <v>2106</v>
      </c>
      <c r="B1312" s="63" t="s">
        <v>919</v>
      </c>
      <c r="C1312" s="63" t="s">
        <v>2107</v>
      </c>
      <c r="D1312" s="63"/>
      <c r="E1312" s="63"/>
      <c r="F1312" s="63"/>
      <c r="G1312" s="64" t="s">
        <v>1565</v>
      </c>
      <c r="H1312" s="64" t="s">
        <v>2108</v>
      </c>
      <c r="I1312" s="65" t="s">
        <v>2109</v>
      </c>
      <c r="J1312" s="87">
        <v>2</v>
      </c>
      <c r="K1312" s="9" t="s">
        <v>231</v>
      </c>
      <c r="L1312" s="88">
        <v>919.9</v>
      </c>
      <c r="N1312" s="89" t="s">
        <v>7015</v>
      </c>
    </row>
    <row r="1313" spans="1:14" ht="24" x14ac:dyDescent="0.25">
      <c r="A1313" s="60" t="s">
        <v>2655</v>
      </c>
      <c r="B1313" s="63"/>
      <c r="C1313" s="63"/>
      <c r="D1313" s="63"/>
      <c r="E1313" s="63"/>
      <c r="F1313" s="63"/>
      <c r="G1313" s="64" t="s">
        <v>149</v>
      </c>
      <c r="H1313" s="64" t="s">
        <v>2658</v>
      </c>
      <c r="I1313" s="65" t="s">
        <v>6049</v>
      </c>
      <c r="J1313" s="87">
        <v>1</v>
      </c>
      <c r="K1313" s="9" t="s">
        <v>7178</v>
      </c>
      <c r="L1313" s="88">
        <v>624.9</v>
      </c>
      <c r="N1313" s="89"/>
    </row>
    <row r="1314" spans="1:14" ht="24" x14ac:dyDescent="0.25">
      <c r="A1314" s="60" t="s">
        <v>2654</v>
      </c>
      <c r="B1314" s="63" t="s">
        <v>2655</v>
      </c>
      <c r="C1314" s="63" t="s">
        <v>334</v>
      </c>
      <c r="D1314" s="70" t="s">
        <v>2629</v>
      </c>
      <c r="E1314" s="70" t="s">
        <v>2656</v>
      </c>
      <c r="F1314" s="63"/>
      <c r="G1314" s="64" t="s">
        <v>422</v>
      </c>
      <c r="H1314" s="64" t="s">
        <v>5485</v>
      </c>
      <c r="I1314" s="65" t="s">
        <v>2657</v>
      </c>
      <c r="J1314" s="87">
        <v>2</v>
      </c>
      <c r="K1314" s="9" t="s">
        <v>231</v>
      </c>
      <c r="L1314" s="88">
        <v>201.5</v>
      </c>
      <c r="N1314" s="89" t="s">
        <v>6944</v>
      </c>
    </row>
    <row r="1315" spans="1:14" ht="24" x14ac:dyDescent="0.25">
      <c r="A1315" s="60" t="s">
        <v>2660</v>
      </c>
      <c r="B1315" s="63" t="s">
        <v>2655</v>
      </c>
      <c r="C1315" s="63" t="s">
        <v>557</v>
      </c>
      <c r="D1315" s="63"/>
      <c r="E1315" s="63"/>
      <c r="F1315" s="63"/>
      <c r="G1315" s="64" t="s">
        <v>6050</v>
      </c>
      <c r="H1315" s="64" t="s">
        <v>2424</v>
      </c>
      <c r="I1315" s="65" t="s">
        <v>2661</v>
      </c>
      <c r="J1315" s="87">
        <v>1</v>
      </c>
      <c r="K1315" s="9" t="s">
        <v>7178</v>
      </c>
      <c r="L1315" s="88">
        <v>1117.7</v>
      </c>
      <c r="N1315" s="89"/>
    </row>
    <row r="1316" spans="1:14" ht="24" x14ac:dyDescent="0.25">
      <c r="A1316" s="60" t="s">
        <v>557</v>
      </c>
      <c r="B1316" s="63"/>
      <c r="C1316" s="63"/>
      <c r="D1316" s="63"/>
      <c r="E1316" s="63"/>
      <c r="F1316" s="63"/>
      <c r="G1316" s="64" t="s">
        <v>1894</v>
      </c>
      <c r="H1316" s="64" t="s">
        <v>6051</v>
      </c>
      <c r="I1316" s="65" t="s">
        <v>2662</v>
      </c>
      <c r="J1316" s="87">
        <v>1</v>
      </c>
      <c r="K1316" s="9" t="s">
        <v>7178</v>
      </c>
      <c r="L1316" s="88">
        <v>708.1</v>
      </c>
      <c r="N1316" s="89"/>
    </row>
    <row r="1317" spans="1:14" ht="24" x14ac:dyDescent="0.25">
      <c r="A1317" s="60" t="s">
        <v>3103</v>
      </c>
      <c r="B1317" s="63" t="s">
        <v>727</v>
      </c>
      <c r="C1317" s="63" t="s">
        <v>1255</v>
      </c>
      <c r="D1317" s="63"/>
      <c r="E1317" s="63"/>
      <c r="F1317" s="63"/>
      <c r="G1317" s="64" t="s">
        <v>50</v>
      </c>
      <c r="H1317" s="68" t="s">
        <v>6052</v>
      </c>
      <c r="I1317" s="65" t="s">
        <v>3104</v>
      </c>
      <c r="J1317" s="9">
        <v>5</v>
      </c>
      <c r="K1317" s="9" t="str">
        <f t="shared" si="21"/>
        <v>MEAN</v>
      </c>
      <c r="L1317" s="88">
        <v>1036.3</v>
      </c>
      <c r="N1317" s="89" t="s">
        <v>7028</v>
      </c>
    </row>
    <row r="1318" spans="1:14" ht="24" x14ac:dyDescent="0.25">
      <c r="A1318" s="60" t="s">
        <v>3105</v>
      </c>
      <c r="B1318" s="63" t="s">
        <v>727</v>
      </c>
      <c r="C1318" s="77" t="s">
        <v>321</v>
      </c>
      <c r="D1318" s="63"/>
      <c r="E1318" s="63"/>
      <c r="F1318" s="63"/>
      <c r="G1318" s="64" t="s">
        <v>3106</v>
      </c>
      <c r="H1318" s="64" t="s">
        <v>3107</v>
      </c>
      <c r="I1318" s="65" t="s">
        <v>3108</v>
      </c>
      <c r="J1318" s="9">
        <v>5</v>
      </c>
      <c r="K1318" s="9" t="str">
        <f t="shared" si="21"/>
        <v>MEAN</v>
      </c>
      <c r="L1318" s="88">
        <v>100.1</v>
      </c>
      <c r="N1318" s="89" t="s">
        <v>7028</v>
      </c>
    </row>
    <row r="1319" spans="1:14" ht="24" x14ac:dyDescent="0.25">
      <c r="A1319" s="60" t="s">
        <v>3109</v>
      </c>
      <c r="B1319" s="63" t="s">
        <v>727</v>
      </c>
      <c r="C1319" s="63" t="s">
        <v>1362</v>
      </c>
      <c r="D1319" s="63" t="s">
        <v>1553</v>
      </c>
      <c r="E1319" s="63"/>
      <c r="F1319" s="63"/>
      <c r="G1319" s="64" t="s">
        <v>1083</v>
      </c>
      <c r="H1319" s="64"/>
      <c r="I1319" s="65" t="s">
        <v>3110</v>
      </c>
      <c r="J1319" s="9">
        <v>5</v>
      </c>
      <c r="K1319" s="9" t="str">
        <f t="shared" si="21"/>
        <v>MEAN</v>
      </c>
      <c r="L1319" s="88">
        <v>502.9</v>
      </c>
      <c r="N1319" s="89" t="s">
        <v>7028</v>
      </c>
    </row>
    <row r="1320" spans="1:14" ht="24" x14ac:dyDescent="0.25">
      <c r="A1320" s="62" t="s">
        <v>4904</v>
      </c>
      <c r="B1320" s="63" t="s">
        <v>727</v>
      </c>
      <c r="C1320" s="77" t="s">
        <v>3085</v>
      </c>
      <c r="D1320" s="63" t="s">
        <v>676</v>
      </c>
      <c r="E1320" s="63"/>
      <c r="F1320" s="63"/>
      <c r="G1320" s="64" t="s">
        <v>6053</v>
      </c>
      <c r="H1320" s="64" t="s">
        <v>6054</v>
      </c>
      <c r="I1320" s="65" t="s">
        <v>6055</v>
      </c>
      <c r="J1320" s="9">
        <v>5</v>
      </c>
      <c r="K1320" s="9" t="str">
        <f t="shared" si="21"/>
        <v>MEAN</v>
      </c>
      <c r="L1320" s="88">
        <v>1831.6</v>
      </c>
      <c r="N1320" s="89" t="s">
        <v>7028</v>
      </c>
    </row>
    <row r="1321" spans="1:14" ht="24" x14ac:dyDescent="0.25">
      <c r="A1321" s="60" t="s">
        <v>0</v>
      </c>
      <c r="B1321" s="63" t="s">
        <v>727</v>
      </c>
      <c r="C1321" s="63" t="s">
        <v>297</v>
      </c>
      <c r="D1321" s="63"/>
      <c r="E1321" s="63"/>
      <c r="F1321" s="63"/>
      <c r="G1321" s="64" t="s">
        <v>1565</v>
      </c>
      <c r="H1321" s="68" t="s">
        <v>6056</v>
      </c>
      <c r="I1321" s="65" t="s">
        <v>3074</v>
      </c>
      <c r="J1321" s="9">
        <v>5</v>
      </c>
      <c r="K1321" s="9" t="str">
        <f t="shared" si="21"/>
        <v>MEAN</v>
      </c>
      <c r="L1321" s="88">
        <v>431.5</v>
      </c>
      <c r="N1321" s="89" t="s">
        <v>7051</v>
      </c>
    </row>
    <row r="1322" spans="1:14" ht="24" x14ac:dyDescent="0.25">
      <c r="A1322" s="60" t="s">
        <v>3066</v>
      </c>
      <c r="B1322" s="63" t="s">
        <v>727</v>
      </c>
      <c r="C1322" s="63" t="s">
        <v>35</v>
      </c>
      <c r="D1322" s="63"/>
      <c r="E1322" s="63"/>
      <c r="F1322" s="63"/>
      <c r="G1322" s="64" t="s">
        <v>788</v>
      </c>
      <c r="H1322" s="64" t="s">
        <v>3067</v>
      </c>
      <c r="I1322" s="65" t="s">
        <v>3068</v>
      </c>
      <c r="J1322" s="9">
        <v>5</v>
      </c>
      <c r="K1322" s="9" t="str">
        <f t="shared" si="21"/>
        <v>MEAN</v>
      </c>
      <c r="L1322" s="88">
        <v>1199.5999999999999</v>
      </c>
      <c r="N1322" s="89" t="s">
        <v>7051</v>
      </c>
    </row>
    <row r="1323" spans="1:14" ht="24" x14ac:dyDescent="0.25">
      <c r="A1323" s="60" t="s">
        <v>4905</v>
      </c>
      <c r="B1323" s="63" t="s">
        <v>727</v>
      </c>
      <c r="C1323" s="63" t="s">
        <v>1798</v>
      </c>
      <c r="D1323" s="63"/>
      <c r="E1323" s="63"/>
      <c r="F1323" s="63"/>
      <c r="G1323" s="64" t="s">
        <v>3701</v>
      </c>
      <c r="H1323" s="64" t="s">
        <v>6057</v>
      </c>
      <c r="I1323" s="65" t="s">
        <v>6058</v>
      </c>
      <c r="J1323" s="9">
        <v>5</v>
      </c>
      <c r="K1323" s="9" t="str">
        <f t="shared" si="21"/>
        <v>MEAN</v>
      </c>
      <c r="L1323" s="88">
        <v>1507.2</v>
      </c>
      <c r="N1323" s="89" t="s">
        <v>7028</v>
      </c>
    </row>
    <row r="1324" spans="1:14" ht="24" x14ac:dyDescent="0.25">
      <c r="A1324" s="60" t="s">
        <v>3111</v>
      </c>
      <c r="B1324" s="63" t="s">
        <v>3066</v>
      </c>
      <c r="C1324" s="63" t="s">
        <v>38</v>
      </c>
      <c r="D1324" s="63"/>
      <c r="E1324" s="63"/>
      <c r="F1324" s="63"/>
      <c r="G1324" s="64" t="s">
        <v>201</v>
      </c>
      <c r="H1324" s="64"/>
      <c r="I1324" s="65" t="s">
        <v>3112</v>
      </c>
      <c r="J1324" s="9">
        <v>1</v>
      </c>
      <c r="K1324" s="97" t="s">
        <v>7179</v>
      </c>
      <c r="L1324" s="88">
        <v>502.9</v>
      </c>
      <c r="N1324" s="89"/>
    </row>
    <row r="1325" spans="1:14" ht="24" x14ac:dyDescent="0.25">
      <c r="A1325" s="60" t="s">
        <v>2561</v>
      </c>
      <c r="B1325" s="63" t="s">
        <v>3066</v>
      </c>
      <c r="C1325" s="63" t="s">
        <v>148</v>
      </c>
      <c r="D1325" s="63"/>
      <c r="E1325" s="63"/>
      <c r="F1325" s="63"/>
      <c r="G1325" s="64" t="s">
        <v>3113</v>
      </c>
      <c r="H1325" s="64" t="s">
        <v>6059</v>
      </c>
      <c r="I1325" s="65" t="s">
        <v>3114</v>
      </c>
      <c r="J1325" s="9">
        <v>1</v>
      </c>
      <c r="K1325" s="9" t="s">
        <v>231</v>
      </c>
      <c r="L1325" s="88">
        <v>259.39999999999998</v>
      </c>
      <c r="N1325" s="89" t="s">
        <v>7054</v>
      </c>
    </row>
    <row r="1326" spans="1:14" ht="24" x14ac:dyDescent="0.25">
      <c r="A1326" s="60" t="s">
        <v>3115</v>
      </c>
      <c r="B1326" s="63" t="s">
        <v>3066</v>
      </c>
      <c r="C1326" s="63" t="s">
        <v>1350</v>
      </c>
      <c r="D1326" s="63"/>
      <c r="E1326" s="63"/>
      <c r="F1326" s="63"/>
      <c r="G1326" s="64" t="s">
        <v>3116</v>
      </c>
      <c r="H1326" s="64" t="s">
        <v>257</v>
      </c>
      <c r="I1326" s="65" t="s">
        <v>3117</v>
      </c>
      <c r="J1326" s="9">
        <v>1</v>
      </c>
      <c r="K1326" s="9" t="s">
        <v>231</v>
      </c>
      <c r="L1326" s="88">
        <v>569</v>
      </c>
      <c r="N1326" s="89" t="s">
        <v>7054</v>
      </c>
    </row>
    <row r="1327" spans="1:14" ht="24" x14ac:dyDescent="0.25">
      <c r="A1327" s="60" t="s">
        <v>3118</v>
      </c>
      <c r="B1327" s="63" t="s">
        <v>3066</v>
      </c>
      <c r="C1327" s="63" t="s">
        <v>2977</v>
      </c>
      <c r="D1327" s="63" t="s">
        <v>1745</v>
      </c>
      <c r="E1327" s="63"/>
      <c r="F1327" s="63"/>
      <c r="G1327" s="64" t="s">
        <v>144</v>
      </c>
      <c r="H1327" s="64" t="s">
        <v>3119</v>
      </c>
      <c r="I1327" s="65" t="s">
        <v>3120</v>
      </c>
      <c r="J1327" s="9">
        <v>1</v>
      </c>
      <c r="K1327" s="9" t="s">
        <v>231</v>
      </c>
      <c r="L1327" s="88">
        <v>1019.2</v>
      </c>
      <c r="N1327" s="89" t="s">
        <v>7054</v>
      </c>
    </row>
    <row r="1328" spans="1:14" ht="24" x14ac:dyDescent="0.25">
      <c r="A1328" s="60" t="s">
        <v>4906</v>
      </c>
      <c r="B1328" s="63" t="s">
        <v>3066</v>
      </c>
      <c r="C1328" s="63" t="s">
        <v>6060</v>
      </c>
      <c r="D1328" s="63"/>
      <c r="E1328" s="63"/>
      <c r="F1328" s="63"/>
      <c r="G1328" s="64" t="s">
        <v>201</v>
      </c>
      <c r="H1328" s="64"/>
      <c r="I1328" s="65" t="s">
        <v>1848</v>
      </c>
      <c r="J1328" s="9">
        <v>1</v>
      </c>
      <c r="K1328" s="9" t="s">
        <v>231</v>
      </c>
      <c r="L1328" s="88">
        <v>1949.9</v>
      </c>
      <c r="N1328" s="89" t="s">
        <v>7054</v>
      </c>
    </row>
    <row r="1329" spans="1:14" ht="24" x14ac:dyDescent="0.25">
      <c r="A1329" s="60" t="s">
        <v>3121</v>
      </c>
      <c r="B1329" s="72" t="s">
        <v>3122</v>
      </c>
      <c r="C1329" s="63" t="s">
        <v>297</v>
      </c>
      <c r="D1329" s="63"/>
      <c r="E1329" s="63"/>
      <c r="F1329" s="63"/>
      <c r="G1329" s="64" t="s">
        <v>3123</v>
      </c>
      <c r="H1329" s="64" t="s">
        <v>3124</v>
      </c>
      <c r="I1329" s="65" t="s">
        <v>3125</v>
      </c>
      <c r="J1329" s="9">
        <v>1</v>
      </c>
      <c r="K1329" s="97" t="s">
        <v>7179</v>
      </c>
      <c r="L1329" s="88">
        <v>61.4</v>
      </c>
      <c r="N1329" s="89" t="s">
        <v>7057</v>
      </c>
    </row>
    <row r="1330" spans="1:14" ht="24" x14ac:dyDescent="0.25">
      <c r="A1330" s="60" t="s">
        <v>3126</v>
      </c>
      <c r="B1330" s="72" t="s">
        <v>3122</v>
      </c>
      <c r="C1330" s="63" t="s">
        <v>1332</v>
      </c>
      <c r="D1330" s="63"/>
      <c r="E1330" s="63"/>
      <c r="F1330" s="63"/>
      <c r="G1330" s="64" t="s">
        <v>997</v>
      </c>
      <c r="H1330" s="64" t="s">
        <v>3127</v>
      </c>
      <c r="I1330" s="65" t="s">
        <v>3128</v>
      </c>
      <c r="J1330" s="9">
        <v>1</v>
      </c>
      <c r="K1330" s="9" t="s">
        <v>7181</v>
      </c>
      <c r="L1330" s="88">
        <v>513.1</v>
      </c>
      <c r="N1330" s="89" t="s">
        <v>7057</v>
      </c>
    </row>
    <row r="1331" spans="1:14" ht="24" x14ac:dyDescent="0.25">
      <c r="A1331" s="60" t="s">
        <v>3129</v>
      </c>
      <c r="B1331" s="72" t="s">
        <v>3122</v>
      </c>
      <c r="C1331" s="63" t="s">
        <v>3034</v>
      </c>
      <c r="D1331" s="63"/>
      <c r="E1331" s="63"/>
      <c r="F1331" s="63"/>
      <c r="G1331" s="64" t="s">
        <v>708</v>
      </c>
      <c r="H1331" s="64" t="s">
        <v>3130</v>
      </c>
      <c r="I1331" s="65" t="s">
        <v>3131</v>
      </c>
      <c r="J1331" s="9">
        <v>1</v>
      </c>
      <c r="K1331" s="9" t="s">
        <v>7181</v>
      </c>
      <c r="L1331" s="88">
        <v>465.7</v>
      </c>
      <c r="N1331" s="89" t="s">
        <v>7057</v>
      </c>
    </row>
    <row r="1332" spans="1:14" ht="24" x14ac:dyDescent="0.25">
      <c r="A1332" s="60" t="s">
        <v>3132</v>
      </c>
      <c r="B1332" s="72" t="s">
        <v>3122</v>
      </c>
      <c r="C1332" s="63" t="s">
        <v>179</v>
      </c>
      <c r="D1332" s="63"/>
      <c r="E1332" s="63"/>
      <c r="F1332" s="63"/>
      <c r="G1332" s="64" t="s">
        <v>708</v>
      </c>
      <c r="H1332" s="64" t="s">
        <v>6061</v>
      </c>
      <c r="I1332" s="65" t="s">
        <v>3133</v>
      </c>
      <c r="J1332" s="9">
        <v>1</v>
      </c>
      <c r="K1332" s="9" t="s">
        <v>7181</v>
      </c>
      <c r="L1332" s="88">
        <v>965.6</v>
      </c>
      <c r="N1332" s="89" t="s">
        <v>7057</v>
      </c>
    </row>
    <row r="1333" spans="1:14" ht="24" x14ac:dyDescent="0.25">
      <c r="A1333" s="60" t="s">
        <v>4428</v>
      </c>
      <c r="B1333" s="63" t="s">
        <v>162</v>
      </c>
      <c r="C1333" s="72" t="s">
        <v>3122</v>
      </c>
      <c r="D1333" s="72"/>
      <c r="E1333" s="63"/>
      <c r="F1333" s="63"/>
      <c r="G1333" s="64" t="s">
        <v>290</v>
      </c>
      <c r="H1333" s="68" t="s">
        <v>6062</v>
      </c>
      <c r="I1333" s="65" t="s">
        <v>4429</v>
      </c>
      <c r="J1333" s="9">
        <v>5</v>
      </c>
      <c r="K1333" s="9" t="str">
        <f t="shared" si="21"/>
        <v>MEAN</v>
      </c>
      <c r="L1333" s="88">
        <v>622.29999999999995</v>
      </c>
      <c r="N1333" s="89" t="s">
        <v>7055</v>
      </c>
    </row>
    <row r="1334" spans="1:14" ht="24" x14ac:dyDescent="0.25">
      <c r="A1334" s="60" t="s">
        <v>4907</v>
      </c>
      <c r="B1334" s="63" t="s">
        <v>386</v>
      </c>
      <c r="C1334" s="63" t="s">
        <v>1166</v>
      </c>
      <c r="D1334" s="63"/>
      <c r="E1334" s="63"/>
      <c r="F1334" s="63"/>
      <c r="G1334" s="64" t="s">
        <v>144</v>
      </c>
      <c r="H1334" s="64" t="s">
        <v>5336</v>
      </c>
      <c r="I1334" s="65" t="s">
        <v>6063</v>
      </c>
      <c r="J1334" s="9">
        <v>1</v>
      </c>
      <c r="K1334" s="9" t="s">
        <v>7178</v>
      </c>
      <c r="L1334" s="88">
        <v>1565.2</v>
      </c>
      <c r="N1334" s="89"/>
    </row>
    <row r="1335" spans="1:14" ht="24" x14ac:dyDescent="0.25">
      <c r="A1335" s="60" t="s">
        <v>2592</v>
      </c>
      <c r="B1335" s="63" t="s">
        <v>2407</v>
      </c>
      <c r="C1335" s="63" t="s">
        <v>2248</v>
      </c>
      <c r="D1335" s="63"/>
      <c r="E1335" s="63"/>
      <c r="F1335" s="63"/>
      <c r="G1335" s="64" t="s">
        <v>2226</v>
      </c>
      <c r="H1335" s="64" t="s">
        <v>6064</v>
      </c>
      <c r="I1335" s="65" t="s">
        <v>2593</v>
      </c>
      <c r="J1335" s="9">
        <v>1</v>
      </c>
      <c r="K1335" s="97" t="s">
        <v>7179</v>
      </c>
      <c r="L1335" s="88">
        <v>664</v>
      </c>
      <c r="N1335" s="89" t="s">
        <v>6953</v>
      </c>
    </row>
    <row r="1336" spans="1:14" ht="24" x14ac:dyDescent="0.25">
      <c r="A1336" s="60" t="s">
        <v>2247</v>
      </c>
      <c r="B1336" s="63" t="s">
        <v>131</v>
      </c>
      <c r="C1336" s="63" t="s">
        <v>2248</v>
      </c>
      <c r="D1336" s="63"/>
      <c r="E1336" s="63"/>
      <c r="F1336" s="63"/>
      <c r="G1336" s="64" t="s">
        <v>1945</v>
      </c>
      <c r="H1336" s="64" t="s">
        <v>6065</v>
      </c>
      <c r="I1336" s="65" t="s">
        <v>2249</v>
      </c>
      <c r="J1336" s="9">
        <v>1</v>
      </c>
      <c r="K1336" s="97" t="s">
        <v>7179</v>
      </c>
      <c r="L1336" s="88">
        <v>1513.1</v>
      </c>
      <c r="N1336" s="89" t="s">
        <v>7020</v>
      </c>
    </row>
    <row r="1337" spans="1:14" ht="24" x14ac:dyDescent="0.25">
      <c r="A1337" s="60" t="s">
        <v>3289</v>
      </c>
      <c r="B1337" s="63" t="s">
        <v>3290</v>
      </c>
      <c r="C1337" s="63" t="s">
        <v>386</v>
      </c>
      <c r="D1337" s="63" t="s">
        <v>404</v>
      </c>
      <c r="E1337" s="63"/>
      <c r="F1337" s="63"/>
      <c r="G1337" s="64" t="s">
        <v>5804</v>
      </c>
      <c r="H1337" s="64" t="s">
        <v>6066</v>
      </c>
      <c r="I1337" s="65" t="s">
        <v>3291</v>
      </c>
      <c r="J1337" s="9">
        <v>1</v>
      </c>
      <c r="K1337" s="9" t="s">
        <v>7178</v>
      </c>
      <c r="L1337" s="88">
        <v>877.6</v>
      </c>
      <c r="N1337" s="89"/>
    </row>
    <row r="1338" spans="1:14" ht="24" x14ac:dyDescent="0.25">
      <c r="A1338" s="60" t="s">
        <v>3290</v>
      </c>
      <c r="B1338" s="63" t="s">
        <v>158</v>
      </c>
      <c r="C1338" s="63" t="s">
        <v>148</v>
      </c>
      <c r="D1338" s="63" t="s">
        <v>1739</v>
      </c>
      <c r="E1338" s="63"/>
      <c r="F1338" s="63"/>
      <c r="G1338" s="64" t="s">
        <v>394</v>
      </c>
      <c r="H1338" s="68" t="s">
        <v>6067</v>
      </c>
      <c r="I1338" s="65" t="s">
        <v>6068</v>
      </c>
      <c r="J1338" s="9">
        <v>5</v>
      </c>
      <c r="K1338" s="9" t="s">
        <v>17</v>
      </c>
      <c r="L1338" s="88">
        <v>1863.2</v>
      </c>
      <c r="N1338" s="89" t="s">
        <v>7056</v>
      </c>
    </row>
    <row r="1339" spans="1:14" ht="24" x14ac:dyDescent="0.25">
      <c r="A1339" s="60" t="s">
        <v>2279</v>
      </c>
      <c r="B1339" s="63"/>
      <c r="C1339" s="63"/>
      <c r="D1339" s="63"/>
      <c r="E1339" s="63"/>
      <c r="F1339" s="63"/>
      <c r="G1339" s="64" t="s">
        <v>2280</v>
      </c>
      <c r="H1339" s="68" t="s">
        <v>6069</v>
      </c>
      <c r="I1339" s="65" t="s">
        <v>2281</v>
      </c>
      <c r="J1339" s="9">
        <v>1</v>
      </c>
      <c r="K1339" s="9" t="s">
        <v>64</v>
      </c>
      <c r="L1339" s="88">
        <v>356.4</v>
      </c>
      <c r="N1339" s="89"/>
    </row>
    <row r="1340" spans="1:14" ht="24" x14ac:dyDescent="0.25">
      <c r="A1340" s="60" t="s">
        <v>4908</v>
      </c>
      <c r="B1340" s="63" t="s">
        <v>195</v>
      </c>
      <c r="C1340" s="63" t="s">
        <v>2279</v>
      </c>
      <c r="D1340" s="63"/>
      <c r="E1340" s="63"/>
      <c r="F1340" s="63"/>
      <c r="G1340" s="64" t="s">
        <v>2280</v>
      </c>
      <c r="H1340" s="67"/>
      <c r="I1340" s="65" t="s">
        <v>6070</v>
      </c>
      <c r="J1340" s="9">
        <v>5</v>
      </c>
      <c r="K1340" s="9" t="str">
        <f t="shared" si="21"/>
        <v>MEAN</v>
      </c>
      <c r="L1340" s="88">
        <v>2089.5</v>
      </c>
      <c r="N1340" s="89" t="s">
        <v>4570</v>
      </c>
    </row>
    <row r="1341" spans="1:14" ht="24" x14ac:dyDescent="0.25">
      <c r="A1341" s="60" t="s">
        <v>4909</v>
      </c>
      <c r="B1341" s="63" t="s">
        <v>104</v>
      </c>
      <c r="C1341" s="63" t="s">
        <v>2537</v>
      </c>
      <c r="D1341" s="63"/>
      <c r="E1341" s="63"/>
      <c r="F1341" s="63"/>
      <c r="G1341" s="64" t="s">
        <v>2540</v>
      </c>
      <c r="H1341" s="64"/>
      <c r="I1341" s="65" t="s">
        <v>6071</v>
      </c>
      <c r="J1341" s="9">
        <v>1</v>
      </c>
      <c r="K1341" s="9" t="s">
        <v>231</v>
      </c>
      <c r="L1341" s="88">
        <v>1803.1</v>
      </c>
      <c r="N1341" s="89" t="s">
        <v>6998</v>
      </c>
    </row>
    <row r="1342" spans="1:14" ht="24" x14ac:dyDescent="0.25">
      <c r="A1342" s="60" t="s">
        <v>3134</v>
      </c>
      <c r="B1342" s="63" t="s">
        <v>2619</v>
      </c>
      <c r="C1342" s="63" t="s">
        <v>1945</v>
      </c>
      <c r="D1342" s="63"/>
      <c r="E1342" s="63"/>
      <c r="F1342" s="63"/>
      <c r="G1342" s="64" t="s">
        <v>491</v>
      </c>
      <c r="H1342" s="64" t="s">
        <v>3135</v>
      </c>
      <c r="I1342" s="65" t="s">
        <v>3136</v>
      </c>
      <c r="J1342" s="9">
        <v>1</v>
      </c>
      <c r="K1342" s="97" t="s">
        <v>7179</v>
      </c>
      <c r="L1342" s="88">
        <v>97.2</v>
      </c>
      <c r="N1342" s="89" t="s">
        <v>7183</v>
      </c>
    </row>
    <row r="1343" spans="1:14" ht="24" x14ac:dyDescent="0.25">
      <c r="A1343" s="60" t="s">
        <v>3137</v>
      </c>
      <c r="B1343" s="63" t="s">
        <v>3138</v>
      </c>
      <c r="C1343" s="63" t="s">
        <v>84</v>
      </c>
      <c r="D1343" s="63"/>
      <c r="E1343" s="63"/>
      <c r="F1343" s="63"/>
      <c r="G1343" s="64" t="s">
        <v>491</v>
      </c>
      <c r="H1343" s="64"/>
      <c r="I1343" s="65" t="s">
        <v>3139</v>
      </c>
      <c r="J1343" s="9">
        <v>1</v>
      </c>
      <c r="K1343" s="9" t="s">
        <v>7181</v>
      </c>
      <c r="L1343" s="88">
        <v>617.1</v>
      </c>
      <c r="N1343" s="89" t="s">
        <v>7183</v>
      </c>
    </row>
    <row r="1344" spans="1:14" ht="24" x14ac:dyDescent="0.25">
      <c r="A1344" s="60" t="s">
        <v>3140</v>
      </c>
      <c r="B1344" s="63" t="s">
        <v>3138</v>
      </c>
      <c r="C1344" s="66" t="s">
        <v>3141</v>
      </c>
      <c r="D1344" s="63"/>
      <c r="E1344" s="63"/>
      <c r="F1344" s="63"/>
      <c r="G1344" s="64" t="s">
        <v>1178</v>
      </c>
      <c r="H1344" s="64"/>
      <c r="I1344" s="65" t="s">
        <v>3142</v>
      </c>
      <c r="J1344" s="9">
        <v>1</v>
      </c>
      <c r="K1344" s="9" t="s">
        <v>7181</v>
      </c>
      <c r="L1344" s="88">
        <v>782.1</v>
      </c>
      <c r="N1344" s="89" t="s">
        <v>7183</v>
      </c>
    </row>
    <row r="1345" spans="1:14" ht="24" x14ac:dyDescent="0.25">
      <c r="A1345" s="60" t="s">
        <v>3143</v>
      </c>
      <c r="B1345" s="63" t="s">
        <v>3138</v>
      </c>
      <c r="C1345" s="63" t="s">
        <v>3144</v>
      </c>
      <c r="D1345" s="63"/>
      <c r="E1345" s="63"/>
      <c r="F1345" s="63"/>
      <c r="G1345" s="64" t="s">
        <v>891</v>
      </c>
      <c r="H1345" s="64" t="s">
        <v>3145</v>
      </c>
      <c r="I1345" s="65" t="s">
        <v>6072</v>
      </c>
      <c r="J1345" s="9">
        <v>1</v>
      </c>
      <c r="K1345" s="9" t="s">
        <v>7181</v>
      </c>
      <c r="L1345" s="88">
        <v>312.3</v>
      </c>
      <c r="N1345" s="89" t="s">
        <v>7183</v>
      </c>
    </row>
    <row r="1346" spans="1:14" ht="24" x14ac:dyDescent="0.25">
      <c r="A1346" s="60" t="s">
        <v>3144</v>
      </c>
      <c r="B1346" s="63" t="s">
        <v>4078</v>
      </c>
      <c r="C1346" s="63" t="s">
        <v>1553</v>
      </c>
      <c r="D1346" s="63"/>
      <c r="E1346" s="63"/>
      <c r="F1346" s="63"/>
      <c r="G1346" s="64"/>
      <c r="H1346" s="68" t="s">
        <v>1215</v>
      </c>
      <c r="I1346" s="65" t="s">
        <v>6073</v>
      </c>
      <c r="J1346" s="65">
        <v>1</v>
      </c>
      <c r="K1346" s="97" t="s">
        <v>7179</v>
      </c>
      <c r="L1346" s="88">
        <v>2063</v>
      </c>
      <c r="N1346" s="90" t="s">
        <v>7058</v>
      </c>
    </row>
    <row r="1347" spans="1:14" ht="24" x14ac:dyDescent="0.25">
      <c r="A1347" s="60" t="s">
        <v>4910</v>
      </c>
      <c r="B1347" s="63" t="s">
        <v>2407</v>
      </c>
      <c r="C1347" s="63" t="s">
        <v>3138</v>
      </c>
      <c r="D1347" s="63" t="s">
        <v>1553</v>
      </c>
      <c r="E1347" s="63"/>
      <c r="F1347" s="63"/>
      <c r="G1347" s="64" t="s">
        <v>236</v>
      </c>
      <c r="H1347" s="64" t="s">
        <v>6074</v>
      </c>
      <c r="I1347" s="65" t="s">
        <v>6075</v>
      </c>
      <c r="J1347" s="9">
        <v>1</v>
      </c>
      <c r="K1347" s="9" t="s">
        <v>231</v>
      </c>
      <c r="L1347" s="88">
        <v>1765.5</v>
      </c>
      <c r="N1347" s="89" t="s">
        <v>6953</v>
      </c>
    </row>
    <row r="1348" spans="1:14" ht="24" x14ac:dyDescent="0.25">
      <c r="A1348" s="60" t="s">
        <v>3165</v>
      </c>
      <c r="B1348" s="99" t="s">
        <v>3162</v>
      </c>
      <c r="C1348" s="73" t="s">
        <v>2619</v>
      </c>
      <c r="D1348" s="73" t="s">
        <v>3166</v>
      </c>
      <c r="E1348" s="73"/>
      <c r="F1348" s="73"/>
      <c r="G1348" s="64" t="s">
        <v>236</v>
      </c>
      <c r="H1348" s="68" t="s">
        <v>3167</v>
      </c>
      <c r="I1348" s="65" t="s">
        <v>3168</v>
      </c>
      <c r="J1348" s="9">
        <v>1</v>
      </c>
      <c r="K1348" s="9" t="s">
        <v>231</v>
      </c>
      <c r="L1348" s="88">
        <v>1429.1</v>
      </c>
      <c r="N1348" s="89" t="s">
        <v>6947</v>
      </c>
    </row>
    <row r="1349" spans="1:14" ht="24" x14ac:dyDescent="0.25">
      <c r="A1349" s="60" t="s">
        <v>3161</v>
      </c>
      <c r="B1349" s="99" t="s">
        <v>3162</v>
      </c>
      <c r="C1349" s="73" t="s">
        <v>3166</v>
      </c>
      <c r="D1349" s="73"/>
      <c r="E1349" s="73"/>
      <c r="F1349" s="63"/>
      <c r="G1349" s="64" t="s">
        <v>149</v>
      </c>
      <c r="H1349" s="64" t="s">
        <v>3163</v>
      </c>
      <c r="I1349" s="65" t="s">
        <v>3164</v>
      </c>
      <c r="J1349" s="9">
        <v>1</v>
      </c>
      <c r="K1349" s="9" t="s">
        <v>231</v>
      </c>
      <c r="L1349" s="88">
        <v>206.4</v>
      </c>
      <c r="N1349" s="89" t="s">
        <v>6947</v>
      </c>
    </row>
    <row r="1350" spans="1:14" ht="24" x14ac:dyDescent="0.25">
      <c r="A1350" s="59" t="s">
        <v>3185</v>
      </c>
      <c r="B1350" s="63" t="s">
        <v>3179</v>
      </c>
      <c r="C1350" s="63" t="s">
        <v>3186</v>
      </c>
      <c r="D1350" s="63"/>
      <c r="E1350" s="63"/>
      <c r="F1350" s="63"/>
      <c r="G1350" s="64" t="s">
        <v>3187</v>
      </c>
      <c r="H1350" s="64"/>
      <c r="I1350" s="65" t="s">
        <v>3188</v>
      </c>
      <c r="J1350" s="9">
        <v>1</v>
      </c>
      <c r="K1350" s="10" t="s">
        <v>7177</v>
      </c>
      <c r="L1350" s="88">
        <v>1010.9</v>
      </c>
      <c r="N1350" s="89" t="s">
        <v>7059</v>
      </c>
    </row>
    <row r="1351" spans="1:14" ht="24" x14ac:dyDescent="0.25">
      <c r="A1351" s="60" t="s">
        <v>3189</v>
      </c>
      <c r="B1351" s="63" t="s">
        <v>3190</v>
      </c>
      <c r="C1351" s="72" t="s">
        <v>906</v>
      </c>
      <c r="D1351" s="70" t="s">
        <v>3179</v>
      </c>
      <c r="E1351" s="70" t="s">
        <v>1649</v>
      </c>
      <c r="F1351" s="70" t="s">
        <v>42</v>
      </c>
      <c r="G1351" s="64" t="s">
        <v>6076</v>
      </c>
      <c r="H1351" s="64" t="s">
        <v>3191</v>
      </c>
      <c r="I1351" s="65" t="s">
        <v>3192</v>
      </c>
      <c r="J1351" s="9">
        <v>1</v>
      </c>
      <c r="K1351" s="9" t="s">
        <v>231</v>
      </c>
      <c r="L1351" s="88">
        <v>616.70000000000005</v>
      </c>
      <c r="N1351" s="89" t="s">
        <v>7059</v>
      </c>
    </row>
    <row r="1352" spans="1:14" ht="24" x14ac:dyDescent="0.25">
      <c r="A1352" s="60" t="s">
        <v>4911</v>
      </c>
      <c r="B1352" s="63" t="s">
        <v>3179</v>
      </c>
      <c r="C1352" s="77" t="s">
        <v>6077</v>
      </c>
      <c r="D1352" s="63"/>
      <c r="E1352" s="63"/>
      <c r="F1352" s="63"/>
      <c r="G1352" s="64" t="s">
        <v>144</v>
      </c>
      <c r="H1352" s="64" t="s">
        <v>6078</v>
      </c>
      <c r="I1352" s="65" t="s">
        <v>6079</v>
      </c>
      <c r="J1352" s="9">
        <v>1</v>
      </c>
      <c r="K1352" s="9" t="s">
        <v>231</v>
      </c>
      <c r="L1352" s="88">
        <v>1780.5</v>
      </c>
      <c r="N1352" s="89" t="s">
        <v>7059</v>
      </c>
    </row>
    <row r="1353" spans="1:14" ht="24" x14ac:dyDescent="0.25">
      <c r="A1353" s="60" t="s">
        <v>1692</v>
      </c>
      <c r="B1353" s="70" t="s">
        <v>3179</v>
      </c>
      <c r="C1353" s="63" t="s">
        <v>3201</v>
      </c>
      <c r="D1353" s="63" t="s">
        <v>446</v>
      </c>
      <c r="E1353" s="63"/>
      <c r="F1353" s="63"/>
      <c r="G1353" s="64" t="s">
        <v>3202</v>
      </c>
      <c r="H1353" s="64" t="s">
        <v>3203</v>
      </c>
      <c r="I1353" s="65" t="s">
        <v>3204</v>
      </c>
      <c r="J1353" s="9">
        <v>1</v>
      </c>
      <c r="K1353" s="9" t="s">
        <v>231</v>
      </c>
      <c r="L1353" s="88">
        <v>383.6</v>
      </c>
      <c r="N1353" s="89" t="s">
        <v>7059</v>
      </c>
    </row>
    <row r="1354" spans="1:14" ht="24" x14ac:dyDescent="0.25">
      <c r="A1354" s="60" t="s">
        <v>3205</v>
      </c>
      <c r="B1354" s="70" t="s">
        <v>3179</v>
      </c>
      <c r="C1354" s="63" t="s">
        <v>3201</v>
      </c>
      <c r="D1354" s="72" t="s">
        <v>3206</v>
      </c>
      <c r="E1354" s="70"/>
      <c r="F1354" s="63"/>
      <c r="G1354" s="64" t="s">
        <v>1048</v>
      </c>
      <c r="H1354" s="64"/>
      <c r="I1354" s="65" t="s">
        <v>3207</v>
      </c>
      <c r="J1354" s="9">
        <v>1</v>
      </c>
      <c r="K1354" s="9" t="s">
        <v>231</v>
      </c>
      <c r="L1354" s="88">
        <v>1303.8</v>
      </c>
      <c r="N1354" s="89" t="s">
        <v>7059</v>
      </c>
    </row>
    <row r="1355" spans="1:14" ht="24" x14ac:dyDescent="0.25">
      <c r="A1355" s="60" t="s">
        <v>3199</v>
      </c>
      <c r="B1355" s="63" t="s">
        <v>3179</v>
      </c>
      <c r="C1355" s="63" t="s">
        <v>1553</v>
      </c>
      <c r="D1355" s="63" t="s">
        <v>1262</v>
      </c>
      <c r="E1355" s="63"/>
      <c r="F1355" s="63"/>
      <c r="G1355" s="64" t="s">
        <v>2059</v>
      </c>
      <c r="H1355" s="64"/>
      <c r="I1355" s="65" t="s">
        <v>3200</v>
      </c>
      <c r="J1355" s="9">
        <v>1</v>
      </c>
      <c r="K1355" s="9" t="s">
        <v>231</v>
      </c>
      <c r="L1355" s="88">
        <v>1171.5999999999999</v>
      </c>
      <c r="N1355" s="89" t="s">
        <v>7059</v>
      </c>
    </row>
    <row r="1356" spans="1:14" ht="24" x14ac:dyDescent="0.25">
      <c r="A1356" s="60" t="s">
        <v>556</v>
      </c>
      <c r="B1356" s="63" t="s">
        <v>3179</v>
      </c>
      <c r="C1356" s="63" t="s">
        <v>1553</v>
      </c>
      <c r="D1356" s="63" t="s">
        <v>297</v>
      </c>
      <c r="E1356" s="63"/>
      <c r="F1356" s="63"/>
      <c r="G1356" s="64" t="s">
        <v>85</v>
      </c>
      <c r="H1356" s="64"/>
      <c r="I1356" s="65" t="s">
        <v>6080</v>
      </c>
      <c r="J1356" s="9">
        <v>1</v>
      </c>
      <c r="K1356" s="9" t="s">
        <v>231</v>
      </c>
      <c r="L1356" s="88">
        <v>2072</v>
      </c>
      <c r="N1356" s="89" t="s">
        <v>7059</v>
      </c>
    </row>
    <row r="1357" spans="1:14" ht="24" x14ac:dyDescent="0.25">
      <c r="A1357" s="60" t="s">
        <v>3193</v>
      </c>
      <c r="B1357" s="63" t="s">
        <v>3179</v>
      </c>
      <c r="C1357" s="63" t="s">
        <v>1553</v>
      </c>
      <c r="D1357" s="63" t="s">
        <v>1363</v>
      </c>
      <c r="E1357" s="63"/>
      <c r="F1357" s="63"/>
      <c r="G1357" s="64" t="s">
        <v>2280</v>
      </c>
      <c r="H1357" s="64" t="s">
        <v>6081</v>
      </c>
      <c r="I1357" s="65" t="s">
        <v>3194</v>
      </c>
      <c r="J1357" s="9">
        <v>1</v>
      </c>
      <c r="K1357" s="9" t="s">
        <v>231</v>
      </c>
      <c r="L1357" s="88">
        <v>1534.6</v>
      </c>
      <c r="N1357" s="89" t="s">
        <v>7059</v>
      </c>
    </row>
    <row r="1358" spans="1:14" ht="24" x14ac:dyDescent="0.25">
      <c r="A1358" s="60" t="s">
        <v>3195</v>
      </c>
      <c r="B1358" s="63" t="s">
        <v>3179</v>
      </c>
      <c r="C1358" s="77" t="s">
        <v>3196</v>
      </c>
      <c r="D1358" s="63" t="s">
        <v>1363</v>
      </c>
      <c r="E1358" s="63"/>
      <c r="F1358" s="63"/>
      <c r="G1358" s="64" t="s">
        <v>561</v>
      </c>
      <c r="H1358" s="64" t="s">
        <v>3197</v>
      </c>
      <c r="I1358" s="65" t="s">
        <v>3198</v>
      </c>
      <c r="J1358" s="9">
        <v>1</v>
      </c>
      <c r="K1358" s="9" t="s">
        <v>231</v>
      </c>
      <c r="L1358" s="88">
        <v>1702</v>
      </c>
      <c r="N1358" s="89" t="s">
        <v>7059</v>
      </c>
    </row>
    <row r="1359" spans="1:14" ht="24" x14ac:dyDescent="0.25">
      <c r="A1359" s="60" t="s">
        <v>3208</v>
      </c>
      <c r="B1359" s="63" t="s">
        <v>404</v>
      </c>
      <c r="C1359" s="63" t="s">
        <v>676</v>
      </c>
      <c r="D1359" s="63"/>
      <c r="E1359" s="63"/>
      <c r="F1359" s="63"/>
      <c r="G1359" s="64" t="s">
        <v>3209</v>
      </c>
      <c r="H1359" s="64"/>
      <c r="I1359" s="65" t="s">
        <v>3210</v>
      </c>
      <c r="J1359" s="9">
        <v>1</v>
      </c>
      <c r="K1359" s="97" t="s">
        <v>7179</v>
      </c>
      <c r="L1359" s="88">
        <v>809.8</v>
      </c>
      <c r="N1359" s="89" t="s">
        <v>7060</v>
      </c>
    </row>
    <row r="1360" spans="1:14" ht="24" x14ac:dyDescent="0.25">
      <c r="A1360" s="60" t="s">
        <v>3211</v>
      </c>
      <c r="B1360" s="63" t="s">
        <v>404</v>
      </c>
      <c r="C1360" s="63" t="s">
        <v>469</v>
      </c>
      <c r="D1360" s="63"/>
      <c r="E1360" s="63"/>
      <c r="F1360" s="63"/>
      <c r="G1360" s="64" t="s">
        <v>574</v>
      </c>
      <c r="H1360" s="64" t="s">
        <v>3212</v>
      </c>
      <c r="I1360" s="65" t="s">
        <v>3213</v>
      </c>
      <c r="J1360" s="9">
        <v>1</v>
      </c>
      <c r="K1360" s="9" t="s">
        <v>231</v>
      </c>
      <c r="L1360" s="88">
        <v>1627.6</v>
      </c>
      <c r="N1360" s="89" t="s">
        <v>7060</v>
      </c>
    </row>
    <row r="1361" spans="1:14" ht="24" x14ac:dyDescent="0.25">
      <c r="A1361" s="60" t="s">
        <v>4912</v>
      </c>
      <c r="B1361" s="63" t="s">
        <v>404</v>
      </c>
      <c r="C1361" s="63" t="s">
        <v>3287</v>
      </c>
      <c r="D1361" s="63"/>
      <c r="E1361" s="63"/>
      <c r="F1361" s="63"/>
      <c r="G1361" s="64" t="s">
        <v>2177</v>
      </c>
      <c r="H1361" s="64"/>
      <c r="I1361" s="65" t="s">
        <v>6082</v>
      </c>
      <c r="J1361" s="9">
        <v>1</v>
      </c>
      <c r="K1361" s="9" t="s">
        <v>231</v>
      </c>
      <c r="L1361" s="88">
        <v>2045.7</v>
      </c>
      <c r="N1361" s="89" t="s">
        <v>7060</v>
      </c>
    </row>
    <row r="1362" spans="1:14" ht="24" x14ac:dyDescent="0.25">
      <c r="A1362" s="60" t="s">
        <v>3214</v>
      </c>
      <c r="B1362" s="63" t="s">
        <v>404</v>
      </c>
      <c r="C1362" s="63" t="s">
        <v>3215</v>
      </c>
      <c r="D1362" s="63"/>
      <c r="E1362" s="63"/>
      <c r="F1362" s="63"/>
      <c r="G1362" s="64" t="s">
        <v>149</v>
      </c>
      <c r="H1362" s="64" t="s">
        <v>511</v>
      </c>
      <c r="I1362" s="65" t="s">
        <v>3216</v>
      </c>
      <c r="J1362" s="9">
        <v>1</v>
      </c>
      <c r="K1362" s="9" t="s">
        <v>231</v>
      </c>
      <c r="L1362" s="88">
        <v>968.1</v>
      </c>
      <c r="N1362" s="89" t="s">
        <v>7060</v>
      </c>
    </row>
    <row r="1363" spans="1:14" ht="24" x14ac:dyDescent="0.25">
      <c r="A1363" s="60" t="s">
        <v>3217</v>
      </c>
      <c r="B1363" s="63" t="s">
        <v>404</v>
      </c>
      <c r="C1363" s="63" t="s">
        <v>952</v>
      </c>
      <c r="D1363" s="63" t="s">
        <v>768</v>
      </c>
      <c r="E1363" s="63"/>
      <c r="F1363" s="63"/>
      <c r="G1363" s="64" t="s">
        <v>3218</v>
      </c>
      <c r="H1363" s="64"/>
      <c r="I1363" s="65" t="s">
        <v>3219</v>
      </c>
      <c r="J1363" s="9">
        <v>2</v>
      </c>
      <c r="K1363" s="9" t="s">
        <v>231</v>
      </c>
      <c r="L1363" s="88">
        <v>626.1</v>
      </c>
      <c r="N1363" s="89" t="s">
        <v>7060</v>
      </c>
    </row>
    <row r="1364" spans="1:14" ht="24" x14ac:dyDescent="0.25">
      <c r="A1364" s="60" t="s">
        <v>4913</v>
      </c>
      <c r="B1364" s="63" t="s">
        <v>404</v>
      </c>
      <c r="C1364" s="63" t="s">
        <v>952</v>
      </c>
      <c r="D1364" s="63" t="s">
        <v>195</v>
      </c>
      <c r="E1364" s="63"/>
      <c r="F1364" s="63"/>
      <c r="G1364" s="64" t="s">
        <v>3218</v>
      </c>
      <c r="H1364" s="64" t="s">
        <v>6083</v>
      </c>
      <c r="I1364" s="65" t="s">
        <v>6084</v>
      </c>
      <c r="J1364" s="9">
        <v>1</v>
      </c>
      <c r="K1364" s="9" t="s">
        <v>64</v>
      </c>
      <c r="L1364" s="88">
        <v>1752.4</v>
      </c>
      <c r="N1364" s="89"/>
    </row>
    <row r="1365" spans="1:14" ht="24" x14ac:dyDescent="0.25">
      <c r="A1365" s="60" t="s">
        <v>3220</v>
      </c>
      <c r="B1365" s="63" t="s">
        <v>1579</v>
      </c>
      <c r="C1365" s="63" t="s">
        <v>2051</v>
      </c>
      <c r="D1365" s="63"/>
      <c r="E1365" s="63"/>
      <c r="F1365" s="63"/>
      <c r="G1365" s="64" t="s">
        <v>877</v>
      </c>
      <c r="H1365" s="64" t="s">
        <v>3221</v>
      </c>
      <c r="I1365" s="65" t="s">
        <v>3222</v>
      </c>
      <c r="J1365" s="9">
        <v>5</v>
      </c>
      <c r="K1365" s="97" t="s">
        <v>7179</v>
      </c>
      <c r="L1365" s="88">
        <v>275.5</v>
      </c>
      <c r="N1365" s="89" t="s">
        <v>7061</v>
      </c>
    </row>
    <row r="1366" spans="1:14" ht="24" x14ac:dyDescent="0.25">
      <c r="A1366" s="60" t="s">
        <v>3225</v>
      </c>
      <c r="B1366" s="63" t="s">
        <v>1579</v>
      </c>
      <c r="C1366" s="63" t="s">
        <v>179</v>
      </c>
      <c r="D1366" s="63"/>
      <c r="E1366" s="63"/>
      <c r="F1366" s="63"/>
      <c r="G1366" s="64" t="s">
        <v>236</v>
      </c>
      <c r="H1366" s="64" t="s">
        <v>3226</v>
      </c>
      <c r="I1366" s="65" t="s">
        <v>3227</v>
      </c>
      <c r="J1366" s="9">
        <v>5</v>
      </c>
      <c r="K1366" s="9" t="str">
        <f t="shared" ref="K1366:K1405" si="22">IF(J1366=5,"MEAN")</f>
        <v>MEAN</v>
      </c>
      <c r="L1366" s="88">
        <v>1066</v>
      </c>
      <c r="N1366" s="89" t="s">
        <v>7061</v>
      </c>
    </row>
    <row r="1367" spans="1:14" ht="24" x14ac:dyDescent="0.25">
      <c r="A1367" s="60" t="s">
        <v>3228</v>
      </c>
      <c r="B1367" s="63" t="s">
        <v>1579</v>
      </c>
      <c r="C1367" s="63" t="s">
        <v>3229</v>
      </c>
      <c r="D1367" s="63"/>
      <c r="E1367" s="63"/>
      <c r="F1367" s="63"/>
      <c r="G1367" s="64" t="s">
        <v>290</v>
      </c>
      <c r="H1367" s="64"/>
      <c r="I1367" s="65" t="s">
        <v>3230</v>
      </c>
      <c r="J1367" s="9">
        <v>5</v>
      </c>
      <c r="K1367" s="9" t="str">
        <f t="shared" si="22"/>
        <v>MEAN</v>
      </c>
      <c r="L1367" s="88">
        <v>1641.6</v>
      </c>
      <c r="N1367" s="89" t="s">
        <v>7061</v>
      </c>
    </row>
    <row r="1368" spans="1:14" ht="24" x14ac:dyDescent="0.25">
      <c r="A1368" s="60" t="s">
        <v>3229</v>
      </c>
      <c r="B1368" s="63" t="s">
        <v>901</v>
      </c>
      <c r="C1368" s="63" t="s">
        <v>1576</v>
      </c>
      <c r="D1368" s="63"/>
      <c r="E1368" s="63"/>
      <c r="F1368" s="63"/>
      <c r="G1368" s="64" t="s">
        <v>290</v>
      </c>
      <c r="H1368" s="64"/>
      <c r="I1368" s="65" t="s">
        <v>6085</v>
      </c>
      <c r="J1368" s="65">
        <v>2</v>
      </c>
      <c r="K1368" s="9" t="s">
        <v>64</v>
      </c>
      <c r="L1368" s="88">
        <v>428.6</v>
      </c>
      <c r="N1368" s="91"/>
    </row>
    <row r="1369" spans="1:14" ht="24" x14ac:dyDescent="0.25">
      <c r="A1369" s="60" t="s">
        <v>4914</v>
      </c>
      <c r="B1369" s="63" t="s">
        <v>901</v>
      </c>
      <c r="C1369" s="63" t="s">
        <v>325</v>
      </c>
      <c r="D1369" s="63"/>
      <c r="E1369" s="63"/>
      <c r="F1369" s="63"/>
      <c r="G1369" s="64" t="s">
        <v>290</v>
      </c>
      <c r="H1369" s="64" t="s">
        <v>6086</v>
      </c>
      <c r="I1369" s="65" t="s">
        <v>6087</v>
      </c>
      <c r="J1369" s="9">
        <v>1</v>
      </c>
      <c r="K1369" s="9" t="s">
        <v>64</v>
      </c>
      <c r="L1369" s="88">
        <v>1562.4</v>
      </c>
      <c r="N1369" s="89"/>
    </row>
    <row r="1370" spans="1:14" ht="24" x14ac:dyDescent="0.25">
      <c r="A1370" s="60" t="s">
        <v>3231</v>
      </c>
      <c r="B1370" s="63" t="s">
        <v>1579</v>
      </c>
      <c r="C1370" s="63" t="s">
        <v>2580</v>
      </c>
      <c r="D1370" s="63"/>
      <c r="E1370" s="63"/>
      <c r="F1370" s="63"/>
      <c r="G1370" s="64" t="s">
        <v>1388</v>
      </c>
      <c r="H1370" s="64"/>
      <c r="I1370" s="65" t="s">
        <v>3232</v>
      </c>
      <c r="J1370" s="9">
        <v>5</v>
      </c>
      <c r="K1370" s="9" t="str">
        <f t="shared" si="22"/>
        <v>MEAN</v>
      </c>
      <c r="L1370" s="88">
        <v>641.70000000000005</v>
      </c>
      <c r="N1370" s="89" t="s">
        <v>7061</v>
      </c>
    </row>
    <row r="1371" spans="1:14" ht="24" x14ac:dyDescent="0.25">
      <c r="A1371" s="60" t="s">
        <v>3238</v>
      </c>
      <c r="B1371" s="63" t="s">
        <v>1579</v>
      </c>
      <c r="C1371" s="72" t="s">
        <v>3239</v>
      </c>
      <c r="D1371" s="63"/>
      <c r="E1371" s="63"/>
      <c r="F1371" s="63"/>
      <c r="G1371" s="64" t="s">
        <v>168</v>
      </c>
      <c r="H1371" s="64"/>
      <c r="I1371" s="65" t="s">
        <v>3240</v>
      </c>
      <c r="J1371" s="9">
        <v>5</v>
      </c>
      <c r="K1371" s="9" t="str">
        <f t="shared" si="22"/>
        <v>MEAN</v>
      </c>
      <c r="L1371" s="88">
        <v>671.8</v>
      </c>
      <c r="N1371" s="89" t="s">
        <v>7061</v>
      </c>
    </row>
    <row r="1372" spans="1:14" ht="24" x14ac:dyDescent="0.25">
      <c r="A1372" s="60" t="s">
        <v>3241</v>
      </c>
      <c r="B1372" s="63" t="s">
        <v>1579</v>
      </c>
      <c r="C1372" s="63" t="s">
        <v>3242</v>
      </c>
      <c r="D1372" s="63"/>
      <c r="E1372" s="63"/>
      <c r="F1372" s="63"/>
      <c r="G1372" s="64" t="s">
        <v>3243</v>
      </c>
      <c r="H1372" s="64" t="s">
        <v>3244</v>
      </c>
      <c r="I1372" s="65" t="s">
        <v>3245</v>
      </c>
      <c r="J1372" s="9">
        <v>5</v>
      </c>
      <c r="K1372" s="9" t="str">
        <f t="shared" si="22"/>
        <v>MEAN</v>
      </c>
      <c r="L1372" s="88">
        <v>496</v>
      </c>
      <c r="N1372" s="89" t="s">
        <v>7061</v>
      </c>
    </row>
    <row r="1373" spans="1:14" ht="24" x14ac:dyDescent="0.25">
      <c r="A1373" s="62" t="s">
        <v>4915</v>
      </c>
      <c r="B1373" s="63" t="s">
        <v>73</v>
      </c>
      <c r="C1373" s="63" t="s">
        <v>3242</v>
      </c>
      <c r="D1373" s="63"/>
      <c r="E1373" s="63"/>
      <c r="F1373" s="63"/>
      <c r="G1373" s="64" t="s">
        <v>3243</v>
      </c>
      <c r="H1373" s="67"/>
      <c r="I1373" s="65" t="s">
        <v>6088</v>
      </c>
      <c r="J1373" s="65">
        <v>4</v>
      </c>
      <c r="K1373" s="9" t="s">
        <v>64</v>
      </c>
      <c r="L1373" s="88">
        <v>2103</v>
      </c>
      <c r="N1373" s="90"/>
    </row>
    <row r="1374" spans="1:14" ht="24" x14ac:dyDescent="0.25">
      <c r="A1374" s="60" t="s">
        <v>3246</v>
      </c>
      <c r="B1374" s="63" t="s">
        <v>1579</v>
      </c>
      <c r="C1374" s="63" t="s">
        <v>952</v>
      </c>
      <c r="D1374" s="63"/>
      <c r="E1374" s="63"/>
      <c r="F1374" s="63"/>
      <c r="G1374" s="64" t="s">
        <v>2607</v>
      </c>
      <c r="H1374" s="64" t="s">
        <v>2897</v>
      </c>
      <c r="I1374" s="65" t="s">
        <v>3247</v>
      </c>
      <c r="J1374" s="9">
        <v>1</v>
      </c>
      <c r="K1374" s="9" t="s">
        <v>64</v>
      </c>
      <c r="L1374" s="88">
        <v>1052.2</v>
      </c>
      <c r="N1374" s="89"/>
    </row>
    <row r="1375" spans="1:14" ht="24" x14ac:dyDescent="0.25">
      <c r="A1375" s="60" t="s">
        <v>3248</v>
      </c>
      <c r="B1375" s="63" t="s">
        <v>2407</v>
      </c>
      <c r="C1375" s="63" t="s">
        <v>1579</v>
      </c>
      <c r="D1375" s="63" t="s">
        <v>952</v>
      </c>
      <c r="E1375" s="63"/>
      <c r="F1375" s="63"/>
      <c r="G1375" s="64" t="s">
        <v>2607</v>
      </c>
      <c r="H1375" s="64"/>
      <c r="I1375" s="65" t="s">
        <v>3249</v>
      </c>
      <c r="J1375" s="9">
        <v>3</v>
      </c>
      <c r="K1375" s="9" t="s">
        <v>64</v>
      </c>
      <c r="L1375" s="88">
        <v>1283.9000000000001</v>
      </c>
      <c r="N1375" s="89"/>
    </row>
    <row r="1376" spans="1:14" ht="24" x14ac:dyDescent="0.25">
      <c r="A1376" s="60" t="s">
        <v>3250</v>
      </c>
      <c r="B1376" s="70" t="s">
        <v>428</v>
      </c>
      <c r="C1376" s="63" t="s">
        <v>1579</v>
      </c>
      <c r="D1376" s="63" t="s">
        <v>6089</v>
      </c>
      <c r="E1376" s="63"/>
      <c r="F1376" s="63"/>
      <c r="G1376" s="64" t="s">
        <v>2607</v>
      </c>
      <c r="H1376" s="64" t="s">
        <v>3251</v>
      </c>
      <c r="I1376" s="65" t="s">
        <v>3252</v>
      </c>
      <c r="J1376" s="9">
        <v>5</v>
      </c>
      <c r="K1376" s="9" t="str">
        <f t="shared" si="22"/>
        <v>MEAN</v>
      </c>
      <c r="L1376" s="88">
        <v>1405.1</v>
      </c>
      <c r="N1376" s="89" t="s">
        <v>7062</v>
      </c>
    </row>
    <row r="1377" spans="1:14" ht="24" x14ac:dyDescent="0.25">
      <c r="A1377" s="60" t="s">
        <v>3257</v>
      </c>
      <c r="B1377" s="63" t="s">
        <v>1579</v>
      </c>
      <c r="C1377" s="63" t="s">
        <v>3258</v>
      </c>
      <c r="D1377" s="63" t="s">
        <v>3259</v>
      </c>
      <c r="E1377" s="63"/>
      <c r="F1377" s="63"/>
      <c r="G1377" s="64" t="s">
        <v>77</v>
      </c>
      <c r="H1377" s="64" t="s">
        <v>3260</v>
      </c>
      <c r="I1377" s="65" t="s">
        <v>3261</v>
      </c>
      <c r="J1377" s="9">
        <v>2</v>
      </c>
      <c r="K1377" s="9" t="s">
        <v>231</v>
      </c>
      <c r="L1377" s="88">
        <v>1376.2</v>
      </c>
      <c r="N1377" s="89" t="s">
        <v>7063</v>
      </c>
    </row>
    <row r="1378" spans="1:14" ht="24" x14ac:dyDescent="0.25">
      <c r="A1378" s="60" t="s">
        <v>3259</v>
      </c>
      <c r="B1378" s="63" t="s">
        <v>3162</v>
      </c>
      <c r="C1378" s="63" t="s">
        <v>6090</v>
      </c>
      <c r="D1378" s="63"/>
      <c r="E1378" s="63"/>
      <c r="F1378" s="63"/>
      <c r="G1378" s="64" t="s">
        <v>3262</v>
      </c>
      <c r="H1378" s="64"/>
      <c r="I1378" s="65" t="s">
        <v>3263</v>
      </c>
      <c r="J1378" s="9">
        <v>1</v>
      </c>
      <c r="K1378" s="9" t="s">
        <v>231</v>
      </c>
      <c r="L1378" s="88">
        <v>701.1</v>
      </c>
      <c r="N1378" s="89" t="s">
        <v>6947</v>
      </c>
    </row>
    <row r="1379" spans="1:14" ht="24" x14ac:dyDescent="0.25">
      <c r="A1379" s="60" t="s">
        <v>3264</v>
      </c>
      <c r="B1379" s="63" t="s">
        <v>1579</v>
      </c>
      <c r="C1379" s="63" t="s">
        <v>3258</v>
      </c>
      <c r="D1379" s="63"/>
      <c r="E1379" s="63"/>
      <c r="F1379" s="63"/>
      <c r="G1379" s="64" t="s">
        <v>77</v>
      </c>
      <c r="H1379" s="64"/>
      <c r="I1379" s="65" t="s">
        <v>3265</v>
      </c>
      <c r="J1379" s="9">
        <v>1</v>
      </c>
      <c r="K1379" s="9" t="s">
        <v>64</v>
      </c>
      <c r="L1379" s="88">
        <v>457.6</v>
      </c>
      <c r="N1379" s="89"/>
    </row>
    <row r="1380" spans="1:14" ht="24" x14ac:dyDescent="0.25">
      <c r="A1380" s="60" t="s">
        <v>3258</v>
      </c>
      <c r="B1380" s="63"/>
      <c r="C1380" s="63"/>
      <c r="D1380" s="63"/>
      <c r="E1380" s="63"/>
      <c r="F1380" s="63"/>
      <c r="G1380" s="64" t="s">
        <v>77</v>
      </c>
      <c r="H1380" s="64" t="s">
        <v>3266</v>
      </c>
      <c r="I1380" s="65" t="s">
        <v>3267</v>
      </c>
      <c r="J1380" s="9">
        <v>1</v>
      </c>
      <c r="K1380" s="9" t="s">
        <v>64</v>
      </c>
      <c r="L1380" s="88">
        <v>225.5</v>
      </c>
      <c r="N1380" s="89"/>
    </row>
    <row r="1381" spans="1:14" ht="24" x14ac:dyDescent="0.25">
      <c r="A1381" s="60" t="s">
        <v>3268</v>
      </c>
      <c r="B1381" s="63" t="s">
        <v>100</v>
      </c>
      <c r="C1381" s="63" t="s">
        <v>3258</v>
      </c>
      <c r="D1381" s="63"/>
      <c r="E1381" s="63"/>
      <c r="F1381" s="63"/>
      <c r="G1381" s="64" t="s">
        <v>77</v>
      </c>
      <c r="H1381" s="64"/>
      <c r="I1381" s="65" t="s">
        <v>3269</v>
      </c>
      <c r="J1381" s="9">
        <v>1</v>
      </c>
      <c r="K1381" s="9" t="s">
        <v>64</v>
      </c>
      <c r="L1381" s="88">
        <v>1736.3</v>
      </c>
      <c r="N1381" s="89"/>
    </row>
    <row r="1382" spans="1:14" ht="24" x14ac:dyDescent="0.25">
      <c r="A1382" s="60" t="s">
        <v>4916</v>
      </c>
      <c r="B1382" s="63" t="s">
        <v>1576</v>
      </c>
      <c r="C1382" s="63" t="s">
        <v>3258</v>
      </c>
      <c r="D1382" s="63"/>
      <c r="E1382" s="63"/>
      <c r="F1382" s="63"/>
      <c r="G1382" s="64" t="s">
        <v>77</v>
      </c>
      <c r="H1382" s="64"/>
      <c r="I1382" s="65" t="s">
        <v>6091</v>
      </c>
      <c r="J1382" s="9">
        <v>1</v>
      </c>
      <c r="K1382" s="9" t="s">
        <v>64</v>
      </c>
      <c r="L1382" s="88">
        <v>1768.2</v>
      </c>
      <c r="N1382" s="89"/>
    </row>
    <row r="1383" spans="1:14" ht="24" x14ac:dyDescent="0.25">
      <c r="A1383" s="60" t="s">
        <v>3270</v>
      </c>
      <c r="B1383" s="63" t="s">
        <v>1579</v>
      </c>
      <c r="C1383" s="63" t="s">
        <v>1745</v>
      </c>
      <c r="D1383" s="63"/>
      <c r="E1383" s="63"/>
      <c r="F1383" s="63"/>
      <c r="G1383" s="64" t="s">
        <v>175</v>
      </c>
      <c r="H1383" s="68" t="s">
        <v>3271</v>
      </c>
      <c r="I1383" s="65" t="s">
        <v>3272</v>
      </c>
      <c r="J1383" s="9">
        <v>1</v>
      </c>
      <c r="K1383" s="97" t="s">
        <v>7179</v>
      </c>
      <c r="L1383" s="88">
        <v>334.1</v>
      </c>
      <c r="N1383" s="89" t="s">
        <v>7063</v>
      </c>
    </row>
    <row r="1384" spans="1:14" ht="24" x14ac:dyDescent="0.25">
      <c r="A1384" s="60" t="s">
        <v>4917</v>
      </c>
      <c r="B1384" s="63" t="s">
        <v>1579</v>
      </c>
      <c r="C1384" s="63" t="s">
        <v>6092</v>
      </c>
      <c r="D1384" s="63" t="s">
        <v>509</v>
      </c>
      <c r="E1384" s="63"/>
      <c r="F1384" s="63"/>
      <c r="G1384" s="64" t="s">
        <v>311</v>
      </c>
      <c r="H1384" s="64"/>
      <c r="I1384" s="65" t="s">
        <v>6093</v>
      </c>
      <c r="J1384" s="9">
        <v>1</v>
      </c>
      <c r="K1384" s="9" t="s">
        <v>231</v>
      </c>
      <c r="L1384" s="88">
        <v>1945</v>
      </c>
      <c r="N1384" s="89" t="s">
        <v>7063</v>
      </c>
    </row>
    <row r="1385" spans="1:14" ht="24" x14ac:dyDescent="0.25">
      <c r="A1385" s="60" t="s">
        <v>3273</v>
      </c>
      <c r="B1385" s="63" t="s">
        <v>1579</v>
      </c>
      <c r="C1385" s="63" t="s">
        <v>1944</v>
      </c>
      <c r="D1385" s="63"/>
      <c r="E1385" s="63"/>
      <c r="F1385" s="63"/>
      <c r="G1385" s="64" t="s">
        <v>1748</v>
      </c>
      <c r="H1385" s="68" t="s">
        <v>6094</v>
      </c>
      <c r="I1385" s="65" t="s">
        <v>3274</v>
      </c>
      <c r="J1385" s="9">
        <v>1</v>
      </c>
      <c r="K1385" s="9" t="s">
        <v>231</v>
      </c>
      <c r="L1385" s="88">
        <v>1364</v>
      </c>
      <c r="N1385" s="89" t="s">
        <v>7063</v>
      </c>
    </row>
    <row r="1386" spans="1:14" ht="24" x14ac:dyDescent="0.25">
      <c r="A1386" s="60" t="s">
        <v>4918</v>
      </c>
      <c r="B1386" s="63" t="s">
        <v>1579</v>
      </c>
      <c r="C1386" s="63" t="s">
        <v>1400</v>
      </c>
      <c r="D1386" s="63"/>
      <c r="E1386" s="63"/>
      <c r="F1386" s="63"/>
      <c r="G1386" s="64" t="s">
        <v>219</v>
      </c>
      <c r="H1386" s="64" t="s">
        <v>6095</v>
      </c>
      <c r="I1386" s="65" t="s">
        <v>6096</v>
      </c>
      <c r="J1386" s="9">
        <v>1</v>
      </c>
      <c r="K1386" s="9" t="s">
        <v>231</v>
      </c>
      <c r="L1386" s="88">
        <v>1803</v>
      </c>
      <c r="N1386" s="89" t="s">
        <v>7063</v>
      </c>
    </row>
    <row r="1387" spans="1:14" ht="24" x14ac:dyDescent="0.25">
      <c r="A1387" s="60" t="s">
        <v>3275</v>
      </c>
      <c r="B1387" s="63" t="s">
        <v>1579</v>
      </c>
      <c r="C1387" s="63" t="s">
        <v>3276</v>
      </c>
      <c r="D1387" s="63"/>
      <c r="E1387" s="63"/>
      <c r="F1387" s="63"/>
      <c r="G1387" s="64" t="s">
        <v>149</v>
      </c>
      <c r="H1387" s="64"/>
      <c r="I1387" s="65" t="s">
        <v>3277</v>
      </c>
      <c r="J1387" s="9">
        <v>1</v>
      </c>
      <c r="K1387" s="9" t="s">
        <v>231</v>
      </c>
      <c r="L1387" s="88">
        <v>759.1</v>
      </c>
      <c r="N1387" s="89" t="s">
        <v>7063</v>
      </c>
    </row>
    <row r="1388" spans="1:14" ht="24" x14ac:dyDescent="0.25">
      <c r="A1388" s="60" t="s">
        <v>3278</v>
      </c>
      <c r="B1388" s="63" t="s">
        <v>1579</v>
      </c>
      <c r="C1388" s="63" t="s">
        <v>3279</v>
      </c>
      <c r="D1388" s="63"/>
      <c r="E1388" s="63"/>
      <c r="F1388" s="63"/>
      <c r="G1388" s="64" t="s">
        <v>447</v>
      </c>
      <c r="H1388" s="64"/>
      <c r="I1388" s="65" t="s">
        <v>3280</v>
      </c>
      <c r="J1388" s="9">
        <v>2</v>
      </c>
      <c r="K1388" s="9" t="s">
        <v>231</v>
      </c>
      <c r="L1388" s="88">
        <v>1020.3</v>
      </c>
      <c r="N1388" s="89" t="s">
        <v>7063</v>
      </c>
    </row>
    <row r="1389" spans="1:14" ht="24" x14ac:dyDescent="0.25">
      <c r="A1389" s="60" t="s">
        <v>3279</v>
      </c>
      <c r="B1389" s="63"/>
      <c r="C1389" s="63"/>
      <c r="D1389" s="63"/>
      <c r="E1389" s="63"/>
      <c r="F1389" s="63"/>
      <c r="G1389" s="64" t="s">
        <v>2446</v>
      </c>
      <c r="H1389" s="64"/>
      <c r="I1389" s="65" t="s">
        <v>3281</v>
      </c>
      <c r="J1389" s="9">
        <v>1</v>
      </c>
      <c r="K1389" s="9" t="s">
        <v>7178</v>
      </c>
      <c r="L1389" s="88">
        <v>80.2</v>
      </c>
      <c r="N1389" s="89"/>
    </row>
    <row r="1390" spans="1:14" ht="24" x14ac:dyDescent="0.25">
      <c r="A1390" s="60" t="s">
        <v>3282</v>
      </c>
      <c r="B1390" s="72" t="s">
        <v>3283</v>
      </c>
      <c r="C1390" s="63" t="s">
        <v>2556</v>
      </c>
      <c r="D1390" s="63"/>
      <c r="E1390" s="63"/>
      <c r="F1390" s="63"/>
      <c r="G1390" s="64"/>
      <c r="H1390" s="64" t="s">
        <v>3284</v>
      </c>
      <c r="I1390" s="65" t="s">
        <v>3285</v>
      </c>
      <c r="J1390" s="9">
        <v>2</v>
      </c>
      <c r="K1390" s="97" t="s">
        <v>7179</v>
      </c>
      <c r="L1390" s="88">
        <v>925.5</v>
      </c>
      <c r="N1390" s="89" t="s">
        <v>7064</v>
      </c>
    </row>
    <row r="1391" spans="1:14" ht="24" x14ac:dyDescent="0.25">
      <c r="A1391" s="60" t="s">
        <v>4919</v>
      </c>
      <c r="B1391" s="63" t="s">
        <v>3282</v>
      </c>
      <c r="C1391" s="78"/>
      <c r="D1391" s="79"/>
      <c r="E1391" s="63"/>
      <c r="F1391" s="63"/>
      <c r="G1391" s="64" t="s">
        <v>1146</v>
      </c>
      <c r="H1391" s="64" t="s">
        <v>6097</v>
      </c>
      <c r="I1391" s="65" t="s">
        <v>6098</v>
      </c>
      <c r="J1391" s="9">
        <v>1</v>
      </c>
      <c r="K1391" s="9" t="s">
        <v>7178</v>
      </c>
      <c r="L1391" s="88">
        <v>1287.3</v>
      </c>
      <c r="N1391" s="89"/>
    </row>
    <row r="1392" spans="1:14" ht="24" x14ac:dyDescent="0.25">
      <c r="A1392" s="60" t="s">
        <v>4920</v>
      </c>
      <c r="B1392" s="72" t="s">
        <v>3283</v>
      </c>
      <c r="C1392" s="63" t="s">
        <v>6099</v>
      </c>
      <c r="D1392" s="63" t="s">
        <v>1745</v>
      </c>
      <c r="E1392" s="63"/>
      <c r="F1392" s="63"/>
      <c r="G1392" s="64" t="s">
        <v>250</v>
      </c>
      <c r="H1392" s="64"/>
      <c r="I1392" s="65" t="s">
        <v>1874</v>
      </c>
      <c r="J1392" s="9">
        <v>1</v>
      </c>
      <c r="K1392" s="9" t="s">
        <v>231</v>
      </c>
      <c r="L1392" s="88">
        <v>1378.1</v>
      </c>
      <c r="N1392" s="89" t="s">
        <v>7064</v>
      </c>
    </row>
    <row r="1393" spans="1:14" ht="24" x14ac:dyDescent="0.25">
      <c r="A1393" s="60" t="s">
        <v>3292</v>
      </c>
      <c r="B1393" s="63" t="s">
        <v>1321</v>
      </c>
      <c r="C1393" s="63" t="s">
        <v>2208</v>
      </c>
      <c r="D1393" s="63"/>
      <c r="E1393" s="63"/>
      <c r="F1393" s="63"/>
      <c r="G1393" s="64" t="s">
        <v>236</v>
      </c>
      <c r="H1393" s="64"/>
      <c r="I1393" s="65" t="s">
        <v>3293</v>
      </c>
      <c r="J1393" s="9">
        <v>5</v>
      </c>
      <c r="K1393" s="9" t="str">
        <f t="shared" si="22"/>
        <v>MEAN</v>
      </c>
      <c r="L1393" s="88">
        <v>1047.0999999999999</v>
      </c>
      <c r="N1393" s="89" t="s">
        <v>6964</v>
      </c>
    </row>
    <row r="1394" spans="1:14" ht="24" x14ac:dyDescent="0.25">
      <c r="A1394" s="60" t="s">
        <v>3294</v>
      </c>
      <c r="B1394" s="63" t="s">
        <v>131</v>
      </c>
      <c r="C1394" s="63" t="s">
        <v>2208</v>
      </c>
      <c r="D1394" s="63"/>
      <c r="E1394" s="63"/>
      <c r="F1394" s="63"/>
      <c r="G1394" s="64" t="s">
        <v>236</v>
      </c>
      <c r="H1394" s="64" t="s">
        <v>3295</v>
      </c>
      <c r="I1394" s="65" t="s">
        <v>3296</v>
      </c>
      <c r="J1394" s="9">
        <v>4</v>
      </c>
      <c r="K1394" s="9" t="s">
        <v>64</v>
      </c>
      <c r="L1394" s="88">
        <v>514.1</v>
      </c>
      <c r="N1394" s="89"/>
    </row>
    <row r="1395" spans="1:14" ht="24" x14ac:dyDescent="0.25">
      <c r="A1395" s="60" t="s">
        <v>4921</v>
      </c>
      <c r="B1395" s="63"/>
      <c r="C1395" s="63"/>
      <c r="D1395" s="63"/>
      <c r="E1395" s="63"/>
      <c r="F1395" s="63"/>
      <c r="G1395" s="64" t="s">
        <v>688</v>
      </c>
      <c r="H1395" s="64"/>
      <c r="I1395" s="65" t="s">
        <v>6100</v>
      </c>
      <c r="J1395" s="9">
        <v>3</v>
      </c>
      <c r="K1395" s="9" t="s">
        <v>64</v>
      </c>
      <c r="L1395" s="88">
        <v>1656.6</v>
      </c>
      <c r="N1395" s="89"/>
    </row>
    <row r="1396" spans="1:14" ht="24" x14ac:dyDescent="0.25">
      <c r="A1396" s="62" t="s">
        <v>4922</v>
      </c>
      <c r="B1396" s="63" t="s">
        <v>104</v>
      </c>
      <c r="C1396" s="63" t="s">
        <v>4921</v>
      </c>
      <c r="D1396" s="63"/>
      <c r="E1396" s="63"/>
      <c r="F1396" s="63"/>
      <c r="G1396" s="64" t="s">
        <v>688</v>
      </c>
      <c r="H1396" s="67"/>
      <c r="I1396" s="65" t="s">
        <v>6101</v>
      </c>
      <c r="J1396" s="9">
        <v>5</v>
      </c>
      <c r="K1396" s="9" t="str">
        <f t="shared" si="22"/>
        <v>MEAN</v>
      </c>
      <c r="L1396" s="88">
        <v>2178.8000000000002</v>
      </c>
      <c r="N1396" s="89" t="s">
        <v>6996</v>
      </c>
    </row>
    <row r="1397" spans="1:14" ht="24" x14ac:dyDescent="0.25">
      <c r="A1397" s="60" t="s">
        <v>3309</v>
      </c>
      <c r="B1397" s="63" t="s">
        <v>1321</v>
      </c>
      <c r="C1397" s="63" t="s">
        <v>586</v>
      </c>
      <c r="D1397" s="63"/>
      <c r="E1397" s="63"/>
      <c r="F1397" s="63"/>
      <c r="G1397" s="64" t="s">
        <v>245</v>
      </c>
      <c r="H1397" s="64" t="s">
        <v>3310</v>
      </c>
      <c r="I1397" s="65" t="s">
        <v>3311</v>
      </c>
      <c r="J1397" s="9">
        <v>5</v>
      </c>
      <c r="K1397" s="9" t="str">
        <f t="shared" si="22"/>
        <v>MEAN</v>
      </c>
      <c r="L1397" s="88">
        <v>1103.9000000000001</v>
      </c>
      <c r="N1397" s="89" t="s">
        <v>6964</v>
      </c>
    </row>
    <row r="1398" spans="1:14" ht="24" x14ac:dyDescent="0.25">
      <c r="A1398" s="60" t="s">
        <v>586</v>
      </c>
      <c r="B1398" s="63"/>
      <c r="C1398" s="63"/>
      <c r="D1398" s="63"/>
      <c r="E1398" s="63"/>
      <c r="F1398" s="63"/>
      <c r="G1398" s="64" t="s">
        <v>245</v>
      </c>
      <c r="H1398" s="64" t="s">
        <v>645</v>
      </c>
      <c r="I1398" s="65" t="s">
        <v>3312</v>
      </c>
      <c r="J1398" s="9">
        <v>1</v>
      </c>
      <c r="K1398" s="9" t="s">
        <v>64</v>
      </c>
      <c r="L1398" s="88">
        <v>1084.8</v>
      </c>
      <c r="N1398" s="89"/>
    </row>
    <row r="1399" spans="1:14" ht="24" x14ac:dyDescent="0.25">
      <c r="A1399" s="60" t="s">
        <v>3313</v>
      </c>
      <c r="B1399" s="63" t="s">
        <v>358</v>
      </c>
      <c r="C1399" s="63" t="s">
        <v>586</v>
      </c>
      <c r="D1399" s="63"/>
      <c r="E1399" s="63"/>
      <c r="F1399" s="63"/>
      <c r="G1399" s="64" t="s">
        <v>245</v>
      </c>
      <c r="H1399" s="64" t="s">
        <v>6102</v>
      </c>
      <c r="I1399" s="65" t="s">
        <v>3314</v>
      </c>
      <c r="J1399" s="9">
        <v>2</v>
      </c>
      <c r="K1399" s="9" t="s">
        <v>64</v>
      </c>
      <c r="L1399" s="88">
        <v>766.4</v>
      </c>
      <c r="N1399" s="89"/>
    </row>
    <row r="1400" spans="1:14" ht="24" x14ac:dyDescent="0.25">
      <c r="A1400" s="60" t="s">
        <v>3315</v>
      </c>
      <c r="B1400" s="63" t="s">
        <v>361</v>
      </c>
      <c r="C1400" s="63" t="s">
        <v>586</v>
      </c>
      <c r="D1400" s="63"/>
      <c r="E1400" s="63"/>
      <c r="F1400" s="63"/>
      <c r="G1400" s="64" t="s">
        <v>245</v>
      </c>
      <c r="H1400" s="64" t="s">
        <v>3316</v>
      </c>
      <c r="I1400" s="65" t="s">
        <v>3317</v>
      </c>
      <c r="J1400" s="9">
        <v>3</v>
      </c>
      <c r="K1400" s="9" t="s">
        <v>64</v>
      </c>
      <c r="L1400" s="88">
        <v>355.5</v>
      </c>
      <c r="N1400" s="89"/>
    </row>
    <row r="1401" spans="1:14" ht="24" x14ac:dyDescent="0.25">
      <c r="A1401" s="60" t="s">
        <v>4923</v>
      </c>
      <c r="B1401" s="63" t="s">
        <v>73</v>
      </c>
      <c r="C1401" s="63" t="s">
        <v>586</v>
      </c>
      <c r="D1401" s="63"/>
      <c r="E1401" s="63"/>
      <c r="F1401" s="63"/>
      <c r="G1401" s="64" t="s">
        <v>245</v>
      </c>
      <c r="H1401" s="64"/>
      <c r="I1401" s="65" t="s">
        <v>6103</v>
      </c>
      <c r="J1401" s="9">
        <v>4</v>
      </c>
      <c r="K1401" s="9" t="s">
        <v>64</v>
      </c>
      <c r="L1401" s="88">
        <v>1704.9</v>
      </c>
      <c r="N1401" s="89"/>
    </row>
    <row r="1402" spans="1:14" ht="24" x14ac:dyDescent="0.25">
      <c r="A1402" s="60" t="s">
        <v>4924</v>
      </c>
      <c r="B1402" s="63" t="s">
        <v>1321</v>
      </c>
      <c r="C1402" s="63" t="s">
        <v>4305</v>
      </c>
      <c r="D1402" s="63"/>
      <c r="E1402" s="63"/>
      <c r="F1402" s="63"/>
      <c r="G1402" s="64" t="s">
        <v>672</v>
      </c>
      <c r="H1402" s="64"/>
      <c r="I1402" s="65" t="s">
        <v>6104</v>
      </c>
      <c r="J1402" s="9">
        <v>5</v>
      </c>
      <c r="K1402" s="9" t="str">
        <f t="shared" si="22"/>
        <v>MEAN</v>
      </c>
      <c r="L1402" s="88">
        <v>1764.9</v>
      </c>
      <c r="N1402" s="89" t="s">
        <v>6964</v>
      </c>
    </row>
    <row r="1403" spans="1:14" ht="24" x14ac:dyDescent="0.25">
      <c r="A1403" s="60" t="s">
        <v>4305</v>
      </c>
      <c r="B1403" s="63"/>
      <c r="C1403" s="63"/>
      <c r="D1403" s="63"/>
      <c r="E1403" s="63"/>
      <c r="F1403" s="63"/>
      <c r="G1403" s="64" t="s">
        <v>672</v>
      </c>
      <c r="H1403" s="64" t="s">
        <v>6105</v>
      </c>
      <c r="I1403" s="65" t="s">
        <v>4306</v>
      </c>
      <c r="J1403" s="9">
        <v>1</v>
      </c>
      <c r="K1403" s="9" t="s">
        <v>64</v>
      </c>
      <c r="L1403" s="88">
        <v>117.5</v>
      </c>
      <c r="N1403" s="89"/>
    </row>
    <row r="1404" spans="1:14" ht="24" x14ac:dyDescent="0.25">
      <c r="A1404" s="60" t="s">
        <v>4307</v>
      </c>
      <c r="B1404" s="63" t="s">
        <v>4305</v>
      </c>
      <c r="C1404" s="63" t="s">
        <v>195</v>
      </c>
      <c r="D1404" s="63"/>
      <c r="E1404" s="63"/>
      <c r="F1404" s="63"/>
      <c r="G1404" s="64" t="s">
        <v>672</v>
      </c>
      <c r="H1404" s="64"/>
      <c r="I1404" s="65" t="s">
        <v>4308</v>
      </c>
      <c r="J1404" s="9">
        <v>1</v>
      </c>
      <c r="K1404" s="9" t="s">
        <v>64</v>
      </c>
      <c r="L1404" s="88">
        <v>1168.7</v>
      </c>
      <c r="N1404" s="89"/>
    </row>
    <row r="1405" spans="1:14" ht="24" x14ac:dyDescent="0.25">
      <c r="A1405" s="61" t="s">
        <v>4925</v>
      </c>
      <c r="B1405" s="63" t="s">
        <v>1321</v>
      </c>
      <c r="C1405" s="63" t="s">
        <v>6106</v>
      </c>
      <c r="D1405" s="63"/>
      <c r="E1405" s="63"/>
      <c r="F1405" s="63"/>
      <c r="G1405" s="64" t="s">
        <v>1894</v>
      </c>
      <c r="H1405" s="67"/>
      <c r="I1405" s="65" t="s">
        <v>6107</v>
      </c>
      <c r="J1405" s="65">
        <v>5</v>
      </c>
      <c r="K1405" s="9" t="str">
        <f t="shared" si="22"/>
        <v>MEAN</v>
      </c>
      <c r="L1405" s="88">
        <v>2273.6</v>
      </c>
      <c r="N1405" s="89" t="s">
        <v>6964</v>
      </c>
    </row>
    <row r="1406" spans="1:14" ht="24" x14ac:dyDescent="0.25">
      <c r="A1406" s="59" t="s">
        <v>4926</v>
      </c>
      <c r="B1406" s="63" t="s">
        <v>3319</v>
      </c>
      <c r="C1406" s="63" t="s">
        <v>1303</v>
      </c>
      <c r="D1406" s="63"/>
      <c r="E1406" s="63"/>
      <c r="F1406" s="63"/>
      <c r="G1406" s="64" t="s">
        <v>1388</v>
      </c>
      <c r="H1406" s="64" t="s">
        <v>6108</v>
      </c>
      <c r="I1406" s="65" t="s">
        <v>6109</v>
      </c>
      <c r="J1406" s="9">
        <v>1</v>
      </c>
      <c r="K1406" s="10" t="s">
        <v>7177</v>
      </c>
      <c r="L1406" s="88">
        <v>1495.8</v>
      </c>
      <c r="N1406" s="89" t="s">
        <v>7065</v>
      </c>
    </row>
    <row r="1407" spans="1:14" ht="24" x14ac:dyDescent="0.25">
      <c r="A1407" s="60" t="s">
        <v>3318</v>
      </c>
      <c r="B1407" s="63" t="s">
        <v>3319</v>
      </c>
      <c r="C1407" s="72" t="s">
        <v>3320</v>
      </c>
      <c r="D1407" s="63"/>
      <c r="E1407" s="63"/>
      <c r="F1407" s="63"/>
      <c r="G1407" s="64" t="s">
        <v>2811</v>
      </c>
      <c r="H1407" s="64" t="s">
        <v>6110</v>
      </c>
      <c r="I1407" s="65" t="s">
        <v>3321</v>
      </c>
      <c r="J1407" s="9">
        <v>1</v>
      </c>
      <c r="K1407" s="9" t="s">
        <v>231</v>
      </c>
      <c r="L1407" s="88">
        <v>1630.5</v>
      </c>
      <c r="N1407" s="89" t="s">
        <v>7065</v>
      </c>
    </row>
    <row r="1408" spans="1:14" ht="24" x14ac:dyDescent="0.25">
      <c r="A1408" s="60" t="s">
        <v>3322</v>
      </c>
      <c r="B1408" s="63" t="s">
        <v>3319</v>
      </c>
      <c r="C1408" s="63" t="s">
        <v>3323</v>
      </c>
      <c r="D1408" s="63"/>
      <c r="E1408" s="63"/>
      <c r="F1408" s="63"/>
      <c r="G1408" s="64" t="s">
        <v>2226</v>
      </c>
      <c r="H1408" s="68" t="s">
        <v>3324</v>
      </c>
      <c r="I1408" s="65" t="s">
        <v>3325</v>
      </c>
      <c r="J1408" s="9">
        <v>1</v>
      </c>
      <c r="K1408" s="9" t="s">
        <v>231</v>
      </c>
      <c r="L1408" s="88">
        <v>1453.9</v>
      </c>
      <c r="N1408" s="89" t="s">
        <v>7065</v>
      </c>
    </row>
    <row r="1409" spans="1:14" ht="24" x14ac:dyDescent="0.25">
      <c r="A1409" s="60" t="s">
        <v>3326</v>
      </c>
      <c r="B1409" s="63" t="s">
        <v>3319</v>
      </c>
      <c r="C1409" s="63" t="s">
        <v>3327</v>
      </c>
      <c r="D1409" s="63"/>
      <c r="E1409" s="63"/>
      <c r="F1409" s="63"/>
      <c r="G1409" s="64" t="s">
        <v>2851</v>
      </c>
      <c r="H1409" s="64"/>
      <c r="I1409" s="65" t="s">
        <v>3328</v>
      </c>
      <c r="J1409" s="9">
        <v>1</v>
      </c>
      <c r="K1409" s="9" t="s">
        <v>231</v>
      </c>
      <c r="L1409" s="88">
        <v>1119.5</v>
      </c>
      <c r="N1409" s="89" t="s">
        <v>7065</v>
      </c>
    </row>
    <row r="1410" spans="1:14" ht="24" x14ac:dyDescent="0.25">
      <c r="A1410" s="60" t="s">
        <v>4927</v>
      </c>
      <c r="B1410" s="63" t="s">
        <v>3319</v>
      </c>
      <c r="C1410" s="63" t="s">
        <v>3525</v>
      </c>
      <c r="D1410" s="63"/>
      <c r="E1410" s="63"/>
      <c r="F1410" s="63"/>
      <c r="G1410" s="64" t="s">
        <v>2851</v>
      </c>
      <c r="H1410" s="68" t="s">
        <v>6111</v>
      </c>
      <c r="I1410" s="65" t="s">
        <v>6112</v>
      </c>
      <c r="J1410" s="9">
        <v>1</v>
      </c>
      <c r="K1410" s="9" t="s">
        <v>231</v>
      </c>
      <c r="L1410" s="88">
        <v>2135.1</v>
      </c>
      <c r="N1410" s="89" t="s">
        <v>7065</v>
      </c>
    </row>
    <row r="1411" spans="1:14" ht="24" x14ac:dyDescent="0.25">
      <c r="A1411" s="60" t="s">
        <v>4928</v>
      </c>
      <c r="B1411" s="63" t="s">
        <v>3319</v>
      </c>
      <c r="C1411" s="63" t="s">
        <v>4965</v>
      </c>
      <c r="D1411" s="63"/>
      <c r="E1411" s="63"/>
      <c r="F1411" s="63"/>
      <c r="G1411" s="64" t="s">
        <v>77</v>
      </c>
      <c r="H1411" s="64"/>
      <c r="I1411" s="65" t="s">
        <v>6113</v>
      </c>
      <c r="J1411" s="9">
        <v>1</v>
      </c>
      <c r="K1411" s="9" t="s">
        <v>231</v>
      </c>
      <c r="L1411" s="88">
        <v>1755.7</v>
      </c>
      <c r="N1411" s="89" t="s">
        <v>7065</v>
      </c>
    </row>
    <row r="1412" spans="1:14" ht="24" x14ac:dyDescent="0.25">
      <c r="A1412" s="60" t="s">
        <v>2524</v>
      </c>
      <c r="B1412" s="63" t="s">
        <v>1491</v>
      </c>
      <c r="C1412" s="63" t="s">
        <v>3053</v>
      </c>
      <c r="D1412" s="63"/>
      <c r="E1412" s="63"/>
      <c r="F1412" s="63"/>
      <c r="G1412" s="64" t="s">
        <v>59</v>
      </c>
      <c r="H1412" s="64" t="s">
        <v>3331</v>
      </c>
      <c r="I1412" s="65" t="s">
        <v>3332</v>
      </c>
      <c r="J1412" s="9">
        <v>5</v>
      </c>
      <c r="K1412" s="9" t="str">
        <f t="shared" ref="K1412:K1474" si="23">IF(J1412=5,"MEAN")</f>
        <v>MEAN</v>
      </c>
      <c r="L1412" s="88">
        <v>240.5</v>
      </c>
      <c r="N1412" s="89" t="s">
        <v>7066</v>
      </c>
    </row>
    <row r="1413" spans="1:14" ht="24" x14ac:dyDescent="0.25">
      <c r="A1413" s="60" t="s">
        <v>3346</v>
      </c>
      <c r="B1413" s="63" t="s">
        <v>1491</v>
      </c>
      <c r="C1413" s="63" t="s">
        <v>38</v>
      </c>
      <c r="D1413" s="63"/>
      <c r="E1413" s="63"/>
      <c r="F1413" s="63"/>
      <c r="G1413" s="64"/>
      <c r="H1413" s="64" t="s">
        <v>3347</v>
      </c>
      <c r="I1413" s="65" t="s">
        <v>3348</v>
      </c>
      <c r="J1413" s="9">
        <v>5</v>
      </c>
      <c r="K1413" s="9" t="str">
        <f t="shared" si="23"/>
        <v>MEAN</v>
      </c>
      <c r="L1413" s="88">
        <v>1410.5</v>
      </c>
      <c r="N1413" s="89" t="s">
        <v>7067</v>
      </c>
    </row>
    <row r="1414" spans="1:14" ht="24" x14ac:dyDescent="0.25">
      <c r="A1414" s="60" t="s">
        <v>638</v>
      </c>
      <c r="B1414" s="63" t="s">
        <v>1491</v>
      </c>
      <c r="C1414" s="63" t="s">
        <v>289</v>
      </c>
      <c r="D1414" s="63"/>
      <c r="E1414" s="63"/>
      <c r="F1414" s="63"/>
      <c r="G1414" s="64" t="s">
        <v>14</v>
      </c>
      <c r="H1414" s="64" t="s">
        <v>6114</v>
      </c>
      <c r="I1414" s="65" t="s">
        <v>6115</v>
      </c>
      <c r="J1414" s="9">
        <v>1</v>
      </c>
      <c r="K1414" s="97" t="s">
        <v>7179</v>
      </c>
      <c r="L1414" s="88">
        <v>1924</v>
      </c>
      <c r="N1414" s="89" t="s">
        <v>7068</v>
      </c>
    </row>
    <row r="1415" spans="1:14" ht="24" x14ac:dyDescent="0.25">
      <c r="A1415" s="60" t="s">
        <v>3340</v>
      </c>
      <c r="B1415" s="63" t="s">
        <v>1491</v>
      </c>
      <c r="C1415" s="63" t="s">
        <v>3341</v>
      </c>
      <c r="D1415" s="63"/>
      <c r="E1415" s="63"/>
      <c r="F1415" s="63"/>
      <c r="G1415" s="64" t="s">
        <v>1351</v>
      </c>
      <c r="H1415" s="64" t="s">
        <v>6116</v>
      </c>
      <c r="I1415" s="65" t="s">
        <v>3342</v>
      </c>
      <c r="J1415" s="9">
        <v>5</v>
      </c>
      <c r="K1415" s="97" t="s">
        <v>7179</v>
      </c>
      <c r="L1415" s="88">
        <v>812.2</v>
      </c>
      <c r="N1415" s="89" t="s">
        <v>7067</v>
      </c>
    </row>
    <row r="1416" spans="1:14" ht="24" x14ac:dyDescent="0.25">
      <c r="A1416" s="60" t="s">
        <v>3341</v>
      </c>
      <c r="B1416" s="63"/>
      <c r="C1416" s="63"/>
      <c r="D1416" s="63"/>
      <c r="E1416" s="63"/>
      <c r="F1416" s="63"/>
      <c r="G1416" s="64" t="s">
        <v>3343</v>
      </c>
      <c r="H1416" s="64" t="s">
        <v>3344</v>
      </c>
      <c r="I1416" s="65" t="s">
        <v>3345</v>
      </c>
      <c r="J1416" s="9">
        <v>1</v>
      </c>
      <c r="K1416" s="9" t="s">
        <v>7178</v>
      </c>
      <c r="L1416" s="88">
        <v>859.4</v>
      </c>
      <c r="N1416" s="89"/>
    </row>
    <row r="1417" spans="1:14" ht="24" x14ac:dyDescent="0.25">
      <c r="A1417" s="60" t="s">
        <v>4929</v>
      </c>
      <c r="B1417" s="63" t="s">
        <v>1491</v>
      </c>
      <c r="C1417" s="63" t="s">
        <v>560</v>
      </c>
      <c r="D1417" s="63"/>
      <c r="E1417" s="63"/>
      <c r="F1417" s="63"/>
      <c r="G1417" s="64" t="s">
        <v>6117</v>
      </c>
      <c r="H1417" s="64"/>
      <c r="I1417" s="65" t="s">
        <v>6118</v>
      </c>
      <c r="J1417" s="9">
        <v>5</v>
      </c>
      <c r="K1417" s="9" t="str">
        <f t="shared" si="23"/>
        <v>MEAN</v>
      </c>
      <c r="L1417" s="88">
        <v>1791.1</v>
      </c>
      <c r="N1417" s="89" t="s">
        <v>7067</v>
      </c>
    </row>
    <row r="1418" spans="1:14" ht="24" x14ac:dyDescent="0.25">
      <c r="A1418" s="60" t="s">
        <v>3337</v>
      </c>
      <c r="B1418" s="63" t="s">
        <v>1491</v>
      </c>
      <c r="C1418" s="63" t="s">
        <v>881</v>
      </c>
      <c r="D1418" s="63"/>
      <c r="E1418" s="63"/>
      <c r="F1418" s="63"/>
      <c r="G1418" s="74"/>
      <c r="H1418" s="64" t="s">
        <v>3338</v>
      </c>
      <c r="I1418" s="65" t="s">
        <v>3339</v>
      </c>
      <c r="J1418" s="9">
        <v>5</v>
      </c>
      <c r="K1418" s="9" t="str">
        <f t="shared" si="23"/>
        <v>MEAN</v>
      </c>
      <c r="L1418" s="88">
        <v>875.6</v>
      </c>
      <c r="N1418" s="89" t="s">
        <v>7066</v>
      </c>
    </row>
    <row r="1419" spans="1:14" ht="24" x14ac:dyDescent="0.25">
      <c r="A1419" s="60" t="s">
        <v>3333</v>
      </c>
      <c r="B1419" s="63" t="s">
        <v>1491</v>
      </c>
      <c r="C1419" s="63" t="s">
        <v>2590</v>
      </c>
      <c r="D1419" s="63"/>
      <c r="E1419" s="63"/>
      <c r="F1419" s="63"/>
      <c r="G1419" s="64" t="s">
        <v>3334</v>
      </c>
      <c r="H1419" s="68" t="s">
        <v>6119</v>
      </c>
      <c r="I1419" s="65" t="s">
        <v>3335</v>
      </c>
      <c r="J1419" s="9">
        <v>5</v>
      </c>
      <c r="K1419" s="97" t="s">
        <v>7179</v>
      </c>
      <c r="L1419" s="88">
        <v>470.2</v>
      </c>
      <c r="N1419" s="89" t="s">
        <v>7066</v>
      </c>
    </row>
    <row r="1420" spans="1:14" ht="24" x14ac:dyDescent="0.25">
      <c r="A1420" s="60" t="s">
        <v>3349</v>
      </c>
      <c r="B1420" s="70" t="s">
        <v>1491</v>
      </c>
      <c r="C1420" s="63" t="s">
        <v>628</v>
      </c>
      <c r="D1420" s="63" t="s">
        <v>2090</v>
      </c>
      <c r="E1420" s="63"/>
      <c r="F1420" s="63"/>
      <c r="G1420" s="64" t="s">
        <v>1498</v>
      </c>
      <c r="H1420" s="64" t="s">
        <v>6120</v>
      </c>
      <c r="I1420" s="65" t="s">
        <v>3350</v>
      </c>
      <c r="J1420" s="9">
        <v>1</v>
      </c>
      <c r="K1420" s="9" t="s">
        <v>231</v>
      </c>
      <c r="L1420" s="88">
        <v>1283.2</v>
      </c>
      <c r="N1420" s="89" t="s">
        <v>7068</v>
      </c>
    </row>
    <row r="1421" spans="1:14" ht="24" x14ac:dyDescent="0.25">
      <c r="A1421" s="60" t="s">
        <v>3351</v>
      </c>
      <c r="B1421" s="63" t="s">
        <v>1491</v>
      </c>
      <c r="C1421" s="63" t="s">
        <v>862</v>
      </c>
      <c r="D1421" s="63" t="s">
        <v>1363</v>
      </c>
      <c r="E1421" s="63"/>
      <c r="F1421" s="63"/>
      <c r="G1421" s="64" t="s">
        <v>877</v>
      </c>
      <c r="H1421" s="64"/>
      <c r="I1421" s="65" t="s">
        <v>3352</v>
      </c>
      <c r="J1421" s="9">
        <v>1</v>
      </c>
      <c r="K1421" s="9" t="s">
        <v>231</v>
      </c>
      <c r="L1421" s="88">
        <v>610.70000000000005</v>
      </c>
      <c r="N1421" s="89" t="s">
        <v>7068</v>
      </c>
    </row>
    <row r="1422" spans="1:14" ht="24" x14ac:dyDescent="0.25">
      <c r="A1422" s="60" t="s">
        <v>3353</v>
      </c>
      <c r="B1422" s="63" t="s">
        <v>1491</v>
      </c>
      <c r="C1422" s="63" t="s">
        <v>3354</v>
      </c>
      <c r="D1422" s="63"/>
      <c r="E1422" s="63"/>
      <c r="F1422" s="63"/>
      <c r="G1422" s="64" t="s">
        <v>1559</v>
      </c>
      <c r="H1422" s="64"/>
      <c r="I1422" s="65" t="s">
        <v>3355</v>
      </c>
      <c r="J1422" s="9">
        <v>1</v>
      </c>
      <c r="K1422" s="9" t="s">
        <v>231</v>
      </c>
      <c r="L1422" s="88">
        <v>828.2</v>
      </c>
      <c r="N1422" s="89" t="s">
        <v>7068</v>
      </c>
    </row>
    <row r="1423" spans="1:14" ht="24" x14ac:dyDescent="0.25">
      <c r="A1423" s="60" t="s">
        <v>3356</v>
      </c>
      <c r="B1423" s="63" t="s">
        <v>1491</v>
      </c>
      <c r="C1423" s="63" t="s">
        <v>360</v>
      </c>
      <c r="D1423" s="70"/>
      <c r="E1423" s="70"/>
      <c r="F1423" s="63"/>
      <c r="G1423" s="64" t="s">
        <v>1327</v>
      </c>
      <c r="H1423" s="64" t="s">
        <v>2017</v>
      </c>
      <c r="I1423" s="65" t="s">
        <v>3357</v>
      </c>
      <c r="J1423" s="9">
        <v>1</v>
      </c>
      <c r="K1423" s="9" t="s">
        <v>231</v>
      </c>
      <c r="L1423" s="88">
        <v>1373.6</v>
      </c>
      <c r="N1423" s="89" t="s">
        <v>7068</v>
      </c>
    </row>
    <row r="1424" spans="1:14" ht="24" x14ac:dyDescent="0.25">
      <c r="A1424" s="59" t="s">
        <v>457</v>
      </c>
      <c r="B1424" s="63"/>
      <c r="C1424" s="63"/>
      <c r="D1424" s="63"/>
      <c r="E1424" s="63"/>
      <c r="F1424" s="63"/>
      <c r="G1424" s="64" t="s">
        <v>1388</v>
      </c>
      <c r="H1424" s="64" t="s">
        <v>1903</v>
      </c>
      <c r="I1424" s="65" t="s">
        <v>1904</v>
      </c>
      <c r="J1424" s="9">
        <v>5</v>
      </c>
      <c r="K1424" s="10" t="s">
        <v>7177</v>
      </c>
      <c r="L1424" s="88">
        <v>420.8</v>
      </c>
      <c r="N1424" s="89" t="s">
        <v>7025</v>
      </c>
    </row>
    <row r="1425" spans="1:14" ht="24" x14ac:dyDescent="0.25">
      <c r="A1425" s="60" t="s">
        <v>4363</v>
      </c>
      <c r="B1425" s="63" t="s">
        <v>457</v>
      </c>
      <c r="C1425" s="63" t="s">
        <v>1118</v>
      </c>
      <c r="D1425" s="63"/>
      <c r="E1425" s="63"/>
      <c r="F1425" s="63"/>
      <c r="G1425" s="64" t="s">
        <v>311</v>
      </c>
      <c r="H1425" s="64" t="s">
        <v>4364</v>
      </c>
      <c r="I1425" s="65" t="s">
        <v>4365</v>
      </c>
      <c r="J1425" s="9">
        <v>1</v>
      </c>
      <c r="K1425" s="9" t="s">
        <v>231</v>
      </c>
      <c r="L1425" s="88">
        <v>128.19999999999999</v>
      </c>
      <c r="N1425" s="89" t="s">
        <v>7025</v>
      </c>
    </row>
    <row r="1426" spans="1:14" ht="24" x14ac:dyDescent="0.25">
      <c r="A1426" s="60" t="s">
        <v>912</v>
      </c>
      <c r="B1426" s="63" t="s">
        <v>457</v>
      </c>
      <c r="C1426" s="63" t="s">
        <v>1350</v>
      </c>
      <c r="D1426" s="63"/>
      <c r="E1426" s="63"/>
      <c r="F1426" s="63"/>
      <c r="G1426" s="74"/>
      <c r="H1426" s="64" t="s">
        <v>4181</v>
      </c>
      <c r="I1426" s="65" t="s">
        <v>4182</v>
      </c>
      <c r="J1426" s="9">
        <v>1</v>
      </c>
      <c r="K1426" s="9" t="s">
        <v>231</v>
      </c>
      <c r="L1426" s="88">
        <v>607.9</v>
      </c>
      <c r="N1426" s="89" t="s">
        <v>7025</v>
      </c>
    </row>
    <row r="1427" spans="1:14" ht="24" x14ac:dyDescent="0.25">
      <c r="A1427" s="60" t="s">
        <v>456</v>
      </c>
      <c r="B1427" s="63" t="s">
        <v>446</v>
      </c>
      <c r="C1427" s="63" t="s">
        <v>457</v>
      </c>
      <c r="D1427" s="63"/>
      <c r="E1427" s="63"/>
      <c r="F1427" s="63"/>
      <c r="G1427" s="64" t="s">
        <v>1044</v>
      </c>
      <c r="H1427" s="64" t="s">
        <v>458</v>
      </c>
      <c r="I1427" s="65" t="s">
        <v>459</v>
      </c>
      <c r="J1427" s="9">
        <v>5</v>
      </c>
      <c r="K1427" s="9" t="str">
        <f t="shared" si="23"/>
        <v>MEAN</v>
      </c>
      <c r="L1427" s="88">
        <v>1112.3</v>
      </c>
      <c r="N1427" s="89" t="s">
        <v>6932</v>
      </c>
    </row>
    <row r="1428" spans="1:14" ht="24" x14ac:dyDescent="0.25">
      <c r="A1428" s="60" t="s">
        <v>4930</v>
      </c>
      <c r="B1428" s="63" t="s">
        <v>457</v>
      </c>
      <c r="C1428" s="63" t="s">
        <v>3511</v>
      </c>
      <c r="D1428" s="63"/>
      <c r="E1428" s="63"/>
      <c r="F1428" s="63"/>
      <c r="G1428" s="64" t="s">
        <v>50</v>
      </c>
      <c r="H1428" s="64" t="s">
        <v>6121</v>
      </c>
      <c r="I1428" s="65" t="s">
        <v>6122</v>
      </c>
      <c r="J1428" s="9">
        <v>1</v>
      </c>
      <c r="K1428" s="9" t="s">
        <v>231</v>
      </c>
      <c r="L1428" s="88">
        <v>1806.5</v>
      </c>
      <c r="N1428" s="89" t="s">
        <v>7025</v>
      </c>
    </row>
    <row r="1429" spans="1:14" ht="24" x14ac:dyDescent="0.25">
      <c r="A1429" s="59" t="s">
        <v>3358</v>
      </c>
      <c r="B1429" s="63" t="s">
        <v>409</v>
      </c>
      <c r="C1429" s="63" t="s">
        <v>768</v>
      </c>
      <c r="D1429" s="63"/>
      <c r="E1429" s="63"/>
      <c r="F1429" s="63"/>
      <c r="G1429" s="64" t="s">
        <v>1048</v>
      </c>
      <c r="H1429" s="64" t="s">
        <v>6123</v>
      </c>
      <c r="I1429" s="65" t="s">
        <v>3359</v>
      </c>
      <c r="J1429" s="9">
        <v>1</v>
      </c>
      <c r="K1429" s="10" t="s">
        <v>7177</v>
      </c>
      <c r="L1429" s="88">
        <v>607.9</v>
      </c>
      <c r="N1429" s="89" t="s">
        <v>7038</v>
      </c>
    </row>
    <row r="1430" spans="1:14" ht="24" x14ac:dyDescent="0.25">
      <c r="A1430" s="60" t="s">
        <v>3360</v>
      </c>
      <c r="B1430" s="63" t="s">
        <v>409</v>
      </c>
      <c r="C1430" s="63" t="s">
        <v>1324</v>
      </c>
      <c r="D1430" s="63"/>
      <c r="E1430" s="63"/>
      <c r="F1430" s="63"/>
      <c r="G1430" s="64" t="s">
        <v>1654</v>
      </c>
      <c r="H1430" s="64" t="s">
        <v>3361</v>
      </c>
      <c r="I1430" s="65" t="s">
        <v>3362</v>
      </c>
      <c r="J1430" s="9">
        <v>1</v>
      </c>
      <c r="K1430" s="9" t="s">
        <v>231</v>
      </c>
      <c r="L1430" s="88">
        <v>109.6</v>
      </c>
      <c r="N1430" s="89" t="s">
        <v>7038</v>
      </c>
    </row>
    <row r="1431" spans="1:14" ht="24" x14ac:dyDescent="0.25">
      <c r="A1431" s="60" t="s">
        <v>4931</v>
      </c>
      <c r="B1431" s="63" t="s">
        <v>409</v>
      </c>
      <c r="C1431" s="63" t="s">
        <v>6124</v>
      </c>
      <c r="D1431" s="63" t="s">
        <v>42</v>
      </c>
      <c r="E1431" s="63"/>
      <c r="F1431" s="63"/>
      <c r="G1431" s="64" t="s">
        <v>19</v>
      </c>
      <c r="H1431" s="64" t="s">
        <v>6125</v>
      </c>
      <c r="I1431" s="65" t="s">
        <v>6126</v>
      </c>
      <c r="J1431" s="65">
        <v>1</v>
      </c>
      <c r="K1431" s="9" t="s">
        <v>231</v>
      </c>
      <c r="L1431" s="88">
        <v>1621.6</v>
      </c>
      <c r="N1431" s="89" t="s">
        <v>7038</v>
      </c>
    </row>
    <row r="1432" spans="1:14" ht="24" x14ac:dyDescent="0.25">
      <c r="A1432" s="60" t="s">
        <v>2453</v>
      </c>
      <c r="B1432" s="63" t="s">
        <v>3364</v>
      </c>
      <c r="C1432" s="63"/>
      <c r="D1432" s="63"/>
      <c r="E1432" s="63"/>
      <c r="F1432" s="63"/>
      <c r="G1432" s="64" t="s">
        <v>3365</v>
      </c>
      <c r="H1432" s="64" t="s">
        <v>2743</v>
      </c>
      <c r="I1432" s="65" t="s">
        <v>3366</v>
      </c>
      <c r="J1432" s="9">
        <v>1</v>
      </c>
      <c r="K1432" s="9" t="s">
        <v>231</v>
      </c>
      <c r="L1432" s="88">
        <v>41.7</v>
      </c>
      <c r="N1432" s="89" t="s">
        <v>7038</v>
      </c>
    </row>
    <row r="1433" spans="1:14" ht="24" x14ac:dyDescent="0.25">
      <c r="A1433" s="60" t="s">
        <v>2294</v>
      </c>
      <c r="B1433" s="63" t="s">
        <v>3364</v>
      </c>
      <c r="C1433" s="63" t="s">
        <v>77</v>
      </c>
      <c r="D1433" s="63"/>
      <c r="E1433" s="63"/>
      <c r="F1433" s="63"/>
      <c r="G1433" s="64" t="s">
        <v>5555</v>
      </c>
      <c r="H1433" s="64" t="s">
        <v>3367</v>
      </c>
      <c r="I1433" s="65" t="s">
        <v>3368</v>
      </c>
      <c r="J1433" s="9">
        <v>2</v>
      </c>
      <c r="K1433" s="9" t="s">
        <v>231</v>
      </c>
      <c r="L1433" s="88">
        <v>103.1</v>
      </c>
      <c r="N1433" s="89" t="s">
        <v>7038</v>
      </c>
    </row>
    <row r="1434" spans="1:14" ht="24" x14ac:dyDescent="0.25">
      <c r="A1434" s="60" t="s">
        <v>4932</v>
      </c>
      <c r="B1434" s="63" t="s">
        <v>1553</v>
      </c>
      <c r="C1434" s="63" t="s">
        <v>2294</v>
      </c>
      <c r="D1434" s="63"/>
      <c r="E1434" s="63"/>
      <c r="F1434" s="63"/>
      <c r="G1434" s="64" t="s">
        <v>6127</v>
      </c>
      <c r="H1434" s="67"/>
      <c r="I1434" s="65" t="s">
        <v>6128</v>
      </c>
      <c r="J1434" s="9">
        <v>1</v>
      </c>
      <c r="K1434" s="9" t="s">
        <v>64</v>
      </c>
      <c r="L1434" s="88">
        <v>2008.3</v>
      </c>
      <c r="N1434" s="89"/>
    </row>
    <row r="1435" spans="1:14" ht="24" x14ac:dyDescent="0.25">
      <c r="A1435" s="60" t="s">
        <v>4933</v>
      </c>
      <c r="B1435" s="63" t="s">
        <v>1324</v>
      </c>
      <c r="C1435" s="63" t="s">
        <v>2294</v>
      </c>
      <c r="D1435" s="63"/>
      <c r="E1435" s="63"/>
      <c r="F1435" s="63"/>
      <c r="G1435" s="64" t="s">
        <v>1170</v>
      </c>
      <c r="H1435" s="64" t="s">
        <v>3463</v>
      </c>
      <c r="I1435" s="65" t="s">
        <v>6129</v>
      </c>
      <c r="J1435" s="9">
        <v>1</v>
      </c>
      <c r="K1435" s="9" t="s">
        <v>64</v>
      </c>
      <c r="L1435" s="88">
        <v>1759.4</v>
      </c>
      <c r="N1435" s="89"/>
    </row>
    <row r="1436" spans="1:14" ht="24" x14ac:dyDescent="0.25">
      <c r="A1436" s="60" t="s">
        <v>3369</v>
      </c>
      <c r="B1436" s="63" t="s">
        <v>3364</v>
      </c>
      <c r="C1436" s="63" t="s">
        <v>77</v>
      </c>
      <c r="D1436" s="63" t="s">
        <v>1553</v>
      </c>
      <c r="E1436" s="63"/>
      <c r="F1436" s="63"/>
      <c r="G1436" s="64" t="s">
        <v>1894</v>
      </c>
      <c r="H1436" s="64" t="s">
        <v>3370</v>
      </c>
      <c r="I1436" s="65" t="s">
        <v>3371</v>
      </c>
      <c r="J1436" s="9">
        <v>1</v>
      </c>
      <c r="K1436" s="9" t="s">
        <v>231</v>
      </c>
      <c r="L1436" s="88">
        <v>680.4</v>
      </c>
      <c r="N1436" s="89" t="s">
        <v>7038</v>
      </c>
    </row>
    <row r="1437" spans="1:14" ht="24" x14ac:dyDescent="0.25">
      <c r="A1437" s="60" t="s">
        <v>3372</v>
      </c>
      <c r="B1437" s="63" t="s">
        <v>3364</v>
      </c>
      <c r="C1437" s="63" t="s">
        <v>3373</v>
      </c>
      <c r="D1437" s="63"/>
      <c r="E1437" s="63"/>
      <c r="F1437" s="63"/>
      <c r="G1437" s="64" t="s">
        <v>1232</v>
      </c>
      <c r="H1437" s="64" t="s">
        <v>3374</v>
      </c>
      <c r="I1437" s="65" t="s">
        <v>3375</v>
      </c>
      <c r="J1437" s="9">
        <v>1</v>
      </c>
      <c r="K1437" s="9" t="s">
        <v>231</v>
      </c>
      <c r="L1437" s="88">
        <v>410.6</v>
      </c>
      <c r="N1437" s="89" t="s">
        <v>7038</v>
      </c>
    </row>
    <row r="1438" spans="1:14" ht="24" x14ac:dyDescent="0.25">
      <c r="A1438" s="59" t="s">
        <v>3376</v>
      </c>
      <c r="B1438" s="63"/>
      <c r="C1438" s="63"/>
      <c r="D1438" s="63"/>
      <c r="E1438" s="63"/>
      <c r="F1438" s="63"/>
      <c r="G1438" s="64" t="s">
        <v>1565</v>
      </c>
      <c r="H1438" s="64" t="s">
        <v>3377</v>
      </c>
      <c r="I1438" s="65" t="s">
        <v>3378</v>
      </c>
      <c r="J1438" s="9">
        <v>2</v>
      </c>
      <c r="K1438" s="10" t="s">
        <v>7177</v>
      </c>
      <c r="L1438" s="88">
        <v>650.29999999999995</v>
      </c>
      <c r="N1438" s="89" t="s">
        <v>7069</v>
      </c>
    </row>
    <row r="1439" spans="1:14" ht="24" x14ac:dyDescent="0.25">
      <c r="A1439" s="60" t="s">
        <v>3379</v>
      </c>
      <c r="B1439" s="63" t="s">
        <v>3376</v>
      </c>
      <c r="C1439" s="63" t="s">
        <v>195</v>
      </c>
      <c r="D1439" s="63"/>
      <c r="E1439" s="63"/>
      <c r="F1439" s="63"/>
      <c r="G1439" s="64" t="s">
        <v>1565</v>
      </c>
      <c r="H1439" s="64" t="s">
        <v>3380</v>
      </c>
      <c r="I1439" s="65" t="s">
        <v>3381</v>
      </c>
      <c r="J1439" s="9">
        <v>1</v>
      </c>
      <c r="K1439" s="9" t="s">
        <v>64</v>
      </c>
      <c r="L1439" s="88">
        <v>26.8</v>
      </c>
      <c r="N1439" s="89" t="s">
        <v>7069</v>
      </c>
    </row>
    <row r="1440" spans="1:14" ht="24" x14ac:dyDescent="0.25">
      <c r="A1440" s="60" t="s">
        <v>4934</v>
      </c>
      <c r="B1440" s="63" t="s">
        <v>3376</v>
      </c>
      <c r="C1440" s="63" t="s">
        <v>57</v>
      </c>
      <c r="D1440" s="63"/>
      <c r="E1440" s="63"/>
      <c r="F1440" s="63"/>
      <c r="G1440" s="64" t="s">
        <v>1565</v>
      </c>
      <c r="H1440" s="64" t="s">
        <v>6130</v>
      </c>
      <c r="I1440" s="65" t="s">
        <v>1464</v>
      </c>
      <c r="J1440" s="9">
        <v>1</v>
      </c>
      <c r="K1440" s="9" t="s">
        <v>64</v>
      </c>
      <c r="L1440" s="88">
        <v>1748.3</v>
      </c>
      <c r="N1440" s="89" t="s">
        <v>7069</v>
      </c>
    </row>
    <row r="1441" spans="1:14" ht="24" x14ac:dyDescent="0.25">
      <c r="A1441" s="60" t="s">
        <v>3385</v>
      </c>
      <c r="B1441" s="63" t="s">
        <v>3376</v>
      </c>
      <c r="C1441" s="63" t="s">
        <v>131</v>
      </c>
      <c r="D1441" s="63"/>
      <c r="E1441" s="63"/>
      <c r="F1441" s="63"/>
      <c r="G1441" s="64" t="s">
        <v>22</v>
      </c>
      <c r="H1441" s="64"/>
      <c r="I1441" s="65" t="s">
        <v>3386</v>
      </c>
      <c r="J1441" s="9">
        <v>1</v>
      </c>
      <c r="K1441" s="9" t="s">
        <v>64</v>
      </c>
      <c r="L1441" s="88">
        <v>1177.7</v>
      </c>
      <c r="N1441" s="89" t="s">
        <v>7069</v>
      </c>
    </row>
    <row r="1442" spans="1:14" ht="24" x14ac:dyDescent="0.25">
      <c r="A1442" s="60" t="s">
        <v>3382</v>
      </c>
      <c r="B1442" s="63" t="s">
        <v>3376</v>
      </c>
      <c r="C1442" s="63" t="s">
        <v>73</v>
      </c>
      <c r="D1442" s="63"/>
      <c r="E1442" s="63"/>
      <c r="F1442" s="63"/>
      <c r="G1442" s="64" t="s">
        <v>1565</v>
      </c>
      <c r="H1442" s="64" t="s">
        <v>3383</v>
      </c>
      <c r="I1442" s="65" t="s">
        <v>3384</v>
      </c>
      <c r="J1442" s="9">
        <v>1</v>
      </c>
      <c r="K1442" s="9" t="s">
        <v>64</v>
      </c>
      <c r="L1442" s="88">
        <v>142.1</v>
      </c>
      <c r="N1442" s="89" t="s">
        <v>7069</v>
      </c>
    </row>
    <row r="1443" spans="1:14" ht="24" x14ac:dyDescent="0.25">
      <c r="A1443" s="60" t="s">
        <v>3387</v>
      </c>
      <c r="B1443" s="63" t="s">
        <v>3376</v>
      </c>
      <c r="C1443" s="63" t="s">
        <v>361</v>
      </c>
      <c r="D1443" s="63"/>
      <c r="E1443" s="63"/>
      <c r="F1443" s="63"/>
      <c r="G1443" s="64" t="s">
        <v>322</v>
      </c>
      <c r="H1443" s="64" t="s">
        <v>3388</v>
      </c>
      <c r="I1443" s="65" t="s">
        <v>3389</v>
      </c>
      <c r="J1443" s="9">
        <v>1</v>
      </c>
      <c r="K1443" s="9" t="s">
        <v>231</v>
      </c>
      <c r="L1443" s="88">
        <v>388.8</v>
      </c>
      <c r="N1443" s="89" t="s">
        <v>7069</v>
      </c>
    </row>
    <row r="1444" spans="1:14" ht="24" x14ac:dyDescent="0.25">
      <c r="A1444" s="60" t="s">
        <v>3390</v>
      </c>
      <c r="B1444" s="63" t="s">
        <v>3376</v>
      </c>
      <c r="C1444" s="63" t="s">
        <v>3391</v>
      </c>
      <c r="D1444" s="63"/>
      <c r="E1444" s="63"/>
      <c r="F1444" s="63"/>
      <c r="G1444" s="64" t="s">
        <v>1659</v>
      </c>
      <c r="H1444" s="64"/>
      <c r="I1444" s="65" t="s">
        <v>3392</v>
      </c>
      <c r="J1444" s="9">
        <v>1</v>
      </c>
      <c r="K1444" s="9" t="s">
        <v>231</v>
      </c>
      <c r="L1444" s="88">
        <v>238.9</v>
      </c>
      <c r="N1444" s="89" t="s">
        <v>7069</v>
      </c>
    </row>
    <row r="1445" spans="1:14" ht="24" x14ac:dyDescent="0.25">
      <c r="A1445" s="60" t="s">
        <v>3393</v>
      </c>
      <c r="B1445" s="63" t="s">
        <v>100</v>
      </c>
      <c r="C1445" s="63" t="s">
        <v>3376</v>
      </c>
      <c r="D1445" s="63"/>
      <c r="E1445" s="63"/>
      <c r="F1445" s="63"/>
      <c r="G1445" s="64" t="s">
        <v>491</v>
      </c>
      <c r="H1445" s="64" t="s">
        <v>3394</v>
      </c>
      <c r="I1445" s="65" t="s">
        <v>3395</v>
      </c>
      <c r="J1445" s="9">
        <v>5</v>
      </c>
      <c r="K1445" s="9" t="s">
        <v>17</v>
      </c>
      <c r="L1445" s="88">
        <v>457.1</v>
      </c>
      <c r="N1445" s="89" t="s">
        <v>7070</v>
      </c>
    </row>
    <row r="1446" spans="1:14" ht="24" x14ac:dyDescent="0.25">
      <c r="A1446" s="59" t="s">
        <v>802</v>
      </c>
      <c r="B1446" s="63"/>
      <c r="C1446" s="63"/>
      <c r="D1446" s="63"/>
      <c r="E1446" s="63"/>
      <c r="F1446" s="63"/>
      <c r="G1446" s="64" t="s">
        <v>805</v>
      </c>
      <c r="H1446" s="64" t="s">
        <v>6131</v>
      </c>
      <c r="I1446" s="65" t="s">
        <v>806</v>
      </c>
      <c r="J1446" s="9">
        <v>5</v>
      </c>
      <c r="K1446" s="10" t="s">
        <v>7177</v>
      </c>
      <c r="L1446" s="88">
        <v>923.9</v>
      </c>
      <c r="N1446" s="89" t="s">
        <v>7071</v>
      </c>
    </row>
    <row r="1447" spans="1:14" ht="24" x14ac:dyDescent="0.25">
      <c r="A1447" s="60" t="s">
        <v>801</v>
      </c>
      <c r="B1447" s="63" t="s">
        <v>89</v>
      </c>
      <c r="C1447" s="63" t="s">
        <v>802</v>
      </c>
      <c r="D1447" s="63"/>
      <c r="E1447" s="63"/>
      <c r="F1447" s="63"/>
      <c r="G1447" s="64" t="s">
        <v>803</v>
      </c>
      <c r="H1447" s="64"/>
      <c r="I1447" s="65" t="s">
        <v>804</v>
      </c>
      <c r="J1447" s="9">
        <v>4</v>
      </c>
      <c r="K1447" s="9" t="s">
        <v>64</v>
      </c>
      <c r="L1447" s="88">
        <v>1317.7</v>
      </c>
      <c r="N1447" s="89"/>
    </row>
    <row r="1448" spans="1:14" ht="24" x14ac:dyDescent="0.25">
      <c r="A1448" s="60" t="s">
        <v>4935</v>
      </c>
      <c r="B1448" s="63" t="s">
        <v>802</v>
      </c>
      <c r="C1448" s="63" t="s">
        <v>2051</v>
      </c>
      <c r="D1448" s="63"/>
      <c r="E1448" s="63"/>
      <c r="F1448" s="63"/>
      <c r="G1448" s="64"/>
      <c r="H1448" s="64" t="s">
        <v>6132</v>
      </c>
      <c r="I1448" s="65" t="s">
        <v>6133</v>
      </c>
      <c r="J1448" s="65">
        <v>5</v>
      </c>
      <c r="K1448" s="9" t="str">
        <f t="shared" si="23"/>
        <v>MEAN</v>
      </c>
      <c r="L1448" s="88">
        <v>2206.3000000000002</v>
      </c>
      <c r="N1448" s="89" t="s">
        <v>7071</v>
      </c>
    </row>
    <row r="1449" spans="1:14" ht="24" x14ac:dyDescent="0.25">
      <c r="A1449" s="60" t="s">
        <v>4936</v>
      </c>
      <c r="B1449" s="63" t="s">
        <v>802</v>
      </c>
      <c r="C1449" s="63" t="s">
        <v>261</v>
      </c>
      <c r="D1449" s="63"/>
      <c r="E1449" s="63"/>
      <c r="F1449" s="63"/>
      <c r="G1449" s="64"/>
      <c r="H1449" s="64" t="s">
        <v>2277</v>
      </c>
      <c r="I1449" s="65" t="s">
        <v>6134</v>
      </c>
      <c r="J1449" s="65">
        <v>5</v>
      </c>
      <c r="K1449" s="9" t="str">
        <f t="shared" si="23"/>
        <v>MEAN</v>
      </c>
      <c r="L1449" s="88">
        <v>2364.4</v>
      </c>
      <c r="N1449" s="89" t="s">
        <v>7071</v>
      </c>
    </row>
    <row r="1450" spans="1:14" ht="24" x14ac:dyDescent="0.25">
      <c r="A1450" s="60" t="s">
        <v>4937</v>
      </c>
      <c r="B1450" s="63" t="s">
        <v>802</v>
      </c>
      <c r="C1450" s="63" t="s">
        <v>2181</v>
      </c>
      <c r="D1450" s="63"/>
      <c r="E1450" s="63"/>
      <c r="F1450" s="63"/>
      <c r="G1450" s="64"/>
      <c r="H1450" s="64" t="s">
        <v>6135</v>
      </c>
      <c r="I1450" s="65" t="s">
        <v>6136</v>
      </c>
      <c r="J1450" s="65">
        <v>5</v>
      </c>
      <c r="K1450" s="9" t="str">
        <f t="shared" si="23"/>
        <v>MEAN</v>
      </c>
      <c r="L1450" s="88">
        <v>2452</v>
      </c>
      <c r="N1450" s="89" t="s">
        <v>7071</v>
      </c>
    </row>
    <row r="1451" spans="1:14" ht="24" x14ac:dyDescent="0.25">
      <c r="A1451" s="60" t="s">
        <v>4938</v>
      </c>
      <c r="B1451" s="63" t="s">
        <v>802</v>
      </c>
      <c r="C1451" s="63" t="s">
        <v>1677</v>
      </c>
      <c r="D1451" s="63"/>
      <c r="E1451" s="63"/>
      <c r="F1451" s="63"/>
      <c r="G1451" s="64"/>
      <c r="H1451" s="64" t="s">
        <v>6137</v>
      </c>
      <c r="I1451" s="65" t="s">
        <v>6138</v>
      </c>
      <c r="J1451" s="65">
        <v>5</v>
      </c>
      <c r="K1451" s="9" t="str">
        <f t="shared" si="23"/>
        <v>MEAN</v>
      </c>
      <c r="L1451" s="88">
        <v>2585.6</v>
      </c>
      <c r="N1451" s="89" t="s">
        <v>7071</v>
      </c>
    </row>
    <row r="1452" spans="1:14" ht="24" x14ac:dyDescent="0.25">
      <c r="A1452" s="60" t="s">
        <v>4939</v>
      </c>
      <c r="B1452" s="63" t="s">
        <v>802</v>
      </c>
      <c r="C1452" s="63" t="s">
        <v>1023</v>
      </c>
      <c r="D1452" s="63"/>
      <c r="E1452" s="63"/>
      <c r="F1452" s="63"/>
      <c r="G1452" s="64"/>
      <c r="H1452" s="64" t="s">
        <v>6139</v>
      </c>
      <c r="I1452" s="65" t="s">
        <v>6140</v>
      </c>
      <c r="J1452" s="65">
        <v>5</v>
      </c>
      <c r="K1452" s="9" t="str">
        <f t="shared" si="23"/>
        <v>MEAN</v>
      </c>
      <c r="L1452" s="88">
        <v>2665.3</v>
      </c>
      <c r="N1452" s="89" t="s">
        <v>7071</v>
      </c>
    </row>
    <row r="1453" spans="1:14" ht="24" x14ac:dyDescent="0.25">
      <c r="A1453" s="60" t="s">
        <v>4940</v>
      </c>
      <c r="B1453" s="63" t="s">
        <v>802</v>
      </c>
      <c r="C1453" s="63" t="s">
        <v>249</v>
      </c>
      <c r="D1453" s="63"/>
      <c r="E1453" s="63"/>
      <c r="F1453" s="63"/>
      <c r="G1453" s="64" t="s">
        <v>2642</v>
      </c>
      <c r="H1453" s="64" t="s">
        <v>6141</v>
      </c>
      <c r="I1453" s="65" t="s">
        <v>6142</v>
      </c>
      <c r="J1453" s="65">
        <v>5</v>
      </c>
      <c r="K1453" s="9" t="str">
        <f t="shared" si="23"/>
        <v>MEAN</v>
      </c>
      <c r="L1453" s="88">
        <v>2148.8000000000002</v>
      </c>
      <c r="N1453" s="89" t="s">
        <v>7071</v>
      </c>
    </row>
    <row r="1454" spans="1:14" ht="24" x14ac:dyDescent="0.25">
      <c r="A1454" s="60" t="s">
        <v>3451</v>
      </c>
      <c r="B1454" s="63" t="s">
        <v>802</v>
      </c>
      <c r="C1454" s="63" t="s">
        <v>570</v>
      </c>
      <c r="D1454" s="63"/>
      <c r="E1454" s="63"/>
      <c r="F1454" s="63"/>
      <c r="G1454" s="64" t="s">
        <v>50</v>
      </c>
      <c r="H1454" s="64" t="s">
        <v>3452</v>
      </c>
      <c r="I1454" s="65" t="s">
        <v>3453</v>
      </c>
      <c r="J1454" s="9">
        <v>1</v>
      </c>
      <c r="K1454" s="9" t="s">
        <v>231</v>
      </c>
      <c r="L1454" s="88">
        <v>781.7</v>
      </c>
      <c r="N1454" s="89" t="s">
        <v>7071</v>
      </c>
    </row>
    <row r="1455" spans="1:14" ht="24" x14ac:dyDescent="0.25">
      <c r="A1455" s="59" t="s">
        <v>3396</v>
      </c>
      <c r="B1455" s="63"/>
      <c r="C1455" s="63"/>
      <c r="D1455" s="63"/>
      <c r="E1455" s="63"/>
      <c r="F1455" s="63"/>
      <c r="G1455" s="64" t="s">
        <v>855</v>
      </c>
      <c r="H1455" s="64" t="s">
        <v>3397</v>
      </c>
      <c r="I1455" s="65" t="s">
        <v>3398</v>
      </c>
      <c r="J1455" s="9">
        <v>5</v>
      </c>
      <c r="K1455" s="10" t="s">
        <v>7177</v>
      </c>
      <c r="L1455" s="88">
        <v>1164.8</v>
      </c>
      <c r="N1455" s="89" t="s">
        <v>7072</v>
      </c>
    </row>
    <row r="1456" spans="1:14" ht="24" x14ac:dyDescent="0.25">
      <c r="A1456" s="60" t="s">
        <v>4941</v>
      </c>
      <c r="B1456" s="63" t="s">
        <v>3396</v>
      </c>
      <c r="C1456" s="63" t="s">
        <v>3664</v>
      </c>
      <c r="D1456" s="63"/>
      <c r="E1456" s="63"/>
      <c r="F1456" s="63"/>
      <c r="G1456" s="64" t="s">
        <v>66</v>
      </c>
      <c r="H1456" s="64"/>
      <c r="I1456" s="65" t="s">
        <v>6143</v>
      </c>
      <c r="J1456" s="65">
        <v>5</v>
      </c>
      <c r="K1456" s="9" t="str">
        <f t="shared" si="23"/>
        <v>MEAN</v>
      </c>
      <c r="L1456" s="88">
        <v>1905.8</v>
      </c>
      <c r="N1456" s="89" t="s">
        <v>7072</v>
      </c>
    </row>
    <row r="1457" spans="1:14" ht="24" x14ac:dyDescent="0.25">
      <c r="A1457" s="60" t="s">
        <v>4942</v>
      </c>
      <c r="B1457" s="63" t="s">
        <v>3396</v>
      </c>
      <c r="C1457" s="63" t="s">
        <v>6144</v>
      </c>
      <c r="D1457" s="63"/>
      <c r="E1457" s="63"/>
      <c r="F1457" s="63"/>
      <c r="G1457" s="64" t="s">
        <v>422</v>
      </c>
      <c r="H1457" s="64" t="s">
        <v>6145</v>
      </c>
      <c r="I1457" s="65" t="s">
        <v>6146</v>
      </c>
      <c r="J1457" s="65">
        <v>4</v>
      </c>
      <c r="K1457" s="9" t="s">
        <v>64</v>
      </c>
      <c r="L1457" s="88">
        <v>2021.9</v>
      </c>
      <c r="N1457" s="89"/>
    </row>
    <row r="1458" spans="1:14" ht="24" x14ac:dyDescent="0.25">
      <c r="A1458" s="60" t="s">
        <v>4943</v>
      </c>
      <c r="B1458" s="63" t="s">
        <v>3396</v>
      </c>
      <c r="C1458" s="63" t="s">
        <v>3845</v>
      </c>
      <c r="D1458" s="63"/>
      <c r="E1458" s="63"/>
      <c r="F1458" s="63"/>
      <c r="G1458" s="64"/>
      <c r="H1458" s="64" t="s">
        <v>6147</v>
      </c>
      <c r="I1458" s="65" t="s">
        <v>6148</v>
      </c>
      <c r="J1458" s="65">
        <v>5</v>
      </c>
      <c r="K1458" s="9" t="str">
        <f t="shared" si="23"/>
        <v>MEAN</v>
      </c>
      <c r="L1458" s="88">
        <v>2125.6999999999998</v>
      </c>
      <c r="N1458" s="89" t="s">
        <v>7072</v>
      </c>
    </row>
    <row r="1459" spans="1:14" ht="24" x14ac:dyDescent="0.25">
      <c r="A1459" s="60" t="s">
        <v>4944</v>
      </c>
      <c r="B1459" s="63" t="s">
        <v>3396</v>
      </c>
      <c r="C1459" s="63" t="s">
        <v>6149</v>
      </c>
      <c r="D1459" s="63"/>
      <c r="E1459" s="63"/>
      <c r="F1459" s="63"/>
      <c r="G1459" s="64" t="s">
        <v>6150</v>
      </c>
      <c r="H1459" s="64" t="s">
        <v>6151</v>
      </c>
      <c r="I1459" s="65" t="s">
        <v>6152</v>
      </c>
      <c r="J1459" s="9">
        <v>5</v>
      </c>
      <c r="K1459" s="9" t="str">
        <f t="shared" si="23"/>
        <v>MEAN</v>
      </c>
      <c r="L1459" s="88">
        <v>1731.7</v>
      </c>
      <c r="N1459" s="89" t="s">
        <v>7072</v>
      </c>
    </row>
    <row r="1460" spans="1:14" ht="24" x14ac:dyDescent="0.25">
      <c r="A1460" s="60" t="s">
        <v>3402</v>
      </c>
      <c r="B1460" s="63" t="s">
        <v>3403</v>
      </c>
      <c r="C1460" s="63" t="s">
        <v>3396</v>
      </c>
      <c r="D1460" s="63"/>
      <c r="E1460" s="63"/>
      <c r="F1460" s="63"/>
      <c r="G1460" s="64" t="s">
        <v>462</v>
      </c>
      <c r="H1460" s="64"/>
      <c r="I1460" s="65" t="s">
        <v>3404</v>
      </c>
      <c r="J1460" s="9">
        <v>1</v>
      </c>
      <c r="K1460" s="9" t="s">
        <v>231</v>
      </c>
      <c r="L1460" s="88">
        <v>1050.7</v>
      </c>
      <c r="N1460" s="89" t="s">
        <v>7072</v>
      </c>
    </row>
    <row r="1461" spans="1:14" ht="24" x14ac:dyDescent="0.25">
      <c r="A1461" s="60" t="s">
        <v>4945</v>
      </c>
      <c r="B1461" s="63" t="s">
        <v>2275</v>
      </c>
      <c r="C1461" s="63" t="s">
        <v>3396</v>
      </c>
      <c r="D1461" s="63"/>
      <c r="E1461" s="63"/>
      <c r="F1461" s="63"/>
      <c r="G1461" s="64" t="s">
        <v>2906</v>
      </c>
      <c r="H1461" s="67"/>
      <c r="I1461" s="65" t="s">
        <v>6153</v>
      </c>
      <c r="J1461" s="9">
        <v>5</v>
      </c>
      <c r="K1461" s="97" t="s">
        <v>7179</v>
      </c>
      <c r="L1461" s="88">
        <v>2150.4</v>
      </c>
      <c r="N1461" s="89" t="s">
        <v>7073</v>
      </c>
    </row>
    <row r="1462" spans="1:14" ht="24" x14ac:dyDescent="0.25">
      <c r="A1462" s="60" t="s">
        <v>4946</v>
      </c>
      <c r="B1462" s="63" t="s">
        <v>4381</v>
      </c>
      <c r="C1462" s="63" t="s">
        <v>3396</v>
      </c>
      <c r="D1462" s="63"/>
      <c r="E1462" s="63"/>
      <c r="F1462" s="63"/>
      <c r="G1462" s="64"/>
      <c r="H1462" s="64" t="s">
        <v>6154</v>
      </c>
      <c r="I1462" s="65" t="s">
        <v>6155</v>
      </c>
      <c r="J1462" s="65">
        <v>5</v>
      </c>
      <c r="K1462" s="9" t="str">
        <f t="shared" si="23"/>
        <v>MEAN</v>
      </c>
      <c r="L1462" s="88">
        <v>2330.8000000000002</v>
      </c>
      <c r="N1462" s="89" t="s">
        <v>7073</v>
      </c>
    </row>
    <row r="1463" spans="1:14" ht="24" x14ac:dyDescent="0.25">
      <c r="A1463" s="59" t="s">
        <v>3399</v>
      </c>
      <c r="B1463" s="63" t="s">
        <v>1135</v>
      </c>
      <c r="C1463" s="63" t="s">
        <v>3396</v>
      </c>
      <c r="D1463" s="63"/>
      <c r="E1463" s="63"/>
      <c r="F1463" s="63"/>
      <c r="G1463" s="64" t="s">
        <v>1373</v>
      </c>
      <c r="H1463" s="64" t="s">
        <v>3400</v>
      </c>
      <c r="I1463" s="65" t="s">
        <v>3401</v>
      </c>
      <c r="J1463" s="9">
        <v>5</v>
      </c>
      <c r="K1463" s="10" t="s">
        <v>7177</v>
      </c>
      <c r="L1463" s="88">
        <v>570.5</v>
      </c>
      <c r="N1463" s="89" t="s">
        <v>7002</v>
      </c>
    </row>
    <row r="1464" spans="1:14" ht="24" x14ac:dyDescent="0.25">
      <c r="A1464" s="60" t="s">
        <v>3420</v>
      </c>
      <c r="B1464" s="63" t="s">
        <v>1135</v>
      </c>
      <c r="C1464" s="63" t="s">
        <v>3421</v>
      </c>
      <c r="D1464" s="63"/>
      <c r="E1464" s="63"/>
      <c r="F1464" s="63"/>
      <c r="G1464" s="64" t="s">
        <v>930</v>
      </c>
      <c r="H1464" s="64" t="s">
        <v>3472</v>
      </c>
      <c r="I1464" s="65" t="s">
        <v>3422</v>
      </c>
      <c r="J1464" s="9">
        <v>5</v>
      </c>
      <c r="K1464" s="9" t="str">
        <f t="shared" si="23"/>
        <v>MEAN</v>
      </c>
      <c r="L1464" s="88">
        <v>1594.9</v>
      </c>
      <c r="N1464" s="89" t="s">
        <v>7002</v>
      </c>
    </row>
    <row r="1465" spans="1:14" ht="24" x14ac:dyDescent="0.25">
      <c r="A1465" s="60" t="s">
        <v>3421</v>
      </c>
      <c r="B1465" s="63"/>
      <c r="C1465" s="63"/>
      <c r="D1465" s="63"/>
      <c r="E1465" s="63"/>
      <c r="F1465" s="63"/>
      <c r="G1465" s="64" t="s">
        <v>1642</v>
      </c>
      <c r="H1465" s="64" t="s">
        <v>6156</v>
      </c>
      <c r="I1465" s="65" t="s">
        <v>3423</v>
      </c>
      <c r="J1465" s="9">
        <v>1</v>
      </c>
      <c r="K1465" s="9" t="s">
        <v>64</v>
      </c>
      <c r="L1465" s="88">
        <v>533.20000000000005</v>
      </c>
      <c r="N1465" s="89"/>
    </row>
    <row r="1466" spans="1:14" ht="24" x14ac:dyDescent="0.25">
      <c r="A1466" s="60" t="s">
        <v>4947</v>
      </c>
      <c r="B1466" s="63" t="s">
        <v>1135</v>
      </c>
      <c r="C1466" s="63" t="s">
        <v>6157</v>
      </c>
      <c r="D1466" s="63"/>
      <c r="E1466" s="63"/>
      <c r="F1466" s="63"/>
      <c r="G1466" s="64" t="s">
        <v>262</v>
      </c>
      <c r="H1466" s="64"/>
      <c r="I1466" s="65" t="s">
        <v>6158</v>
      </c>
      <c r="J1466" s="9">
        <v>5</v>
      </c>
      <c r="K1466" s="9" t="str">
        <f t="shared" si="23"/>
        <v>MEAN</v>
      </c>
      <c r="L1466" s="88">
        <v>2030.5</v>
      </c>
      <c r="N1466" s="89" t="s">
        <v>7002</v>
      </c>
    </row>
    <row r="1467" spans="1:14" ht="24" x14ac:dyDescent="0.25">
      <c r="A1467" s="60" t="s">
        <v>1134</v>
      </c>
      <c r="B1467" s="63" t="s">
        <v>1135</v>
      </c>
      <c r="C1467" s="63" t="s">
        <v>1110</v>
      </c>
      <c r="D1467" s="63"/>
      <c r="E1467" s="63"/>
      <c r="F1467" s="63"/>
      <c r="G1467" s="64" t="s">
        <v>1132</v>
      </c>
      <c r="H1467" s="64" t="s">
        <v>1136</v>
      </c>
      <c r="I1467" s="65" t="s">
        <v>1137</v>
      </c>
      <c r="J1467" s="9">
        <v>5</v>
      </c>
      <c r="K1467" s="9" t="str">
        <f t="shared" si="23"/>
        <v>MEAN</v>
      </c>
      <c r="L1467" s="88">
        <v>1235.3</v>
      </c>
      <c r="N1467" s="89" t="s">
        <v>7002</v>
      </c>
    </row>
    <row r="1468" spans="1:14" ht="24" x14ac:dyDescent="0.25">
      <c r="A1468" s="60" t="s">
        <v>1131</v>
      </c>
      <c r="B1468" s="63" t="s">
        <v>1114</v>
      </c>
      <c r="C1468" s="63" t="s">
        <v>1110</v>
      </c>
      <c r="D1468" s="63"/>
      <c r="E1468" s="63"/>
      <c r="F1468" s="63"/>
      <c r="G1468" s="64" t="s">
        <v>1132</v>
      </c>
      <c r="H1468" s="64"/>
      <c r="I1468" s="65" t="s">
        <v>1133</v>
      </c>
      <c r="J1468" s="9">
        <v>3</v>
      </c>
      <c r="K1468" s="9" t="s">
        <v>64</v>
      </c>
      <c r="L1468" s="88">
        <v>1129</v>
      </c>
      <c r="N1468" s="89"/>
    </row>
    <row r="1469" spans="1:14" ht="24" x14ac:dyDescent="0.25">
      <c r="A1469" s="60" t="s">
        <v>1138</v>
      </c>
      <c r="B1469" s="63" t="s">
        <v>121</v>
      </c>
      <c r="C1469" s="63" t="s">
        <v>1110</v>
      </c>
      <c r="D1469" s="63"/>
      <c r="E1469" s="63"/>
      <c r="F1469" s="63"/>
      <c r="G1469" s="64" t="s">
        <v>1132</v>
      </c>
      <c r="H1469" s="64" t="s">
        <v>1139</v>
      </c>
      <c r="I1469" s="65" t="s">
        <v>1140</v>
      </c>
      <c r="J1469" s="9">
        <v>4</v>
      </c>
      <c r="K1469" s="9" t="s">
        <v>64</v>
      </c>
      <c r="L1469" s="88">
        <v>261.10000000000002</v>
      </c>
      <c r="N1469" s="89"/>
    </row>
    <row r="1470" spans="1:14" ht="24" x14ac:dyDescent="0.25">
      <c r="A1470" s="60" t="s">
        <v>4948</v>
      </c>
      <c r="B1470" s="63" t="s">
        <v>136</v>
      </c>
      <c r="C1470" s="63" t="s">
        <v>1110</v>
      </c>
      <c r="D1470" s="63"/>
      <c r="E1470" s="63"/>
      <c r="F1470" s="63"/>
      <c r="G1470" s="64" t="s">
        <v>1132</v>
      </c>
      <c r="H1470" s="64" t="s">
        <v>6159</v>
      </c>
      <c r="I1470" s="65" t="s">
        <v>6160</v>
      </c>
      <c r="J1470" s="9">
        <v>2</v>
      </c>
      <c r="K1470" s="9" t="s">
        <v>64</v>
      </c>
      <c r="L1470" s="88">
        <v>1783</v>
      </c>
      <c r="N1470" s="89"/>
    </row>
    <row r="1471" spans="1:14" ht="24" x14ac:dyDescent="0.25">
      <c r="A1471" s="60" t="s">
        <v>4949</v>
      </c>
      <c r="B1471" s="63" t="s">
        <v>6161</v>
      </c>
      <c r="C1471" s="63" t="s">
        <v>1110</v>
      </c>
      <c r="D1471" s="63"/>
      <c r="E1471" s="63"/>
      <c r="F1471" s="63"/>
      <c r="G1471" s="64" t="s">
        <v>1132</v>
      </c>
      <c r="H1471" s="64" t="s">
        <v>6162</v>
      </c>
      <c r="I1471" s="65" t="s">
        <v>6163</v>
      </c>
      <c r="J1471" s="9">
        <v>3</v>
      </c>
      <c r="K1471" s="9" t="s">
        <v>64</v>
      </c>
      <c r="L1471" s="88">
        <v>1840.7</v>
      </c>
      <c r="N1471" s="89"/>
    </row>
    <row r="1472" spans="1:14" ht="24" x14ac:dyDescent="0.25">
      <c r="A1472" s="60" t="s">
        <v>3429</v>
      </c>
      <c r="B1472" s="63" t="s">
        <v>1135</v>
      </c>
      <c r="C1472" s="63" t="s">
        <v>3430</v>
      </c>
      <c r="D1472" s="63"/>
      <c r="E1472" s="63"/>
      <c r="F1472" s="63"/>
      <c r="G1472" s="64" t="s">
        <v>3343</v>
      </c>
      <c r="H1472" s="64"/>
      <c r="I1472" s="65" t="s">
        <v>3431</v>
      </c>
      <c r="J1472" s="9">
        <v>5</v>
      </c>
      <c r="K1472" s="9" t="str">
        <f t="shared" si="23"/>
        <v>MEAN</v>
      </c>
      <c r="L1472" s="88">
        <v>1519.3</v>
      </c>
      <c r="N1472" s="89" t="s">
        <v>7002</v>
      </c>
    </row>
    <row r="1473" spans="1:14" ht="24" x14ac:dyDescent="0.25">
      <c r="A1473" s="60" t="s">
        <v>3426</v>
      </c>
      <c r="B1473" s="63" t="s">
        <v>1135</v>
      </c>
      <c r="C1473" s="63" t="s">
        <v>1324</v>
      </c>
      <c r="D1473" s="63"/>
      <c r="E1473" s="63"/>
      <c r="F1473" s="63"/>
      <c r="G1473" s="64" t="s">
        <v>85</v>
      </c>
      <c r="H1473" s="64" t="s">
        <v>3427</v>
      </c>
      <c r="I1473" s="65" t="s">
        <v>3428</v>
      </c>
      <c r="J1473" s="9">
        <v>5</v>
      </c>
      <c r="K1473" s="9" t="str">
        <f t="shared" si="23"/>
        <v>MEAN</v>
      </c>
      <c r="L1473" s="88">
        <v>1300.8</v>
      </c>
      <c r="N1473" s="89" t="s">
        <v>7002</v>
      </c>
    </row>
    <row r="1474" spans="1:14" ht="24" x14ac:dyDescent="0.25">
      <c r="A1474" s="60" t="s">
        <v>3424</v>
      </c>
      <c r="B1474" s="63" t="s">
        <v>1135</v>
      </c>
      <c r="C1474" s="63" t="s">
        <v>2215</v>
      </c>
      <c r="D1474" s="63"/>
      <c r="E1474" s="63"/>
      <c r="F1474" s="63"/>
      <c r="G1474" s="64" t="s">
        <v>997</v>
      </c>
      <c r="H1474" s="64"/>
      <c r="I1474" s="65" t="s">
        <v>3425</v>
      </c>
      <c r="J1474" s="9">
        <v>5</v>
      </c>
      <c r="K1474" s="9" t="str">
        <f t="shared" si="23"/>
        <v>MEAN</v>
      </c>
      <c r="L1474" s="88">
        <v>1222.9000000000001</v>
      </c>
      <c r="N1474" s="89" t="s">
        <v>7002</v>
      </c>
    </row>
    <row r="1475" spans="1:14" ht="24" x14ac:dyDescent="0.25">
      <c r="A1475" s="62" t="s">
        <v>4950</v>
      </c>
      <c r="B1475" s="63" t="s">
        <v>307</v>
      </c>
      <c r="C1475" s="63" t="s">
        <v>2215</v>
      </c>
      <c r="D1475" s="63"/>
      <c r="E1475" s="63"/>
      <c r="F1475" s="63"/>
      <c r="G1475" s="64" t="s">
        <v>997</v>
      </c>
      <c r="H1475" s="67"/>
      <c r="I1475" s="65" t="s">
        <v>6164</v>
      </c>
      <c r="J1475" s="9">
        <v>4</v>
      </c>
      <c r="K1475" s="9" t="s">
        <v>64</v>
      </c>
      <c r="L1475" s="88">
        <v>1978.4</v>
      </c>
      <c r="N1475" s="89"/>
    </row>
    <row r="1476" spans="1:14" ht="24" x14ac:dyDescent="0.25">
      <c r="A1476" s="60" t="s">
        <v>3417</v>
      </c>
      <c r="B1476" s="63" t="s">
        <v>1135</v>
      </c>
      <c r="C1476" s="63" t="s">
        <v>3287</v>
      </c>
      <c r="D1476" s="63"/>
      <c r="E1476" s="63"/>
      <c r="F1476" s="63"/>
      <c r="G1476" s="64" t="s">
        <v>3418</v>
      </c>
      <c r="H1476" s="64" t="s">
        <v>724</v>
      </c>
      <c r="I1476" s="65" t="s">
        <v>3419</v>
      </c>
      <c r="J1476" s="9">
        <v>5</v>
      </c>
      <c r="K1476" s="9" t="str">
        <f t="shared" ref="K1476:K1531" si="24">IF(J1476=5,"MEAN")</f>
        <v>MEAN</v>
      </c>
      <c r="L1476" s="88">
        <v>880.4</v>
      </c>
      <c r="N1476" s="89" t="s">
        <v>7002</v>
      </c>
    </row>
    <row r="1477" spans="1:14" ht="24" x14ac:dyDescent="0.25">
      <c r="A1477" s="60" t="s">
        <v>3443</v>
      </c>
      <c r="B1477" s="63" t="s">
        <v>1135</v>
      </c>
      <c r="C1477" s="72" t="s">
        <v>3444</v>
      </c>
      <c r="D1477" s="63"/>
      <c r="E1477" s="63"/>
      <c r="F1477" s="63"/>
      <c r="G1477" s="64" t="s">
        <v>3445</v>
      </c>
      <c r="H1477" s="64"/>
      <c r="I1477" s="65" t="s">
        <v>3446</v>
      </c>
      <c r="J1477" s="9">
        <v>5</v>
      </c>
      <c r="K1477" s="9" t="str">
        <f t="shared" si="24"/>
        <v>MEAN</v>
      </c>
      <c r="L1477" s="88">
        <v>1474.7</v>
      </c>
      <c r="N1477" s="89" t="s">
        <v>7002</v>
      </c>
    </row>
    <row r="1478" spans="1:14" ht="24" x14ac:dyDescent="0.25">
      <c r="A1478" s="60" t="s">
        <v>3432</v>
      </c>
      <c r="B1478" s="63" t="s">
        <v>1135</v>
      </c>
      <c r="C1478" s="63" t="s">
        <v>3433</v>
      </c>
      <c r="D1478" s="63"/>
      <c r="E1478" s="63"/>
      <c r="F1478" s="63"/>
      <c r="G1478" s="64" t="s">
        <v>3434</v>
      </c>
      <c r="H1478" s="64" t="s">
        <v>3435</v>
      </c>
      <c r="I1478" s="65" t="s">
        <v>3436</v>
      </c>
      <c r="J1478" s="9">
        <v>5</v>
      </c>
      <c r="K1478" s="9" t="str">
        <f t="shared" si="24"/>
        <v>MEAN</v>
      </c>
      <c r="L1478" s="88">
        <v>1175.9000000000001</v>
      </c>
      <c r="N1478" s="89" t="s">
        <v>7002</v>
      </c>
    </row>
    <row r="1479" spans="1:14" ht="24" x14ac:dyDescent="0.25">
      <c r="A1479" s="60" t="s">
        <v>3433</v>
      </c>
      <c r="B1479" s="63"/>
      <c r="C1479" s="63"/>
      <c r="D1479" s="63"/>
      <c r="E1479" s="63"/>
      <c r="F1479" s="63"/>
      <c r="G1479" s="64" t="s">
        <v>3434</v>
      </c>
      <c r="H1479" s="64" t="s">
        <v>6165</v>
      </c>
      <c r="I1479" s="65" t="s">
        <v>6166</v>
      </c>
      <c r="J1479" s="9">
        <v>1</v>
      </c>
      <c r="K1479" s="9" t="s">
        <v>64</v>
      </c>
      <c r="L1479" s="88">
        <v>1776.2</v>
      </c>
      <c r="N1479" s="89"/>
    </row>
    <row r="1480" spans="1:14" ht="24" x14ac:dyDescent="0.25">
      <c r="A1480" s="60" t="s">
        <v>3437</v>
      </c>
      <c r="B1480" s="63" t="s">
        <v>73</v>
      </c>
      <c r="C1480" s="63" t="s">
        <v>3433</v>
      </c>
      <c r="D1480" s="63"/>
      <c r="E1480" s="63"/>
      <c r="F1480" s="63"/>
      <c r="G1480" s="64" t="s">
        <v>3434</v>
      </c>
      <c r="H1480" s="64" t="s">
        <v>3438</v>
      </c>
      <c r="I1480" s="65" t="s">
        <v>3439</v>
      </c>
      <c r="J1480" s="9">
        <v>4</v>
      </c>
      <c r="K1480" s="9" t="s">
        <v>64</v>
      </c>
      <c r="L1480" s="88">
        <v>819.7</v>
      </c>
      <c r="N1480" s="89"/>
    </row>
    <row r="1481" spans="1:14" ht="24" x14ac:dyDescent="0.25">
      <c r="A1481" s="60" t="s">
        <v>4951</v>
      </c>
      <c r="B1481" s="63" t="s">
        <v>1135</v>
      </c>
      <c r="C1481" s="63" t="s">
        <v>2083</v>
      </c>
      <c r="D1481" s="63"/>
      <c r="E1481" s="63"/>
      <c r="F1481" s="63"/>
      <c r="G1481" s="64"/>
      <c r="H1481" s="64" t="s">
        <v>6167</v>
      </c>
      <c r="I1481" s="65" t="s">
        <v>6168</v>
      </c>
      <c r="J1481" s="9">
        <v>5</v>
      </c>
      <c r="K1481" s="9" t="str">
        <f t="shared" si="24"/>
        <v>MEAN</v>
      </c>
      <c r="L1481" s="88">
        <v>1717.2</v>
      </c>
      <c r="N1481" s="89" t="s">
        <v>7002</v>
      </c>
    </row>
    <row r="1482" spans="1:14" ht="24" x14ac:dyDescent="0.25">
      <c r="A1482" s="60" t="s">
        <v>4952</v>
      </c>
      <c r="B1482" s="63" t="s">
        <v>1135</v>
      </c>
      <c r="C1482" s="63" t="s">
        <v>2769</v>
      </c>
      <c r="D1482" s="63"/>
      <c r="E1482" s="63"/>
      <c r="F1482" s="63"/>
      <c r="G1482" s="64" t="s">
        <v>22</v>
      </c>
      <c r="H1482" s="64" t="s">
        <v>6169</v>
      </c>
      <c r="I1482" s="65" t="s">
        <v>6170</v>
      </c>
      <c r="J1482" s="65">
        <v>5</v>
      </c>
      <c r="K1482" s="9" t="str">
        <f t="shared" si="24"/>
        <v>MEAN</v>
      </c>
      <c r="L1482" s="88">
        <v>2185.3000000000002</v>
      </c>
      <c r="N1482" s="89" t="s">
        <v>7002</v>
      </c>
    </row>
    <row r="1483" spans="1:14" ht="24" x14ac:dyDescent="0.25">
      <c r="A1483" s="60" t="s">
        <v>2769</v>
      </c>
      <c r="B1483" s="63"/>
      <c r="C1483" s="63"/>
      <c r="D1483" s="63"/>
      <c r="E1483" s="63"/>
      <c r="F1483" s="63"/>
      <c r="G1483" s="64" t="s">
        <v>22</v>
      </c>
      <c r="H1483" s="64"/>
      <c r="I1483" s="65" t="s">
        <v>2770</v>
      </c>
      <c r="J1483" s="9">
        <v>1</v>
      </c>
      <c r="K1483" s="9" t="s">
        <v>64</v>
      </c>
      <c r="L1483" s="88">
        <v>503.9</v>
      </c>
      <c r="N1483" s="89"/>
    </row>
    <row r="1484" spans="1:14" ht="24" x14ac:dyDescent="0.25">
      <c r="A1484" s="60" t="s">
        <v>4953</v>
      </c>
      <c r="B1484" s="63" t="s">
        <v>1135</v>
      </c>
      <c r="C1484" s="63" t="s">
        <v>283</v>
      </c>
      <c r="D1484" s="63"/>
      <c r="E1484" s="63"/>
      <c r="F1484" s="63"/>
      <c r="G1484" s="64" t="s">
        <v>1817</v>
      </c>
      <c r="H1484" s="64" t="s">
        <v>6171</v>
      </c>
      <c r="I1484" s="65" t="s">
        <v>6172</v>
      </c>
      <c r="J1484" s="65">
        <v>5</v>
      </c>
      <c r="K1484" s="9" t="str">
        <f t="shared" si="24"/>
        <v>MEAN</v>
      </c>
      <c r="L1484" s="88">
        <v>1878</v>
      </c>
      <c r="N1484" s="89" t="s">
        <v>7002</v>
      </c>
    </row>
    <row r="1485" spans="1:14" ht="24" x14ac:dyDescent="0.25">
      <c r="A1485" s="60" t="s">
        <v>3712</v>
      </c>
      <c r="B1485" s="63" t="s">
        <v>382</v>
      </c>
      <c r="C1485" s="63" t="s">
        <v>283</v>
      </c>
      <c r="D1485" s="63"/>
      <c r="E1485" s="63"/>
      <c r="F1485" s="63"/>
      <c r="G1485" s="64" t="s">
        <v>1817</v>
      </c>
      <c r="H1485" s="64" t="s">
        <v>6173</v>
      </c>
      <c r="I1485" s="65" t="s">
        <v>3713</v>
      </c>
      <c r="J1485" s="9">
        <v>1</v>
      </c>
      <c r="K1485" s="9" t="s">
        <v>64</v>
      </c>
      <c r="L1485" s="88">
        <v>784.2</v>
      </c>
      <c r="N1485" s="89"/>
    </row>
    <row r="1486" spans="1:14" ht="24" x14ac:dyDescent="0.25">
      <c r="A1486" s="60" t="s">
        <v>4954</v>
      </c>
      <c r="B1486" s="63" t="s">
        <v>1135</v>
      </c>
      <c r="C1486" s="63" t="s">
        <v>901</v>
      </c>
      <c r="D1486" s="63"/>
      <c r="E1486" s="63"/>
      <c r="F1486" s="63"/>
      <c r="G1486" s="64" t="s">
        <v>290</v>
      </c>
      <c r="H1486" s="64" t="s">
        <v>6174</v>
      </c>
      <c r="I1486" s="65" t="s">
        <v>6175</v>
      </c>
      <c r="J1486" s="65">
        <v>5</v>
      </c>
      <c r="K1486" s="9" t="str">
        <f t="shared" si="24"/>
        <v>MEAN</v>
      </c>
      <c r="L1486" s="88">
        <v>1894</v>
      </c>
      <c r="N1486" s="89" t="s">
        <v>7002</v>
      </c>
    </row>
    <row r="1487" spans="1:14" ht="24" x14ac:dyDescent="0.25">
      <c r="A1487" s="60" t="s">
        <v>900</v>
      </c>
      <c r="B1487" s="63" t="s">
        <v>89</v>
      </c>
      <c r="C1487" s="63" t="s">
        <v>901</v>
      </c>
      <c r="D1487" s="63"/>
      <c r="E1487" s="63"/>
      <c r="F1487" s="63"/>
      <c r="G1487" s="64" t="s">
        <v>290</v>
      </c>
      <c r="H1487" s="64"/>
      <c r="I1487" s="65" t="s">
        <v>902</v>
      </c>
      <c r="J1487" s="9">
        <v>1</v>
      </c>
      <c r="K1487" s="9" t="s">
        <v>64</v>
      </c>
      <c r="L1487" s="88">
        <v>1356.2</v>
      </c>
      <c r="N1487" s="89"/>
    </row>
    <row r="1488" spans="1:14" ht="24" x14ac:dyDescent="0.25">
      <c r="A1488" s="60" t="s">
        <v>901</v>
      </c>
      <c r="B1488" s="63"/>
      <c r="C1488" s="63"/>
      <c r="D1488" s="63"/>
      <c r="E1488" s="63"/>
      <c r="F1488" s="63"/>
      <c r="G1488" s="64" t="s">
        <v>262</v>
      </c>
      <c r="H1488" s="64" t="s">
        <v>903</v>
      </c>
      <c r="I1488" s="65" t="s">
        <v>904</v>
      </c>
      <c r="J1488" s="9">
        <v>1</v>
      </c>
      <c r="K1488" s="9" t="s">
        <v>7178</v>
      </c>
      <c r="L1488" s="88">
        <v>346.9</v>
      </c>
      <c r="N1488" s="89"/>
    </row>
    <row r="1489" spans="1:14" ht="24" x14ac:dyDescent="0.25">
      <c r="A1489" s="59" t="s">
        <v>1598</v>
      </c>
      <c r="B1489" s="63"/>
      <c r="C1489" s="63"/>
      <c r="D1489" s="63"/>
      <c r="E1489" s="63"/>
      <c r="F1489" s="63"/>
      <c r="G1489" s="64" t="s">
        <v>3454</v>
      </c>
      <c r="H1489" s="64" t="s">
        <v>3455</v>
      </c>
      <c r="I1489" s="65" t="s">
        <v>3456</v>
      </c>
      <c r="J1489" s="9">
        <v>5</v>
      </c>
      <c r="K1489" s="10" t="s">
        <v>7177</v>
      </c>
      <c r="L1489" s="88">
        <v>1061.5</v>
      </c>
      <c r="N1489" s="89" t="s">
        <v>7074</v>
      </c>
    </row>
    <row r="1490" spans="1:14" ht="24" x14ac:dyDescent="0.25">
      <c r="A1490" s="60" t="s">
        <v>3460</v>
      </c>
      <c r="B1490" s="63" t="s">
        <v>3391</v>
      </c>
      <c r="C1490" s="63" t="s">
        <v>275</v>
      </c>
      <c r="D1490" s="63"/>
      <c r="E1490" s="63"/>
      <c r="F1490" s="63"/>
      <c r="G1490" s="64" t="s">
        <v>1494</v>
      </c>
      <c r="H1490" s="64" t="s">
        <v>286</v>
      </c>
      <c r="I1490" s="65" t="s">
        <v>3461</v>
      </c>
      <c r="J1490" s="9">
        <v>2</v>
      </c>
      <c r="K1490" s="9" t="s">
        <v>231</v>
      </c>
      <c r="L1490" s="88">
        <v>97.4</v>
      </c>
      <c r="N1490" s="89" t="s">
        <v>7074</v>
      </c>
    </row>
    <row r="1491" spans="1:14" ht="24" x14ac:dyDescent="0.25">
      <c r="A1491" s="60" t="s">
        <v>3462</v>
      </c>
      <c r="B1491" s="63"/>
      <c r="C1491" s="63"/>
      <c r="D1491" s="63"/>
      <c r="E1491" s="63"/>
      <c r="F1491" s="63"/>
      <c r="G1491" s="64" t="s">
        <v>1565</v>
      </c>
      <c r="H1491" s="64" t="s">
        <v>3463</v>
      </c>
      <c r="I1491" s="65" t="s">
        <v>3464</v>
      </c>
      <c r="J1491" s="9">
        <v>1</v>
      </c>
      <c r="K1491" s="9" t="s">
        <v>7180</v>
      </c>
      <c r="L1491" s="88">
        <v>30</v>
      </c>
      <c r="N1491" s="89"/>
    </row>
    <row r="1492" spans="1:14" ht="24" x14ac:dyDescent="0.25">
      <c r="A1492" s="62" t="s">
        <v>275</v>
      </c>
      <c r="B1492" s="63"/>
      <c r="C1492" s="63"/>
      <c r="D1492" s="63"/>
      <c r="E1492" s="63"/>
      <c r="F1492" s="63"/>
      <c r="G1492" s="64" t="s">
        <v>6176</v>
      </c>
      <c r="H1492" s="67"/>
      <c r="I1492" s="65" t="s">
        <v>6177</v>
      </c>
      <c r="J1492" s="9">
        <v>1</v>
      </c>
      <c r="K1492" s="9" t="s">
        <v>7178</v>
      </c>
      <c r="L1492" s="88">
        <v>1986.2</v>
      </c>
      <c r="N1492" s="89"/>
    </row>
    <row r="1493" spans="1:14" ht="24" x14ac:dyDescent="0.25">
      <c r="A1493" s="60" t="s">
        <v>3457</v>
      </c>
      <c r="B1493" s="63" t="s">
        <v>3391</v>
      </c>
      <c r="C1493" s="63" t="s">
        <v>158</v>
      </c>
      <c r="D1493" s="63"/>
      <c r="E1493" s="63"/>
      <c r="F1493" s="63"/>
      <c r="G1493" s="64" t="s">
        <v>1405</v>
      </c>
      <c r="H1493" s="64" t="s">
        <v>3458</v>
      </c>
      <c r="I1493" s="65" t="s">
        <v>3459</v>
      </c>
      <c r="J1493" s="9">
        <v>1</v>
      </c>
      <c r="K1493" s="9" t="s">
        <v>231</v>
      </c>
      <c r="L1493" s="88">
        <v>1323.6</v>
      </c>
      <c r="N1493" s="89" t="s">
        <v>7074</v>
      </c>
    </row>
    <row r="1494" spans="1:14" ht="24" x14ac:dyDescent="0.25">
      <c r="A1494" s="59" t="s">
        <v>859</v>
      </c>
      <c r="B1494" s="63"/>
      <c r="C1494" s="63"/>
      <c r="D1494" s="63"/>
      <c r="E1494" s="63"/>
      <c r="F1494" s="63"/>
      <c r="G1494" s="64" t="s">
        <v>3465</v>
      </c>
      <c r="H1494" s="64" t="s">
        <v>3466</v>
      </c>
      <c r="I1494" s="65" t="s">
        <v>3467</v>
      </c>
      <c r="J1494" s="9">
        <v>5</v>
      </c>
      <c r="K1494" s="10" t="s">
        <v>7177</v>
      </c>
      <c r="L1494" s="88">
        <v>446.1</v>
      </c>
      <c r="N1494" s="89" t="s">
        <v>6987</v>
      </c>
    </row>
    <row r="1495" spans="1:14" ht="24" x14ac:dyDescent="0.25">
      <c r="A1495" s="60" t="s">
        <v>4955</v>
      </c>
      <c r="B1495" s="63" t="s">
        <v>859</v>
      </c>
      <c r="C1495" s="63" t="s">
        <v>2590</v>
      </c>
      <c r="D1495" s="63"/>
      <c r="E1495" s="63"/>
      <c r="F1495" s="63"/>
      <c r="G1495" s="64"/>
      <c r="H1495" s="64" t="s">
        <v>6178</v>
      </c>
      <c r="I1495" s="65" t="s">
        <v>6179</v>
      </c>
      <c r="J1495" s="9">
        <v>5</v>
      </c>
      <c r="K1495" s="9" t="str">
        <f t="shared" si="24"/>
        <v>MEAN</v>
      </c>
      <c r="L1495" s="88">
        <v>1550</v>
      </c>
      <c r="N1495" s="89" t="s">
        <v>6987</v>
      </c>
    </row>
    <row r="1496" spans="1:14" ht="24" x14ac:dyDescent="0.25">
      <c r="A1496" s="60" t="s">
        <v>3480</v>
      </c>
      <c r="B1496" s="63" t="s">
        <v>859</v>
      </c>
      <c r="C1496" s="63" t="s">
        <v>3481</v>
      </c>
      <c r="D1496" s="63"/>
      <c r="E1496" s="63"/>
      <c r="F1496" s="63"/>
      <c r="G1496" s="64" t="s">
        <v>1048</v>
      </c>
      <c r="H1496" s="64"/>
      <c r="I1496" s="65" t="s">
        <v>3482</v>
      </c>
      <c r="J1496" s="9">
        <v>5</v>
      </c>
      <c r="K1496" s="9" t="str">
        <f t="shared" si="24"/>
        <v>MEAN</v>
      </c>
      <c r="L1496" s="88">
        <v>1498.8</v>
      </c>
      <c r="N1496" s="89" t="s">
        <v>6987</v>
      </c>
    </row>
    <row r="1497" spans="1:14" ht="24" x14ac:dyDescent="0.25">
      <c r="A1497" s="60" t="s">
        <v>3481</v>
      </c>
      <c r="B1497" s="63"/>
      <c r="C1497" s="63"/>
      <c r="D1497" s="63"/>
      <c r="E1497" s="63"/>
      <c r="F1497" s="63"/>
      <c r="G1497" s="64" t="s">
        <v>1048</v>
      </c>
      <c r="H1497" s="64"/>
      <c r="I1497" s="65" t="s">
        <v>3483</v>
      </c>
      <c r="J1497" s="9">
        <v>1</v>
      </c>
      <c r="K1497" s="9" t="s">
        <v>64</v>
      </c>
      <c r="L1497" s="88">
        <v>1096.5</v>
      </c>
      <c r="N1497" s="89"/>
    </row>
    <row r="1498" spans="1:14" ht="24" x14ac:dyDescent="0.25">
      <c r="A1498" s="60" t="s">
        <v>4956</v>
      </c>
      <c r="B1498" s="63" t="s">
        <v>121</v>
      </c>
      <c r="C1498" s="63" t="s">
        <v>3481</v>
      </c>
      <c r="D1498" s="63"/>
      <c r="E1498" s="63"/>
      <c r="F1498" s="63"/>
      <c r="G1498" s="64" t="s">
        <v>1048</v>
      </c>
      <c r="H1498" s="64"/>
      <c r="I1498" s="65" t="s">
        <v>6180</v>
      </c>
      <c r="J1498" s="9">
        <v>1</v>
      </c>
      <c r="K1498" s="9" t="s">
        <v>64</v>
      </c>
      <c r="L1498" s="88">
        <v>1778</v>
      </c>
      <c r="N1498" s="89"/>
    </row>
    <row r="1499" spans="1:14" ht="24" x14ac:dyDescent="0.25">
      <c r="A1499" s="60" t="s">
        <v>3484</v>
      </c>
      <c r="B1499" s="63" t="s">
        <v>727</v>
      </c>
      <c r="C1499" s="63" t="s">
        <v>3481</v>
      </c>
      <c r="D1499" s="63"/>
      <c r="E1499" s="63"/>
      <c r="F1499" s="63"/>
      <c r="G1499" s="64" t="s">
        <v>1048</v>
      </c>
      <c r="H1499" s="64" t="s">
        <v>3485</v>
      </c>
      <c r="I1499" s="65" t="s">
        <v>3486</v>
      </c>
      <c r="J1499" s="9">
        <v>2</v>
      </c>
      <c r="K1499" s="9" t="s">
        <v>64</v>
      </c>
      <c r="L1499" s="88">
        <v>581.4</v>
      </c>
      <c r="N1499" s="89"/>
    </row>
    <row r="1500" spans="1:14" ht="24" x14ac:dyDescent="0.25">
      <c r="A1500" s="60" t="s">
        <v>3468</v>
      </c>
      <c r="B1500" s="63" t="s">
        <v>859</v>
      </c>
      <c r="C1500" s="63" t="s">
        <v>628</v>
      </c>
      <c r="D1500" s="63"/>
      <c r="E1500" s="63"/>
      <c r="F1500" s="63"/>
      <c r="G1500" s="64" t="s">
        <v>838</v>
      </c>
      <c r="H1500" s="64"/>
      <c r="I1500" s="65" t="s">
        <v>3469</v>
      </c>
      <c r="J1500" s="9">
        <v>5</v>
      </c>
      <c r="K1500" s="9" t="str">
        <f t="shared" si="24"/>
        <v>MEAN</v>
      </c>
      <c r="L1500" s="88">
        <v>670</v>
      </c>
      <c r="N1500" s="89" t="s">
        <v>6987</v>
      </c>
    </row>
    <row r="1501" spans="1:14" ht="24" x14ac:dyDescent="0.25">
      <c r="A1501" s="60" t="s">
        <v>3470</v>
      </c>
      <c r="B1501" s="63" t="s">
        <v>859</v>
      </c>
      <c r="C1501" s="63" t="s">
        <v>3471</v>
      </c>
      <c r="D1501" s="63"/>
      <c r="E1501" s="63"/>
      <c r="F1501" s="63"/>
      <c r="G1501" s="64" t="s">
        <v>1838</v>
      </c>
      <c r="H1501" s="64" t="s">
        <v>6181</v>
      </c>
      <c r="I1501" s="65" t="s">
        <v>3473</v>
      </c>
      <c r="J1501" s="9">
        <v>5</v>
      </c>
      <c r="K1501" s="9" t="str">
        <f t="shared" si="24"/>
        <v>MEAN</v>
      </c>
      <c r="L1501" s="88">
        <v>1060.8</v>
      </c>
      <c r="N1501" s="89" t="s">
        <v>6987</v>
      </c>
    </row>
    <row r="1502" spans="1:14" ht="24" x14ac:dyDescent="0.25">
      <c r="A1502" s="60" t="s">
        <v>3471</v>
      </c>
      <c r="B1502" s="63"/>
      <c r="C1502" s="63"/>
      <c r="D1502" s="63"/>
      <c r="E1502" s="63"/>
      <c r="F1502" s="63"/>
      <c r="G1502" s="64" t="s">
        <v>1838</v>
      </c>
      <c r="H1502" s="64"/>
      <c r="I1502" s="65" t="s">
        <v>3474</v>
      </c>
      <c r="J1502" s="9">
        <v>1</v>
      </c>
      <c r="K1502" s="9" t="s">
        <v>64</v>
      </c>
      <c r="L1502" s="88">
        <v>432.6</v>
      </c>
      <c r="N1502" s="89"/>
    </row>
    <row r="1503" spans="1:14" ht="24" x14ac:dyDescent="0.25">
      <c r="A1503" s="60" t="s">
        <v>3477</v>
      </c>
      <c r="B1503" s="63" t="s">
        <v>859</v>
      </c>
      <c r="C1503" s="63" t="s">
        <v>3478</v>
      </c>
      <c r="D1503" s="63"/>
      <c r="E1503" s="63"/>
      <c r="F1503" s="63"/>
      <c r="G1503" s="64" t="s">
        <v>6182</v>
      </c>
      <c r="H1503" s="64"/>
      <c r="I1503" s="65" t="s">
        <v>3479</v>
      </c>
      <c r="J1503" s="9">
        <v>2</v>
      </c>
      <c r="K1503" s="9" t="s">
        <v>231</v>
      </c>
      <c r="L1503" s="88">
        <v>1217.9000000000001</v>
      </c>
      <c r="N1503" s="89" t="s">
        <v>6987</v>
      </c>
    </row>
    <row r="1504" spans="1:14" ht="24" x14ac:dyDescent="0.25">
      <c r="A1504" s="60" t="s">
        <v>3478</v>
      </c>
      <c r="B1504" s="63"/>
      <c r="C1504" s="63"/>
      <c r="D1504" s="63"/>
      <c r="E1504" s="63"/>
      <c r="F1504" s="63"/>
      <c r="G1504" s="64" t="s">
        <v>6183</v>
      </c>
      <c r="H1504" s="64" t="s">
        <v>4179</v>
      </c>
      <c r="I1504" s="65" t="s">
        <v>4180</v>
      </c>
      <c r="J1504" s="9">
        <v>1</v>
      </c>
      <c r="K1504" s="9" t="s">
        <v>64</v>
      </c>
      <c r="L1504" s="88">
        <v>371.1</v>
      </c>
      <c r="N1504" s="89"/>
    </row>
    <row r="1505" spans="1:14" ht="24" x14ac:dyDescent="0.25">
      <c r="A1505" s="60" t="s">
        <v>3487</v>
      </c>
      <c r="B1505" s="63" t="s">
        <v>859</v>
      </c>
      <c r="C1505" s="63" t="s">
        <v>3488</v>
      </c>
      <c r="D1505" s="63"/>
      <c r="E1505" s="63"/>
      <c r="F1505" s="63"/>
      <c r="G1505" s="64" t="s">
        <v>144</v>
      </c>
      <c r="H1505" s="64" t="s">
        <v>3489</v>
      </c>
      <c r="I1505" s="65" t="s">
        <v>3490</v>
      </c>
      <c r="J1505" s="9">
        <v>5</v>
      </c>
      <c r="K1505" s="9" t="str">
        <f t="shared" si="24"/>
        <v>MEAN</v>
      </c>
      <c r="L1505" s="88">
        <v>1157.5</v>
      </c>
      <c r="N1505" s="89" t="s">
        <v>6987</v>
      </c>
    </row>
    <row r="1506" spans="1:14" ht="24" x14ac:dyDescent="0.25">
      <c r="A1506" s="60" t="s">
        <v>3491</v>
      </c>
      <c r="B1506" s="63" t="s">
        <v>2251</v>
      </c>
      <c r="C1506" s="63" t="s">
        <v>859</v>
      </c>
      <c r="D1506" s="63"/>
      <c r="E1506" s="63"/>
      <c r="F1506" s="63"/>
      <c r="G1506" s="64" t="s">
        <v>85</v>
      </c>
      <c r="H1506" s="64" t="s">
        <v>3492</v>
      </c>
      <c r="I1506" s="65" t="s">
        <v>3493</v>
      </c>
      <c r="J1506" s="9">
        <v>1</v>
      </c>
      <c r="K1506" s="97" t="s">
        <v>7179</v>
      </c>
      <c r="L1506" s="88">
        <v>1016.2</v>
      </c>
      <c r="N1506" s="89" t="s">
        <v>7075</v>
      </c>
    </row>
    <row r="1507" spans="1:14" ht="24" x14ac:dyDescent="0.25">
      <c r="A1507" s="59" t="s">
        <v>2032</v>
      </c>
      <c r="B1507" s="63"/>
      <c r="C1507" s="63"/>
      <c r="D1507" s="63"/>
      <c r="E1507" s="63"/>
      <c r="F1507" s="63"/>
      <c r="G1507" s="64" t="s">
        <v>66</v>
      </c>
      <c r="H1507" s="64" t="s">
        <v>2035</v>
      </c>
      <c r="I1507" s="65" t="s">
        <v>2036</v>
      </c>
      <c r="J1507" s="9">
        <v>5</v>
      </c>
      <c r="K1507" s="10" t="s">
        <v>7177</v>
      </c>
      <c r="L1507" s="88">
        <v>805.5</v>
      </c>
      <c r="N1507" s="89" t="s">
        <v>7076</v>
      </c>
    </row>
    <row r="1508" spans="1:14" ht="24" x14ac:dyDescent="0.25">
      <c r="A1508" s="60" t="s">
        <v>4049</v>
      </c>
      <c r="B1508" s="63" t="s">
        <v>4050</v>
      </c>
      <c r="C1508" s="63" t="s">
        <v>403</v>
      </c>
      <c r="D1508" s="63"/>
      <c r="E1508" s="63"/>
      <c r="F1508" s="63"/>
      <c r="G1508" s="64" t="s">
        <v>491</v>
      </c>
      <c r="H1508" s="64" t="s">
        <v>4051</v>
      </c>
      <c r="I1508" s="65" t="s">
        <v>4052</v>
      </c>
      <c r="J1508" s="9">
        <v>5</v>
      </c>
      <c r="K1508" s="9" t="str">
        <f t="shared" si="24"/>
        <v>MEAN</v>
      </c>
      <c r="L1508" s="88">
        <v>262.8</v>
      </c>
      <c r="N1508" s="89" t="s">
        <v>6954</v>
      </c>
    </row>
    <row r="1509" spans="1:14" ht="24" x14ac:dyDescent="0.25">
      <c r="A1509" s="60" t="s">
        <v>4957</v>
      </c>
      <c r="B1509" s="63" t="s">
        <v>403</v>
      </c>
      <c r="C1509" s="63" t="s">
        <v>2032</v>
      </c>
      <c r="D1509" s="63"/>
      <c r="E1509" s="63"/>
      <c r="F1509" s="63"/>
      <c r="G1509" s="64" t="s">
        <v>491</v>
      </c>
      <c r="H1509" s="64" t="s">
        <v>4051</v>
      </c>
      <c r="I1509" s="65" t="s">
        <v>6184</v>
      </c>
      <c r="J1509" s="9">
        <v>5</v>
      </c>
      <c r="K1509" s="9" t="str">
        <f t="shared" si="24"/>
        <v>MEAN</v>
      </c>
      <c r="L1509" s="88">
        <v>1741.4</v>
      </c>
      <c r="N1509" s="89" t="s">
        <v>7077</v>
      </c>
    </row>
    <row r="1510" spans="1:14" ht="24" x14ac:dyDescent="0.25">
      <c r="A1510" s="60" t="s">
        <v>4958</v>
      </c>
      <c r="B1510" s="63" t="s">
        <v>6185</v>
      </c>
      <c r="C1510" s="63" t="s">
        <v>2032</v>
      </c>
      <c r="D1510" s="63"/>
      <c r="E1510" s="63"/>
      <c r="F1510" s="63"/>
      <c r="G1510" s="64"/>
      <c r="H1510" s="64" t="s">
        <v>6186</v>
      </c>
      <c r="I1510" s="65" t="s">
        <v>6187</v>
      </c>
      <c r="J1510" s="65">
        <v>5</v>
      </c>
      <c r="K1510" s="9" t="str">
        <f t="shared" si="24"/>
        <v>MEAN</v>
      </c>
      <c r="L1510" s="88">
        <v>1314.3</v>
      </c>
      <c r="N1510" s="89" t="s">
        <v>7076</v>
      </c>
    </row>
    <row r="1511" spans="1:14" ht="24" x14ac:dyDescent="0.25">
      <c r="A1511" s="60" t="s">
        <v>4959</v>
      </c>
      <c r="B1511" s="63" t="s">
        <v>6188</v>
      </c>
      <c r="C1511" s="63" t="s">
        <v>2032</v>
      </c>
      <c r="D1511" s="63"/>
      <c r="E1511" s="63"/>
      <c r="F1511" s="63"/>
      <c r="G1511" s="64" t="s">
        <v>250</v>
      </c>
      <c r="H1511" s="64" t="s">
        <v>6189</v>
      </c>
      <c r="I1511" s="65" t="s">
        <v>6190</v>
      </c>
      <c r="J1511" s="9">
        <v>5</v>
      </c>
      <c r="K1511" s="9" t="str">
        <f t="shared" si="24"/>
        <v>MEAN</v>
      </c>
      <c r="L1511" s="88">
        <v>1658</v>
      </c>
      <c r="N1511" s="89" t="s">
        <v>7076</v>
      </c>
    </row>
    <row r="1512" spans="1:14" ht="24" x14ac:dyDescent="0.25">
      <c r="A1512" s="60" t="s">
        <v>4960</v>
      </c>
      <c r="B1512" s="63" t="s">
        <v>89</v>
      </c>
      <c r="C1512" s="63" t="s">
        <v>6188</v>
      </c>
      <c r="D1512" s="63"/>
      <c r="E1512" s="63"/>
      <c r="F1512" s="63"/>
      <c r="G1512" s="64" t="s">
        <v>250</v>
      </c>
      <c r="H1512" s="64"/>
      <c r="I1512" s="65" t="s">
        <v>6191</v>
      </c>
      <c r="J1512" s="9">
        <v>4</v>
      </c>
      <c r="K1512" s="9" t="s">
        <v>64</v>
      </c>
      <c r="L1512" s="88">
        <v>2040</v>
      </c>
      <c r="N1512" s="89"/>
    </row>
    <row r="1513" spans="1:14" ht="24" x14ac:dyDescent="0.25">
      <c r="A1513" s="60" t="s">
        <v>4961</v>
      </c>
      <c r="B1513" s="63" t="s">
        <v>38</v>
      </c>
      <c r="C1513" s="63" t="s">
        <v>2032</v>
      </c>
      <c r="D1513" s="63"/>
      <c r="E1513" s="63"/>
      <c r="F1513" s="63"/>
      <c r="G1513" s="64"/>
      <c r="H1513" s="64" t="s">
        <v>6192</v>
      </c>
      <c r="I1513" s="65" t="s">
        <v>6193</v>
      </c>
      <c r="J1513" s="9">
        <v>5</v>
      </c>
      <c r="K1513" s="9" t="str">
        <f t="shared" si="24"/>
        <v>MEAN</v>
      </c>
      <c r="L1513" s="88">
        <v>1997.3</v>
      </c>
      <c r="N1513" s="89" t="s">
        <v>7076</v>
      </c>
    </row>
    <row r="1514" spans="1:14" ht="24" x14ac:dyDescent="0.25">
      <c r="A1514" s="60" t="s">
        <v>4962</v>
      </c>
      <c r="B1514" s="63" t="s">
        <v>2529</v>
      </c>
      <c r="C1514" s="63" t="s">
        <v>2032</v>
      </c>
      <c r="D1514" s="63"/>
      <c r="E1514" s="63"/>
      <c r="F1514" s="63"/>
      <c r="G1514" s="64"/>
      <c r="H1514" s="64" t="s">
        <v>6194</v>
      </c>
      <c r="I1514" s="65" t="s">
        <v>6195</v>
      </c>
      <c r="J1514" s="65">
        <v>5</v>
      </c>
      <c r="K1514" s="9" t="str">
        <f t="shared" si="24"/>
        <v>MEAN</v>
      </c>
      <c r="L1514" s="88">
        <v>1859.5</v>
      </c>
      <c r="N1514" s="89" t="s">
        <v>7076</v>
      </c>
    </row>
    <row r="1515" spans="1:14" ht="24" x14ac:dyDescent="0.25">
      <c r="A1515" s="60" t="s">
        <v>4963</v>
      </c>
      <c r="B1515" s="63" t="s">
        <v>2032</v>
      </c>
      <c r="C1515" s="63" t="s">
        <v>6196</v>
      </c>
      <c r="D1515" s="63"/>
      <c r="E1515" s="63"/>
      <c r="F1515" s="63"/>
      <c r="G1515" s="64" t="s">
        <v>175</v>
      </c>
      <c r="H1515" s="64" t="s">
        <v>6197</v>
      </c>
      <c r="I1515" s="65" t="s">
        <v>6198</v>
      </c>
      <c r="J1515" s="65">
        <v>5</v>
      </c>
      <c r="K1515" s="9" t="str">
        <f t="shared" si="24"/>
        <v>MEAN</v>
      </c>
      <c r="L1515" s="88">
        <v>1736.5</v>
      </c>
      <c r="N1515" s="90" t="s">
        <v>7076</v>
      </c>
    </row>
    <row r="1516" spans="1:14" ht="24" x14ac:dyDescent="0.25">
      <c r="A1516" s="59" t="s">
        <v>3494</v>
      </c>
      <c r="B1516" s="63" t="s">
        <v>517</v>
      </c>
      <c r="C1516" s="63" t="s">
        <v>1553</v>
      </c>
      <c r="D1516" s="63"/>
      <c r="E1516" s="63"/>
      <c r="F1516" s="63"/>
      <c r="G1516" s="64" t="s">
        <v>3495</v>
      </c>
      <c r="H1516" s="64"/>
      <c r="I1516" s="65" t="s">
        <v>3496</v>
      </c>
      <c r="J1516" s="9">
        <v>1</v>
      </c>
      <c r="K1516" s="10" t="s">
        <v>7177</v>
      </c>
      <c r="L1516" s="88">
        <v>1327.8</v>
      </c>
      <c r="N1516" s="89" t="s">
        <v>7079</v>
      </c>
    </row>
    <row r="1517" spans="1:14" ht="24" x14ac:dyDescent="0.25">
      <c r="A1517" s="60" t="s">
        <v>3497</v>
      </c>
      <c r="B1517" s="63" t="s">
        <v>3498</v>
      </c>
      <c r="C1517" s="63" t="s">
        <v>517</v>
      </c>
      <c r="D1517" s="63"/>
      <c r="E1517" s="63"/>
      <c r="F1517" s="63"/>
      <c r="G1517" s="64" t="s">
        <v>462</v>
      </c>
      <c r="H1517" s="64" t="s">
        <v>6199</v>
      </c>
      <c r="I1517" s="65" t="s">
        <v>3499</v>
      </c>
      <c r="J1517" s="9">
        <v>1</v>
      </c>
      <c r="K1517" s="9" t="s">
        <v>231</v>
      </c>
      <c r="L1517" s="88">
        <v>905</v>
      </c>
      <c r="N1517" s="89" t="s">
        <v>7079</v>
      </c>
    </row>
    <row r="1518" spans="1:14" ht="24" x14ac:dyDescent="0.25">
      <c r="A1518" s="60" t="s">
        <v>3500</v>
      </c>
      <c r="B1518" s="63" t="s">
        <v>3501</v>
      </c>
      <c r="C1518" s="63" t="s">
        <v>517</v>
      </c>
      <c r="D1518" s="63"/>
      <c r="E1518" s="63"/>
      <c r="F1518" s="63"/>
      <c r="G1518" s="64" t="s">
        <v>3502</v>
      </c>
      <c r="H1518" s="64"/>
      <c r="I1518" s="65" t="s">
        <v>3503</v>
      </c>
      <c r="J1518" s="9">
        <v>1</v>
      </c>
      <c r="K1518" s="9" t="s">
        <v>231</v>
      </c>
      <c r="L1518" s="88">
        <v>711.9</v>
      </c>
      <c r="N1518" s="89" t="s">
        <v>7079</v>
      </c>
    </row>
    <row r="1519" spans="1:14" ht="24" x14ac:dyDescent="0.25">
      <c r="A1519" s="60" t="s">
        <v>3507</v>
      </c>
      <c r="B1519" s="63" t="s">
        <v>3508</v>
      </c>
      <c r="C1519" s="63" t="s">
        <v>517</v>
      </c>
      <c r="D1519" s="63"/>
      <c r="E1519" s="63"/>
      <c r="F1519" s="63"/>
      <c r="G1519" s="64" t="s">
        <v>1327</v>
      </c>
      <c r="H1519" s="64" t="s">
        <v>3509</v>
      </c>
      <c r="I1519" s="65" t="s">
        <v>3510</v>
      </c>
      <c r="J1519" s="9">
        <v>1</v>
      </c>
      <c r="K1519" s="9" t="s">
        <v>231</v>
      </c>
      <c r="L1519" s="88">
        <v>506.6</v>
      </c>
      <c r="N1519" s="89" t="s">
        <v>7079</v>
      </c>
    </row>
    <row r="1520" spans="1:14" ht="24" x14ac:dyDescent="0.25">
      <c r="A1520" s="60" t="s">
        <v>3504</v>
      </c>
      <c r="B1520" s="63" t="s">
        <v>815</v>
      </c>
      <c r="C1520" s="63" t="s">
        <v>517</v>
      </c>
      <c r="D1520" s="63"/>
      <c r="E1520" s="63"/>
      <c r="F1520" s="63"/>
      <c r="G1520" s="64" t="s">
        <v>2867</v>
      </c>
      <c r="H1520" s="64" t="s">
        <v>3505</v>
      </c>
      <c r="I1520" s="65" t="s">
        <v>3506</v>
      </c>
      <c r="J1520" s="9">
        <v>1</v>
      </c>
      <c r="K1520" s="9" t="s">
        <v>231</v>
      </c>
      <c r="L1520" s="88">
        <v>460.9</v>
      </c>
      <c r="N1520" s="89" t="s">
        <v>7079</v>
      </c>
    </row>
    <row r="1521" spans="1:14" ht="24" x14ac:dyDescent="0.25">
      <c r="A1521" s="59" t="s">
        <v>3511</v>
      </c>
      <c r="B1521" s="63"/>
      <c r="C1521" s="63"/>
      <c r="D1521" s="63"/>
      <c r="E1521" s="63"/>
      <c r="F1521" s="63"/>
      <c r="G1521" s="64" t="s">
        <v>2957</v>
      </c>
      <c r="H1521" s="64" t="s">
        <v>3512</v>
      </c>
      <c r="I1521" s="65" t="s">
        <v>3513</v>
      </c>
      <c r="J1521" s="9">
        <v>1</v>
      </c>
      <c r="K1521" s="10" t="s">
        <v>7177</v>
      </c>
      <c r="L1521" s="88">
        <v>852.4</v>
      </c>
      <c r="N1521" s="89" t="s">
        <v>7080</v>
      </c>
    </row>
    <row r="1522" spans="1:14" ht="24" x14ac:dyDescent="0.25">
      <c r="A1522" s="60" t="s">
        <v>3514</v>
      </c>
      <c r="B1522" s="63" t="s">
        <v>3511</v>
      </c>
      <c r="C1522" s="63" t="s">
        <v>182</v>
      </c>
      <c r="D1522" s="63"/>
      <c r="E1522" s="63"/>
      <c r="F1522" s="63"/>
      <c r="G1522" s="64" t="s">
        <v>256</v>
      </c>
      <c r="H1522" s="64" t="s">
        <v>3515</v>
      </c>
      <c r="I1522" s="65" t="s">
        <v>3516</v>
      </c>
      <c r="J1522" s="9">
        <v>1</v>
      </c>
      <c r="K1522" s="9" t="s">
        <v>231</v>
      </c>
      <c r="L1522" s="88">
        <v>586.4</v>
      </c>
      <c r="N1522" s="89" t="s">
        <v>7080</v>
      </c>
    </row>
    <row r="1523" spans="1:14" ht="24" x14ac:dyDescent="0.25">
      <c r="A1523" s="60" t="s">
        <v>3517</v>
      </c>
      <c r="B1523" s="63" t="s">
        <v>3511</v>
      </c>
      <c r="C1523" s="63" t="s">
        <v>92</v>
      </c>
      <c r="D1523" s="63"/>
      <c r="E1523" s="63"/>
      <c r="F1523" s="63"/>
      <c r="G1523" s="64" t="s">
        <v>701</v>
      </c>
      <c r="H1523" s="64"/>
      <c r="I1523" s="65" t="s">
        <v>3518</v>
      </c>
      <c r="J1523" s="9">
        <v>1</v>
      </c>
      <c r="K1523" s="9" t="s">
        <v>231</v>
      </c>
      <c r="L1523" s="88">
        <v>1070.5</v>
      </c>
      <c r="N1523" s="89" t="s">
        <v>7080</v>
      </c>
    </row>
    <row r="1524" spans="1:14" ht="24" x14ac:dyDescent="0.25">
      <c r="A1524" s="60" t="s">
        <v>3519</v>
      </c>
      <c r="B1524" s="63" t="s">
        <v>3511</v>
      </c>
      <c r="C1524" s="63" t="s">
        <v>3520</v>
      </c>
      <c r="D1524" s="63"/>
      <c r="E1524" s="63"/>
      <c r="F1524" s="63"/>
      <c r="G1524" s="64" t="s">
        <v>701</v>
      </c>
      <c r="H1524" s="64" t="s">
        <v>3521</v>
      </c>
      <c r="I1524" s="65" t="s">
        <v>3522</v>
      </c>
      <c r="J1524" s="9">
        <v>1</v>
      </c>
      <c r="K1524" s="9" t="s">
        <v>231</v>
      </c>
      <c r="L1524" s="88">
        <v>1440.1</v>
      </c>
      <c r="N1524" s="89" t="s">
        <v>7080</v>
      </c>
    </row>
    <row r="1525" spans="1:14" ht="24" x14ac:dyDescent="0.25">
      <c r="A1525" s="60" t="s">
        <v>4964</v>
      </c>
      <c r="B1525" s="63" t="s">
        <v>3096</v>
      </c>
      <c r="C1525" s="63" t="s">
        <v>3511</v>
      </c>
      <c r="D1525" s="63"/>
      <c r="E1525" s="63"/>
      <c r="F1525" s="63"/>
      <c r="G1525" s="64" t="s">
        <v>1525</v>
      </c>
      <c r="H1525" s="64" t="s">
        <v>6200</v>
      </c>
      <c r="I1525" s="65" t="s">
        <v>6201</v>
      </c>
      <c r="J1525" s="9">
        <v>1</v>
      </c>
      <c r="K1525" s="9" t="s">
        <v>231</v>
      </c>
      <c r="L1525" s="88">
        <v>1615</v>
      </c>
      <c r="N1525" s="89" t="s">
        <v>7081</v>
      </c>
    </row>
    <row r="1526" spans="1:14" ht="24" x14ac:dyDescent="0.25">
      <c r="A1526" s="59" t="s">
        <v>494</v>
      </c>
      <c r="B1526" s="63"/>
      <c r="C1526" s="63"/>
      <c r="D1526" s="63"/>
      <c r="E1526" s="63"/>
      <c r="F1526" s="63"/>
      <c r="G1526" s="64" t="s">
        <v>2964</v>
      </c>
      <c r="H1526" s="64" t="s">
        <v>3523</v>
      </c>
      <c r="I1526" s="65" t="s">
        <v>3524</v>
      </c>
      <c r="J1526" s="9">
        <v>1</v>
      </c>
      <c r="K1526" s="10" t="s">
        <v>7177</v>
      </c>
      <c r="L1526" s="88">
        <v>123.8</v>
      </c>
      <c r="N1526" s="89" t="s">
        <v>7082</v>
      </c>
    </row>
    <row r="1527" spans="1:14" ht="24" x14ac:dyDescent="0.25">
      <c r="A1527" s="60" t="s">
        <v>3525</v>
      </c>
      <c r="B1527" s="63" t="s">
        <v>162</v>
      </c>
      <c r="C1527" s="63" t="s">
        <v>494</v>
      </c>
      <c r="D1527" s="63"/>
      <c r="E1527" s="63"/>
      <c r="F1527" s="63"/>
      <c r="G1527" s="64" t="s">
        <v>6202</v>
      </c>
      <c r="H1527" s="64" t="s">
        <v>3526</v>
      </c>
      <c r="I1527" s="65" t="s">
        <v>3527</v>
      </c>
      <c r="J1527" s="9">
        <v>1</v>
      </c>
      <c r="K1527" s="97" t="s">
        <v>7179</v>
      </c>
      <c r="L1527" s="88">
        <v>230.3</v>
      </c>
      <c r="N1527" s="89" t="s">
        <v>7023</v>
      </c>
    </row>
    <row r="1528" spans="1:14" ht="24" x14ac:dyDescent="0.25">
      <c r="A1528" s="60" t="s">
        <v>3327</v>
      </c>
      <c r="B1528" s="63" t="s">
        <v>1745</v>
      </c>
      <c r="C1528" s="63" t="s">
        <v>494</v>
      </c>
      <c r="D1528" s="63"/>
      <c r="E1528" s="63"/>
      <c r="F1528" s="63"/>
      <c r="G1528" s="64" t="s">
        <v>22</v>
      </c>
      <c r="H1528" s="64" t="s">
        <v>3530</v>
      </c>
      <c r="I1528" s="65" t="s">
        <v>3531</v>
      </c>
      <c r="J1528" s="9">
        <v>5</v>
      </c>
      <c r="K1528" s="9" t="str">
        <f t="shared" si="24"/>
        <v>MEAN</v>
      </c>
      <c r="L1528" s="88">
        <v>92.9</v>
      </c>
      <c r="N1528" s="89" t="s">
        <v>6941</v>
      </c>
    </row>
    <row r="1529" spans="1:14" ht="24" x14ac:dyDescent="0.25">
      <c r="A1529" s="60" t="s">
        <v>3532</v>
      </c>
      <c r="B1529" s="63" t="s">
        <v>494</v>
      </c>
      <c r="C1529" s="63" t="s">
        <v>3533</v>
      </c>
      <c r="D1529" s="63"/>
      <c r="E1529" s="63"/>
      <c r="F1529" s="63"/>
      <c r="G1529" s="64" t="s">
        <v>574</v>
      </c>
      <c r="H1529" s="64"/>
      <c r="I1529" s="65" t="s">
        <v>3534</v>
      </c>
      <c r="J1529" s="9">
        <v>2</v>
      </c>
      <c r="K1529" s="9" t="s">
        <v>231</v>
      </c>
      <c r="L1529" s="88">
        <v>229.1</v>
      </c>
      <c r="N1529" s="89" t="s">
        <v>7082</v>
      </c>
    </row>
    <row r="1530" spans="1:14" ht="24" x14ac:dyDescent="0.25">
      <c r="A1530" s="60" t="s">
        <v>3533</v>
      </c>
      <c r="B1530" s="63"/>
      <c r="C1530" s="63"/>
      <c r="D1530" s="63"/>
      <c r="E1530" s="63"/>
      <c r="F1530" s="63"/>
      <c r="G1530" s="64" t="s">
        <v>574</v>
      </c>
      <c r="H1530" s="64"/>
      <c r="I1530" s="65" t="s">
        <v>3535</v>
      </c>
      <c r="J1530" s="9">
        <v>1</v>
      </c>
      <c r="K1530" s="9" t="s">
        <v>64</v>
      </c>
      <c r="L1530" s="88">
        <v>471.6</v>
      </c>
      <c r="N1530" s="89"/>
    </row>
    <row r="1531" spans="1:14" ht="24" x14ac:dyDescent="0.25">
      <c r="A1531" s="60" t="s">
        <v>4965</v>
      </c>
      <c r="B1531" s="63" t="s">
        <v>446</v>
      </c>
      <c r="C1531" s="63" t="s">
        <v>494</v>
      </c>
      <c r="D1531" s="63"/>
      <c r="E1531" s="63"/>
      <c r="F1531" s="63"/>
      <c r="G1531" s="64" t="s">
        <v>1416</v>
      </c>
      <c r="H1531" s="64"/>
      <c r="I1531" s="65" t="s">
        <v>6203</v>
      </c>
      <c r="J1531" s="9">
        <v>5</v>
      </c>
      <c r="K1531" s="9" t="str">
        <f t="shared" si="24"/>
        <v>MEAN</v>
      </c>
      <c r="L1531" s="88">
        <v>1693.5</v>
      </c>
      <c r="N1531" s="89" t="s">
        <v>6932</v>
      </c>
    </row>
    <row r="1532" spans="1:14" ht="24" x14ac:dyDescent="0.25">
      <c r="A1532" s="60" t="s">
        <v>3520</v>
      </c>
      <c r="B1532" s="63" t="s">
        <v>494</v>
      </c>
      <c r="C1532" s="63" t="s">
        <v>1532</v>
      </c>
      <c r="D1532" s="63"/>
      <c r="E1532" s="63"/>
      <c r="F1532" s="63"/>
      <c r="G1532" s="64" t="s">
        <v>1416</v>
      </c>
      <c r="H1532" s="64" t="s">
        <v>3536</v>
      </c>
      <c r="I1532" s="65" t="s">
        <v>3537</v>
      </c>
      <c r="J1532" s="9">
        <v>1</v>
      </c>
      <c r="K1532" s="9" t="s">
        <v>231</v>
      </c>
      <c r="L1532" s="88">
        <v>549.5</v>
      </c>
      <c r="N1532" s="89" t="s">
        <v>7082</v>
      </c>
    </row>
    <row r="1533" spans="1:14" ht="24" x14ac:dyDescent="0.25">
      <c r="A1533" s="60" t="s">
        <v>4966</v>
      </c>
      <c r="B1533" s="63" t="s">
        <v>494</v>
      </c>
      <c r="C1533" s="63" t="s">
        <v>121</v>
      </c>
      <c r="D1533" s="63"/>
      <c r="E1533" s="63"/>
      <c r="F1533" s="63"/>
      <c r="G1533" s="64" t="s">
        <v>1907</v>
      </c>
      <c r="H1533" s="67"/>
      <c r="I1533" s="65" t="s">
        <v>6204</v>
      </c>
      <c r="J1533" s="9">
        <v>1</v>
      </c>
      <c r="K1533" s="9" t="s">
        <v>231</v>
      </c>
      <c r="L1533" s="88">
        <v>2182.3000000000002</v>
      </c>
      <c r="N1533" s="89" t="s">
        <v>7082</v>
      </c>
    </row>
    <row r="1534" spans="1:14" ht="24" x14ac:dyDescent="0.25">
      <c r="A1534" s="60" t="s">
        <v>4967</v>
      </c>
      <c r="B1534" s="63" t="s">
        <v>494</v>
      </c>
      <c r="C1534" s="72" t="s">
        <v>906</v>
      </c>
      <c r="D1534" s="63" t="s">
        <v>676</v>
      </c>
      <c r="E1534" s="63"/>
      <c r="F1534" s="63"/>
      <c r="G1534" s="64" t="s">
        <v>1907</v>
      </c>
      <c r="H1534" s="67"/>
      <c r="I1534" s="65" t="s">
        <v>6205</v>
      </c>
      <c r="J1534" s="9">
        <v>1</v>
      </c>
      <c r="K1534" s="9" t="s">
        <v>231</v>
      </c>
      <c r="L1534" s="88">
        <v>1736.3</v>
      </c>
      <c r="N1534" s="89" t="s">
        <v>7082</v>
      </c>
    </row>
    <row r="1535" spans="1:14" ht="24" x14ac:dyDescent="0.25">
      <c r="A1535" s="60" t="s">
        <v>3538</v>
      </c>
      <c r="B1535" s="63" t="s">
        <v>494</v>
      </c>
      <c r="C1535" s="63" t="s">
        <v>3539</v>
      </c>
      <c r="D1535" s="63"/>
      <c r="E1535" s="63"/>
      <c r="F1535" s="63"/>
      <c r="G1535" s="64" t="s">
        <v>891</v>
      </c>
      <c r="H1535" s="64" t="s">
        <v>3540</v>
      </c>
      <c r="I1535" s="65" t="s">
        <v>3541</v>
      </c>
      <c r="J1535" s="9">
        <v>1</v>
      </c>
      <c r="K1535" s="9" t="s">
        <v>231</v>
      </c>
      <c r="L1535" s="88">
        <v>1584.8</v>
      </c>
      <c r="N1535" s="89" t="s">
        <v>7082</v>
      </c>
    </row>
    <row r="1536" spans="1:14" ht="24" x14ac:dyDescent="0.25">
      <c r="A1536" s="60" t="s">
        <v>3542</v>
      </c>
      <c r="B1536" s="63" t="s">
        <v>3543</v>
      </c>
      <c r="C1536" s="72" t="s">
        <v>6206</v>
      </c>
      <c r="D1536" s="70" t="s">
        <v>1153</v>
      </c>
      <c r="E1536" s="70" t="s">
        <v>494</v>
      </c>
      <c r="F1536" s="63"/>
      <c r="G1536" s="64" t="s">
        <v>3544</v>
      </c>
      <c r="H1536" s="64"/>
      <c r="I1536" s="65" t="s">
        <v>3545</v>
      </c>
      <c r="J1536" s="9">
        <v>1</v>
      </c>
      <c r="K1536" s="9" t="s">
        <v>231</v>
      </c>
      <c r="L1536" s="88">
        <v>193.2</v>
      </c>
      <c r="N1536" s="89" t="s">
        <v>7083</v>
      </c>
    </row>
    <row r="1537" spans="1:14" ht="24" x14ac:dyDescent="0.25">
      <c r="A1537" s="60" t="s">
        <v>3546</v>
      </c>
      <c r="B1537" s="63"/>
      <c r="C1537" s="72"/>
      <c r="D1537" s="63"/>
      <c r="E1537" s="72"/>
      <c r="F1537" s="63"/>
      <c r="G1537" s="64" t="s">
        <v>3548</v>
      </c>
      <c r="H1537" s="64" t="s">
        <v>1150</v>
      </c>
      <c r="I1537" s="65" t="s">
        <v>3549</v>
      </c>
      <c r="J1537" s="9">
        <v>1</v>
      </c>
      <c r="K1537" s="9" t="s">
        <v>64</v>
      </c>
      <c r="L1537" s="88">
        <v>759.2</v>
      </c>
      <c r="N1537" s="89"/>
    </row>
    <row r="1538" spans="1:14" ht="24" x14ac:dyDescent="0.25">
      <c r="A1538" s="60" t="s">
        <v>4968</v>
      </c>
      <c r="B1538" s="63" t="s">
        <v>89</v>
      </c>
      <c r="C1538" s="63" t="s">
        <v>3546</v>
      </c>
      <c r="D1538" s="63"/>
      <c r="E1538" s="63"/>
      <c r="F1538" s="63"/>
      <c r="G1538" s="64" t="s">
        <v>595</v>
      </c>
      <c r="H1538" s="64" t="s">
        <v>6207</v>
      </c>
      <c r="I1538" s="65" t="s">
        <v>6208</v>
      </c>
      <c r="J1538" s="65">
        <v>2</v>
      </c>
      <c r="K1538" s="9" t="s">
        <v>231</v>
      </c>
      <c r="L1538" s="88">
        <v>1746.9</v>
      </c>
      <c r="N1538" s="90" t="s">
        <v>6948</v>
      </c>
    </row>
    <row r="1539" spans="1:14" ht="24" x14ac:dyDescent="0.25">
      <c r="A1539" s="60" t="s">
        <v>3552</v>
      </c>
      <c r="B1539" s="63" t="s">
        <v>494</v>
      </c>
      <c r="C1539" s="63" t="s">
        <v>490</v>
      </c>
      <c r="D1539" s="63"/>
      <c r="E1539" s="63"/>
      <c r="F1539" s="63"/>
      <c r="G1539" s="64" t="s">
        <v>66</v>
      </c>
      <c r="H1539" s="64" t="s">
        <v>1679</v>
      </c>
      <c r="I1539" s="65" t="s">
        <v>3553</v>
      </c>
      <c r="J1539" s="9">
        <v>2</v>
      </c>
      <c r="K1539" s="9" t="s">
        <v>64</v>
      </c>
      <c r="L1539" s="88">
        <v>304</v>
      </c>
      <c r="N1539" s="89"/>
    </row>
    <row r="1540" spans="1:14" ht="24" x14ac:dyDescent="0.25">
      <c r="A1540" s="60" t="s">
        <v>3555</v>
      </c>
      <c r="B1540" s="63" t="s">
        <v>490</v>
      </c>
      <c r="C1540" s="63" t="s">
        <v>155</v>
      </c>
      <c r="D1540" s="63"/>
      <c r="E1540" s="63"/>
      <c r="F1540" s="63"/>
      <c r="G1540" s="64" t="s">
        <v>66</v>
      </c>
      <c r="H1540" s="64" t="s">
        <v>3556</v>
      </c>
      <c r="I1540" s="65" t="s">
        <v>3557</v>
      </c>
      <c r="J1540" s="9">
        <v>3</v>
      </c>
      <c r="K1540" s="9" t="s">
        <v>64</v>
      </c>
      <c r="L1540" s="88">
        <v>969.5</v>
      </c>
      <c r="N1540" s="89"/>
    </row>
    <row r="1541" spans="1:14" ht="24" x14ac:dyDescent="0.25">
      <c r="A1541" s="60" t="s">
        <v>3558</v>
      </c>
      <c r="B1541" s="63" t="s">
        <v>1579</v>
      </c>
      <c r="C1541" s="63" t="s">
        <v>490</v>
      </c>
      <c r="D1541" s="63"/>
      <c r="E1541" s="63"/>
      <c r="F1541" s="63"/>
      <c r="G1541" s="64" t="s">
        <v>66</v>
      </c>
      <c r="H1541" s="64"/>
      <c r="I1541" s="65" t="s">
        <v>3559</v>
      </c>
      <c r="J1541" s="9">
        <v>3</v>
      </c>
      <c r="K1541" s="9" t="s">
        <v>64</v>
      </c>
      <c r="L1541" s="88">
        <v>1059.9000000000001</v>
      </c>
      <c r="N1541" s="89"/>
    </row>
    <row r="1542" spans="1:14" ht="24" x14ac:dyDescent="0.25">
      <c r="A1542" s="60" t="s">
        <v>3560</v>
      </c>
      <c r="B1542" s="63" t="s">
        <v>494</v>
      </c>
      <c r="C1542" s="63" t="s">
        <v>1931</v>
      </c>
      <c r="D1542" s="63"/>
      <c r="E1542" s="63"/>
      <c r="F1542" s="63"/>
      <c r="G1542" s="64" t="s">
        <v>3561</v>
      </c>
      <c r="H1542" s="64"/>
      <c r="I1542" s="65" t="s">
        <v>3562</v>
      </c>
      <c r="J1542" s="9">
        <v>1</v>
      </c>
      <c r="K1542" s="97" t="s">
        <v>7179</v>
      </c>
      <c r="L1542" s="88">
        <v>781.3</v>
      </c>
      <c r="N1542" s="89" t="s">
        <v>7084</v>
      </c>
    </row>
    <row r="1543" spans="1:14" ht="24" x14ac:dyDescent="0.25">
      <c r="A1543" s="60" t="s">
        <v>2010</v>
      </c>
      <c r="B1543" s="63"/>
      <c r="C1543" s="63"/>
      <c r="D1543" s="63"/>
      <c r="E1543" s="63"/>
      <c r="F1543" s="63"/>
      <c r="G1543" s="64" t="s">
        <v>1048</v>
      </c>
      <c r="H1543" s="64" t="s">
        <v>3255</v>
      </c>
      <c r="I1543" s="65" t="s">
        <v>3256</v>
      </c>
      <c r="J1543" s="9">
        <v>1</v>
      </c>
      <c r="K1543" s="9" t="s">
        <v>7178</v>
      </c>
      <c r="L1543" s="88">
        <v>1227.2</v>
      </c>
      <c r="N1543" s="89"/>
    </row>
    <row r="1544" spans="1:14" ht="24" x14ac:dyDescent="0.25">
      <c r="A1544" s="60" t="s">
        <v>3253</v>
      </c>
      <c r="B1544" s="63" t="s">
        <v>1579</v>
      </c>
      <c r="C1544" s="63" t="s">
        <v>952</v>
      </c>
      <c r="D1544" s="63" t="s">
        <v>2010</v>
      </c>
      <c r="E1544" s="63"/>
      <c r="F1544" s="63"/>
      <c r="G1544" s="64" t="s">
        <v>2607</v>
      </c>
      <c r="H1544" s="64"/>
      <c r="I1544" s="65" t="s">
        <v>3254</v>
      </c>
      <c r="J1544" s="9">
        <v>3</v>
      </c>
      <c r="K1544" s="9" t="s">
        <v>64</v>
      </c>
      <c r="L1544" s="88">
        <v>998.8</v>
      </c>
      <c r="N1544" s="89"/>
    </row>
    <row r="1545" spans="1:14" ht="24" x14ac:dyDescent="0.25">
      <c r="A1545" s="60" t="s">
        <v>4969</v>
      </c>
      <c r="B1545" s="63" t="s">
        <v>2933</v>
      </c>
      <c r="C1545" s="63" t="s">
        <v>2010</v>
      </c>
      <c r="D1545" s="63"/>
      <c r="E1545" s="63"/>
      <c r="F1545" s="63"/>
      <c r="G1545" s="64" t="s">
        <v>872</v>
      </c>
      <c r="H1545" s="64" t="s">
        <v>6209</v>
      </c>
      <c r="I1545" s="65" t="s">
        <v>6210</v>
      </c>
      <c r="J1545" s="9">
        <v>1</v>
      </c>
      <c r="K1545" s="9" t="s">
        <v>7178</v>
      </c>
      <c r="L1545" s="88">
        <v>1429.8</v>
      </c>
      <c r="N1545" s="89"/>
    </row>
    <row r="1546" spans="1:14" ht="24" x14ac:dyDescent="0.25">
      <c r="A1546" s="60" t="s">
        <v>3563</v>
      </c>
      <c r="B1546" s="63"/>
      <c r="C1546" s="63"/>
      <c r="D1546" s="63"/>
      <c r="E1546" s="63"/>
      <c r="F1546" s="63"/>
      <c r="G1546" s="64" t="s">
        <v>3334</v>
      </c>
      <c r="H1546" s="64" t="s">
        <v>3564</v>
      </c>
      <c r="I1546" s="65" t="s">
        <v>3565</v>
      </c>
      <c r="J1546" s="9">
        <v>1</v>
      </c>
      <c r="K1546" s="97" t="s">
        <v>7179</v>
      </c>
      <c r="L1546" s="88">
        <v>630.1</v>
      </c>
      <c r="N1546" s="89" t="s">
        <v>7085</v>
      </c>
    </row>
    <row r="1547" spans="1:14" ht="24" x14ac:dyDescent="0.25">
      <c r="A1547" s="60" t="s">
        <v>3566</v>
      </c>
      <c r="B1547" s="63" t="s">
        <v>3563</v>
      </c>
      <c r="C1547" s="63" t="s">
        <v>587</v>
      </c>
      <c r="D1547" s="63"/>
      <c r="E1547" s="63"/>
      <c r="F1547" s="63"/>
      <c r="G1547" s="64" t="s">
        <v>877</v>
      </c>
      <c r="H1547" s="64"/>
      <c r="I1547" s="65" t="s">
        <v>3567</v>
      </c>
      <c r="J1547" s="9">
        <v>1</v>
      </c>
      <c r="K1547" s="9" t="s">
        <v>231</v>
      </c>
      <c r="L1547" s="88">
        <v>906</v>
      </c>
      <c r="N1547" s="89" t="s">
        <v>7085</v>
      </c>
    </row>
    <row r="1548" spans="1:14" ht="24" x14ac:dyDescent="0.25">
      <c r="A1548" s="60" t="s">
        <v>3568</v>
      </c>
      <c r="B1548" s="63" t="s">
        <v>3563</v>
      </c>
      <c r="C1548" s="63" t="s">
        <v>1308</v>
      </c>
      <c r="D1548" s="63"/>
      <c r="E1548" s="63"/>
      <c r="F1548" s="63"/>
      <c r="G1548" s="64" t="s">
        <v>422</v>
      </c>
      <c r="H1548" s="64" t="s">
        <v>6211</v>
      </c>
      <c r="I1548" s="65" t="s">
        <v>3569</v>
      </c>
      <c r="J1548" s="9">
        <v>1</v>
      </c>
      <c r="K1548" s="9" t="s">
        <v>231</v>
      </c>
      <c r="L1548" s="88">
        <v>727.1</v>
      </c>
      <c r="N1548" s="89" t="s">
        <v>7085</v>
      </c>
    </row>
    <row r="1549" spans="1:14" ht="24" x14ac:dyDescent="0.25">
      <c r="A1549" s="59" t="s">
        <v>3647</v>
      </c>
      <c r="B1549" s="63" t="s">
        <v>382</v>
      </c>
      <c r="C1549" s="63" t="s">
        <v>3648</v>
      </c>
      <c r="D1549" s="63"/>
      <c r="E1549" s="63"/>
      <c r="F1549" s="63"/>
      <c r="G1549" s="64" t="s">
        <v>144</v>
      </c>
      <c r="H1549" s="64" t="s">
        <v>3649</v>
      </c>
      <c r="I1549" s="65" t="s">
        <v>3650</v>
      </c>
      <c r="J1549" s="9">
        <v>5</v>
      </c>
      <c r="K1549" s="10" t="s">
        <v>7177</v>
      </c>
      <c r="L1549" s="88">
        <v>721</v>
      </c>
      <c r="N1549" s="89" t="s">
        <v>7086</v>
      </c>
    </row>
    <row r="1550" spans="1:14" ht="24" x14ac:dyDescent="0.25">
      <c r="A1550" s="60" t="s">
        <v>3648</v>
      </c>
      <c r="B1550" s="63"/>
      <c r="C1550" s="63"/>
      <c r="D1550" s="63"/>
      <c r="E1550" s="63"/>
      <c r="F1550" s="63"/>
      <c r="G1550" s="64" t="s">
        <v>3651</v>
      </c>
      <c r="H1550" s="64" t="s">
        <v>3652</v>
      </c>
      <c r="I1550" s="65" t="s">
        <v>3653</v>
      </c>
      <c r="J1550" s="9">
        <v>1</v>
      </c>
      <c r="K1550" s="9" t="s">
        <v>64</v>
      </c>
      <c r="L1550" s="88">
        <v>387.2</v>
      </c>
      <c r="N1550" s="89"/>
    </row>
    <row r="1551" spans="1:14" ht="24" x14ac:dyDescent="0.25">
      <c r="A1551" s="60" t="s">
        <v>3656</v>
      </c>
      <c r="B1551" s="63" t="s">
        <v>382</v>
      </c>
      <c r="C1551" s="63" t="s">
        <v>3657</v>
      </c>
      <c r="D1551" s="63"/>
      <c r="E1551" s="63"/>
      <c r="F1551" s="63"/>
      <c r="G1551" s="64"/>
      <c r="H1551" s="64" t="s">
        <v>3658</v>
      </c>
      <c r="I1551" s="65" t="s">
        <v>3659</v>
      </c>
      <c r="J1551" s="9">
        <v>5</v>
      </c>
      <c r="K1551" s="9" t="str">
        <f t="shared" ref="K1551:K1602" si="25">IF(J1551=5,"MEAN")</f>
        <v>MEAN</v>
      </c>
      <c r="L1551" s="88">
        <v>1274.8</v>
      </c>
      <c r="N1551" s="89" t="s">
        <v>7086</v>
      </c>
    </row>
    <row r="1552" spans="1:14" ht="24" x14ac:dyDescent="0.25">
      <c r="A1552" s="60" t="s">
        <v>3657</v>
      </c>
      <c r="B1552" s="63"/>
      <c r="C1552" s="63"/>
      <c r="D1552" s="63"/>
      <c r="E1552" s="63"/>
      <c r="F1552" s="63"/>
      <c r="G1552" s="74"/>
      <c r="H1552" s="64" t="s">
        <v>1951</v>
      </c>
      <c r="I1552" s="65" t="s">
        <v>6212</v>
      </c>
      <c r="J1552" s="9">
        <v>1</v>
      </c>
      <c r="K1552" s="9" t="s">
        <v>7178</v>
      </c>
      <c r="L1552" s="88">
        <v>833.3</v>
      </c>
      <c r="N1552" s="89"/>
    </row>
    <row r="1553" spans="1:14" ht="24" x14ac:dyDescent="0.25">
      <c r="A1553" s="60" t="s">
        <v>3660</v>
      </c>
      <c r="B1553" s="63" t="s">
        <v>3657</v>
      </c>
      <c r="C1553" s="63"/>
      <c r="D1553" s="63"/>
      <c r="E1553" s="63"/>
      <c r="F1553" s="63"/>
      <c r="G1553" s="64" t="s">
        <v>442</v>
      </c>
      <c r="H1553" s="64" t="s">
        <v>3661</v>
      </c>
      <c r="I1553" s="65" t="s">
        <v>3662</v>
      </c>
      <c r="J1553" s="9">
        <v>1</v>
      </c>
      <c r="K1553" s="9" t="s">
        <v>7178</v>
      </c>
      <c r="L1553" s="88">
        <v>1630.4</v>
      </c>
      <c r="N1553" s="89"/>
    </row>
    <row r="1554" spans="1:14" ht="24" x14ac:dyDescent="0.25">
      <c r="A1554" s="60" t="s">
        <v>3663</v>
      </c>
      <c r="B1554" s="63" t="s">
        <v>382</v>
      </c>
      <c r="C1554" s="63" t="s">
        <v>3664</v>
      </c>
      <c r="D1554" s="63"/>
      <c r="E1554" s="63"/>
      <c r="F1554" s="63"/>
      <c r="G1554" s="64" t="s">
        <v>205</v>
      </c>
      <c r="H1554" s="64" t="s">
        <v>1154</v>
      </c>
      <c r="I1554" s="65" t="s">
        <v>3665</v>
      </c>
      <c r="J1554" s="9">
        <v>5</v>
      </c>
      <c r="K1554" s="9" t="str">
        <f t="shared" si="25"/>
        <v>MEAN</v>
      </c>
      <c r="L1554" s="88">
        <v>305.89999999999998</v>
      </c>
      <c r="N1554" s="89" t="s">
        <v>7086</v>
      </c>
    </row>
    <row r="1555" spans="1:14" ht="24" x14ac:dyDescent="0.25">
      <c r="A1555" s="60" t="s">
        <v>4970</v>
      </c>
      <c r="B1555" s="63" t="s">
        <v>382</v>
      </c>
      <c r="C1555" s="63" t="s">
        <v>1853</v>
      </c>
      <c r="D1555" s="63"/>
      <c r="E1555" s="63"/>
      <c r="F1555" s="63"/>
      <c r="G1555" s="64"/>
      <c r="H1555" s="64" t="s">
        <v>6213</v>
      </c>
      <c r="I1555" s="65" t="s">
        <v>6214</v>
      </c>
      <c r="J1555" s="65">
        <v>5</v>
      </c>
      <c r="K1555" s="9" t="str">
        <f t="shared" si="25"/>
        <v>MEAN</v>
      </c>
      <c r="L1555" s="88">
        <v>1743.5</v>
      </c>
      <c r="N1555" s="89" t="s">
        <v>7086</v>
      </c>
    </row>
    <row r="1556" spans="1:14" ht="24" x14ac:dyDescent="0.25">
      <c r="A1556" s="60" t="s">
        <v>4971</v>
      </c>
      <c r="B1556" s="63" t="s">
        <v>382</v>
      </c>
      <c r="C1556" s="63" t="s">
        <v>3641</v>
      </c>
      <c r="D1556" s="63"/>
      <c r="E1556" s="63"/>
      <c r="F1556" s="63"/>
      <c r="G1556" s="64" t="s">
        <v>4340</v>
      </c>
      <c r="H1556" s="64" t="s">
        <v>1751</v>
      </c>
      <c r="I1556" s="65" t="s">
        <v>6215</v>
      </c>
      <c r="J1556" s="9">
        <v>5</v>
      </c>
      <c r="K1556" s="9" t="str">
        <f t="shared" si="25"/>
        <v>MEAN</v>
      </c>
      <c r="L1556" s="88">
        <v>1679.5</v>
      </c>
      <c r="N1556" s="89" t="s">
        <v>7086</v>
      </c>
    </row>
    <row r="1557" spans="1:14" ht="24" x14ac:dyDescent="0.25">
      <c r="A1557" s="60" t="s">
        <v>3641</v>
      </c>
      <c r="B1557" s="63"/>
      <c r="C1557" s="63"/>
      <c r="D1557" s="63"/>
      <c r="E1557" s="63"/>
      <c r="F1557" s="63"/>
      <c r="G1557" s="64" t="s">
        <v>6216</v>
      </c>
      <c r="H1557" s="64" t="s">
        <v>6217</v>
      </c>
      <c r="I1557" s="65" t="s">
        <v>6218</v>
      </c>
      <c r="J1557" s="65">
        <v>1</v>
      </c>
      <c r="K1557" s="9" t="s">
        <v>64</v>
      </c>
      <c r="L1557" s="88">
        <v>2144</v>
      </c>
      <c r="N1557" s="90"/>
    </row>
    <row r="1558" spans="1:14" ht="24" x14ac:dyDescent="0.25">
      <c r="A1558" s="60" t="s">
        <v>4972</v>
      </c>
      <c r="B1558" s="63" t="s">
        <v>3641</v>
      </c>
      <c r="C1558" s="63" t="s">
        <v>517</v>
      </c>
      <c r="D1558" s="63"/>
      <c r="E1558" s="63"/>
      <c r="F1558" s="63"/>
      <c r="G1558" s="64" t="s">
        <v>4340</v>
      </c>
      <c r="H1558" s="68" t="s">
        <v>6219</v>
      </c>
      <c r="I1558" s="65" t="s">
        <v>6220</v>
      </c>
      <c r="J1558" s="9">
        <v>2</v>
      </c>
      <c r="K1558" s="9" t="s">
        <v>64</v>
      </c>
      <c r="L1558" s="88">
        <v>1371.1</v>
      </c>
      <c r="N1558" s="89"/>
    </row>
    <row r="1559" spans="1:14" ht="24" x14ac:dyDescent="0.25">
      <c r="A1559" s="60" t="s">
        <v>3666</v>
      </c>
      <c r="B1559" s="63" t="s">
        <v>382</v>
      </c>
      <c r="C1559" s="63" t="s">
        <v>3667</v>
      </c>
      <c r="D1559" s="63"/>
      <c r="E1559" s="63"/>
      <c r="F1559" s="63"/>
      <c r="G1559" s="64" t="s">
        <v>228</v>
      </c>
      <c r="H1559" s="64" t="s">
        <v>1784</v>
      </c>
      <c r="I1559" s="65" t="s">
        <v>3668</v>
      </c>
      <c r="J1559" s="9">
        <v>5</v>
      </c>
      <c r="K1559" s="9" t="str">
        <f t="shared" si="25"/>
        <v>MEAN</v>
      </c>
      <c r="L1559" s="88">
        <v>439.7</v>
      </c>
      <c r="N1559" s="89" t="s">
        <v>7086</v>
      </c>
    </row>
    <row r="1560" spans="1:14" ht="24" x14ac:dyDescent="0.25">
      <c r="A1560" s="60" t="s">
        <v>3667</v>
      </c>
      <c r="B1560" s="63"/>
      <c r="C1560" s="63"/>
      <c r="D1560" s="63"/>
      <c r="E1560" s="63"/>
      <c r="F1560" s="63"/>
      <c r="G1560" s="64" t="s">
        <v>3669</v>
      </c>
      <c r="H1560" s="64" t="s">
        <v>6221</v>
      </c>
      <c r="I1560" s="65" t="s">
        <v>3670</v>
      </c>
      <c r="J1560" s="9">
        <v>1</v>
      </c>
      <c r="K1560" s="9" t="s">
        <v>64</v>
      </c>
      <c r="L1560" s="88">
        <v>151.19999999999999</v>
      </c>
      <c r="N1560" s="89"/>
    </row>
    <row r="1561" spans="1:14" ht="24" x14ac:dyDescent="0.25">
      <c r="A1561" s="60" t="s">
        <v>3671</v>
      </c>
      <c r="B1561" s="63" t="s">
        <v>3667</v>
      </c>
      <c r="C1561" s="63" t="s">
        <v>165</v>
      </c>
      <c r="D1561" s="63"/>
      <c r="E1561" s="63"/>
      <c r="F1561" s="63"/>
      <c r="G1561" s="64" t="s">
        <v>228</v>
      </c>
      <c r="H1561" s="64"/>
      <c r="I1561" s="65" t="s">
        <v>3672</v>
      </c>
      <c r="J1561" s="9">
        <v>3</v>
      </c>
      <c r="K1561" s="9" t="s">
        <v>64</v>
      </c>
      <c r="L1561" s="88">
        <v>1117.0999999999999</v>
      </c>
      <c r="N1561" s="89"/>
    </row>
    <row r="1562" spans="1:14" ht="24" x14ac:dyDescent="0.25">
      <c r="A1562" s="60" t="s">
        <v>3673</v>
      </c>
      <c r="B1562" s="63" t="s">
        <v>3674</v>
      </c>
      <c r="C1562" s="63" t="s">
        <v>3667</v>
      </c>
      <c r="D1562" s="63"/>
      <c r="E1562" s="63"/>
      <c r="F1562" s="63"/>
      <c r="G1562" s="64" t="s">
        <v>228</v>
      </c>
      <c r="H1562" s="64" t="s">
        <v>3675</v>
      </c>
      <c r="I1562" s="65" t="s">
        <v>3676</v>
      </c>
      <c r="J1562" s="9">
        <v>4</v>
      </c>
      <c r="K1562" s="9" t="s">
        <v>64</v>
      </c>
      <c r="L1562" s="88">
        <v>1442.3</v>
      </c>
      <c r="N1562" s="89"/>
    </row>
    <row r="1563" spans="1:14" ht="24" x14ac:dyDescent="0.25">
      <c r="A1563" s="59" t="s">
        <v>3674</v>
      </c>
      <c r="B1563" s="63"/>
      <c r="C1563" s="63"/>
      <c r="D1563" s="63"/>
      <c r="E1563" s="63"/>
      <c r="F1563" s="63"/>
      <c r="G1563" s="64" t="s">
        <v>997</v>
      </c>
      <c r="H1563" s="64" t="s">
        <v>645</v>
      </c>
      <c r="I1563" s="65" t="s">
        <v>3677</v>
      </c>
      <c r="J1563" s="9">
        <v>5</v>
      </c>
      <c r="K1563" s="10" t="s">
        <v>7177</v>
      </c>
      <c r="L1563" s="88">
        <v>812.6</v>
      </c>
      <c r="N1563" s="89"/>
    </row>
    <row r="1564" spans="1:14" ht="24" x14ac:dyDescent="0.25">
      <c r="A1564" s="60" t="s">
        <v>3678</v>
      </c>
      <c r="B1564" s="63" t="s">
        <v>382</v>
      </c>
      <c r="C1564" s="72" t="s">
        <v>3679</v>
      </c>
      <c r="D1564" s="63"/>
      <c r="E1564" s="63"/>
      <c r="F1564" s="63"/>
      <c r="G1564" s="64" t="s">
        <v>3669</v>
      </c>
      <c r="H1564" s="64" t="s">
        <v>1784</v>
      </c>
      <c r="I1564" s="65" t="s">
        <v>3680</v>
      </c>
      <c r="J1564" s="9">
        <v>5</v>
      </c>
      <c r="K1564" s="9" t="str">
        <f t="shared" si="25"/>
        <v>MEAN</v>
      </c>
      <c r="L1564" s="88">
        <v>892.3</v>
      </c>
      <c r="N1564" s="89" t="s">
        <v>7086</v>
      </c>
    </row>
    <row r="1565" spans="1:14" ht="24" x14ac:dyDescent="0.25">
      <c r="A1565" s="62" t="s">
        <v>4973</v>
      </c>
      <c r="B1565" s="63" t="s">
        <v>1553</v>
      </c>
      <c r="C1565" s="63" t="s">
        <v>3678</v>
      </c>
      <c r="D1565" s="63"/>
      <c r="E1565" s="63"/>
      <c r="F1565" s="63"/>
      <c r="G1565" s="64" t="s">
        <v>228</v>
      </c>
      <c r="H1565" s="67"/>
      <c r="I1565" s="65" t="s">
        <v>6222</v>
      </c>
      <c r="J1565" s="65">
        <v>4</v>
      </c>
      <c r="K1565" s="9" t="s">
        <v>64</v>
      </c>
      <c r="L1565" s="88">
        <v>1986.2</v>
      </c>
      <c r="N1565" s="90"/>
    </row>
    <row r="1566" spans="1:14" ht="24" x14ac:dyDescent="0.25">
      <c r="A1566" s="60" t="s">
        <v>4974</v>
      </c>
      <c r="B1566" s="63" t="s">
        <v>382</v>
      </c>
      <c r="C1566" s="63" t="s">
        <v>6223</v>
      </c>
      <c r="D1566" s="63"/>
      <c r="E1566" s="63"/>
      <c r="F1566" s="63"/>
      <c r="G1566" s="64" t="s">
        <v>6224</v>
      </c>
      <c r="H1566" s="64" t="s">
        <v>6225</v>
      </c>
      <c r="I1566" s="65" t="s">
        <v>6226</v>
      </c>
      <c r="J1566" s="9">
        <v>5</v>
      </c>
      <c r="K1566" s="9" t="str">
        <f t="shared" si="25"/>
        <v>MEAN</v>
      </c>
      <c r="L1566" s="88">
        <v>1292.9000000000001</v>
      </c>
      <c r="N1566" s="89" t="s">
        <v>7086</v>
      </c>
    </row>
    <row r="1567" spans="1:14" ht="24" x14ac:dyDescent="0.25">
      <c r="A1567" s="60" t="s">
        <v>4975</v>
      </c>
      <c r="B1567" s="63" t="s">
        <v>382</v>
      </c>
      <c r="C1567" s="63" t="s">
        <v>6227</v>
      </c>
      <c r="D1567" s="63"/>
      <c r="E1567" s="63"/>
      <c r="F1567" s="63"/>
      <c r="G1567" s="64" t="s">
        <v>696</v>
      </c>
      <c r="H1567" s="64" t="s">
        <v>6228</v>
      </c>
      <c r="I1567" s="65" t="s">
        <v>6229</v>
      </c>
      <c r="J1567" s="9">
        <v>5</v>
      </c>
      <c r="K1567" s="97" t="s">
        <v>7179</v>
      </c>
      <c r="L1567" s="88">
        <v>1628.6</v>
      </c>
      <c r="N1567" s="89" t="s">
        <v>7033</v>
      </c>
    </row>
    <row r="1568" spans="1:14" ht="24" x14ac:dyDescent="0.25">
      <c r="A1568" s="60" t="s">
        <v>4976</v>
      </c>
      <c r="B1568" s="63" t="s">
        <v>382</v>
      </c>
      <c r="C1568" s="63" t="s">
        <v>6230</v>
      </c>
      <c r="D1568" s="63"/>
      <c r="E1568" s="63"/>
      <c r="F1568" s="63"/>
      <c r="G1568" s="64" t="s">
        <v>6231</v>
      </c>
      <c r="H1568" s="64"/>
      <c r="I1568" s="65" t="s">
        <v>6232</v>
      </c>
      <c r="J1568" s="9">
        <v>5</v>
      </c>
      <c r="K1568" s="9" t="str">
        <f t="shared" si="25"/>
        <v>MEAN</v>
      </c>
      <c r="L1568" s="88">
        <v>1397.3</v>
      </c>
      <c r="N1568" s="89" t="s">
        <v>7033</v>
      </c>
    </row>
    <row r="1569" spans="1:14" ht="24" x14ac:dyDescent="0.25">
      <c r="A1569" s="60" t="s">
        <v>4977</v>
      </c>
      <c r="B1569" s="63" t="s">
        <v>382</v>
      </c>
      <c r="C1569" s="63" t="s">
        <v>2946</v>
      </c>
      <c r="D1569" s="63"/>
      <c r="E1569" s="63"/>
      <c r="F1569" s="63"/>
      <c r="G1569" s="64" t="s">
        <v>1973</v>
      </c>
      <c r="H1569" s="64" t="s">
        <v>2289</v>
      </c>
      <c r="I1569" s="65" t="s">
        <v>6233</v>
      </c>
      <c r="J1569" s="9">
        <v>5</v>
      </c>
      <c r="K1569" s="9" t="str">
        <f t="shared" si="25"/>
        <v>MEAN</v>
      </c>
      <c r="L1569" s="88">
        <v>1933.4</v>
      </c>
      <c r="N1569" s="89" t="s">
        <v>7033</v>
      </c>
    </row>
    <row r="1570" spans="1:14" ht="24" x14ac:dyDescent="0.25">
      <c r="A1570" s="60" t="s">
        <v>4978</v>
      </c>
      <c r="B1570" s="63" t="s">
        <v>382</v>
      </c>
      <c r="C1570" s="63" t="s">
        <v>2715</v>
      </c>
      <c r="D1570" s="63"/>
      <c r="E1570" s="63"/>
      <c r="F1570" s="63"/>
      <c r="G1570" s="64" t="s">
        <v>2276</v>
      </c>
      <c r="H1570" s="64" t="s">
        <v>6234</v>
      </c>
      <c r="I1570" s="65" t="s">
        <v>6235</v>
      </c>
      <c r="J1570" s="65">
        <v>5</v>
      </c>
      <c r="K1570" s="9" t="str">
        <f t="shared" si="25"/>
        <v>MEAN</v>
      </c>
      <c r="L1570" s="88">
        <v>1701.6</v>
      </c>
      <c r="N1570" s="89" t="s">
        <v>7033</v>
      </c>
    </row>
    <row r="1571" spans="1:14" ht="24" x14ac:dyDescent="0.25">
      <c r="A1571" s="60" t="s">
        <v>2715</v>
      </c>
      <c r="B1571" s="63"/>
      <c r="C1571" s="63"/>
      <c r="D1571" s="63"/>
      <c r="E1571" s="63"/>
      <c r="F1571" s="63"/>
      <c r="G1571" s="64" t="s">
        <v>2276</v>
      </c>
      <c r="H1571" s="64" t="s">
        <v>6236</v>
      </c>
      <c r="I1571" s="65" t="s">
        <v>2716</v>
      </c>
      <c r="J1571" s="9">
        <v>1</v>
      </c>
      <c r="K1571" s="9" t="s">
        <v>64</v>
      </c>
      <c r="L1571" s="88">
        <v>159.6</v>
      </c>
      <c r="N1571" s="89"/>
    </row>
    <row r="1572" spans="1:14" ht="24" x14ac:dyDescent="0.25">
      <c r="A1572" s="60" t="s">
        <v>4979</v>
      </c>
      <c r="B1572" s="63" t="s">
        <v>382</v>
      </c>
      <c r="C1572" s="63" t="s">
        <v>1739</v>
      </c>
      <c r="D1572" s="63"/>
      <c r="E1572" s="63"/>
      <c r="F1572" s="63"/>
      <c r="G1572" s="64"/>
      <c r="H1572" s="64" t="s">
        <v>6237</v>
      </c>
      <c r="I1572" s="65" t="s">
        <v>6238</v>
      </c>
      <c r="J1572" s="65">
        <v>5</v>
      </c>
      <c r="K1572" s="9" t="str">
        <f t="shared" si="25"/>
        <v>MEAN</v>
      </c>
      <c r="L1572" s="88">
        <v>2479.4</v>
      </c>
      <c r="N1572" s="89" t="s">
        <v>7033</v>
      </c>
    </row>
    <row r="1573" spans="1:14" ht="24" x14ac:dyDescent="0.25">
      <c r="A1573" s="60" t="s">
        <v>4980</v>
      </c>
      <c r="B1573" s="63" t="s">
        <v>382</v>
      </c>
      <c r="C1573" s="63" t="s">
        <v>6239</v>
      </c>
      <c r="D1573" s="63"/>
      <c r="E1573" s="63"/>
      <c r="F1573" s="63"/>
      <c r="G1573" s="64" t="s">
        <v>1973</v>
      </c>
      <c r="H1573" s="64"/>
      <c r="I1573" s="65" t="s">
        <v>6240</v>
      </c>
      <c r="J1573" s="9">
        <v>5</v>
      </c>
      <c r="K1573" s="9" t="str">
        <f t="shared" si="25"/>
        <v>MEAN</v>
      </c>
      <c r="L1573" s="88">
        <v>1683.2</v>
      </c>
      <c r="N1573" s="89" t="s">
        <v>7033</v>
      </c>
    </row>
    <row r="1574" spans="1:14" ht="24" x14ac:dyDescent="0.25">
      <c r="A1574" s="60" t="s">
        <v>4981</v>
      </c>
      <c r="B1574" s="63" t="s">
        <v>179</v>
      </c>
      <c r="C1574" s="63" t="s">
        <v>6239</v>
      </c>
      <c r="D1574" s="63"/>
      <c r="E1574" s="63"/>
      <c r="F1574" s="63"/>
      <c r="G1574" s="64" t="s">
        <v>1973</v>
      </c>
      <c r="H1574" s="64"/>
      <c r="I1574" s="65" t="s">
        <v>6241</v>
      </c>
      <c r="J1574" s="9">
        <v>4</v>
      </c>
      <c r="K1574" s="9" t="s">
        <v>64</v>
      </c>
      <c r="L1574" s="88">
        <v>1616.5</v>
      </c>
      <c r="N1574" s="89"/>
    </row>
    <row r="1575" spans="1:14" ht="24" x14ac:dyDescent="0.25">
      <c r="A1575" s="60" t="s">
        <v>4982</v>
      </c>
      <c r="B1575" s="63" t="s">
        <v>382</v>
      </c>
      <c r="C1575" s="63" t="s">
        <v>3903</v>
      </c>
      <c r="D1575" s="63"/>
      <c r="E1575" s="63"/>
      <c r="F1575" s="63"/>
      <c r="G1575" s="64"/>
      <c r="H1575" s="64" t="s">
        <v>6242</v>
      </c>
      <c r="I1575" s="65" t="s">
        <v>6243</v>
      </c>
      <c r="J1575" s="65">
        <v>5</v>
      </c>
      <c r="K1575" s="9" t="str">
        <f t="shared" si="25"/>
        <v>MEAN</v>
      </c>
      <c r="L1575" s="88">
        <v>1765.4</v>
      </c>
      <c r="N1575" s="89" t="s">
        <v>7033</v>
      </c>
    </row>
    <row r="1576" spans="1:14" ht="24" x14ac:dyDescent="0.25">
      <c r="A1576" s="60" t="s">
        <v>4983</v>
      </c>
      <c r="B1576" s="63" t="s">
        <v>382</v>
      </c>
      <c r="C1576" s="63" t="s">
        <v>3043</v>
      </c>
      <c r="D1576" s="63"/>
      <c r="E1576" s="63"/>
      <c r="F1576" s="63"/>
      <c r="G1576" s="64"/>
      <c r="H1576" s="64" t="s">
        <v>6244</v>
      </c>
      <c r="I1576" s="65" t="s">
        <v>6245</v>
      </c>
      <c r="J1576" s="65">
        <v>5</v>
      </c>
      <c r="K1576" s="9" t="str">
        <f t="shared" si="25"/>
        <v>MEAN</v>
      </c>
      <c r="L1576" s="88">
        <v>1951.9</v>
      </c>
      <c r="N1576" s="89" t="s">
        <v>7033</v>
      </c>
    </row>
    <row r="1577" spans="1:14" ht="24" x14ac:dyDescent="0.25">
      <c r="A1577" s="60" t="s">
        <v>3681</v>
      </c>
      <c r="B1577" s="63" t="s">
        <v>382</v>
      </c>
      <c r="C1577" s="63" t="s">
        <v>409</v>
      </c>
      <c r="D1577" s="63" t="s">
        <v>770</v>
      </c>
      <c r="E1577" s="63"/>
      <c r="F1577" s="63"/>
      <c r="G1577" s="64" t="s">
        <v>3682</v>
      </c>
      <c r="H1577" s="64"/>
      <c r="I1577" s="65" t="s">
        <v>3683</v>
      </c>
      <c r="J1577" s="9">
        <v>5</v>
      </c>
      <c r="K1577" s="9" t="str">
        <f t="shared" si="25"/>
        <v>MEAN</v>
      </c>
      <c r="L1577" s="88">
        <v>716.9</v>
      </c>
      <c r="N1577" s="89" t="s">
        <v>7033</v>
      </c>
    </row>
    <row r="1578" spans="1:14" ht="24" x14ac:dyDescent="0.25">
      <c r="A1578" s="60" t="s">
        <v>4984</v>
      </c>
      <c r="B1578" s="63" t="s">
        <v>382</v>
      </c>
      <c r="C1578" s="63" t="s">
        <v>6246</v>
      </c>
      <c r="D1578" s="63"/>
      <c r="E1578" s="63"/>
      <c r="F1578" s="63"/>
      <c r="G1578" s="64" t="s">
        <v>262</v>
      </c>
      <c r="H1578" s="64" t="s">
        <v>6247</v>
      </c>
      <c r="I1578" s="65" t="s">
        <v>6248</v>
      </c>
      <c r="J1578" s="9">
        <v>5</v>
      </c>
      <c r="K1578" s="9" t="str">
        <f t="shared" si="25"/>
        <v>MEAN</v>
      </c>
      <c r="L1578" s="88">
        <v>1783.3</v>
      </c>
      <c r="N1578" s="89" t="s">
        <v>7033</v>
      </c>
    </row>
    <row r="1579" spans="1:14" ht="24" x14ac:dyDescent="0.25">
      <c r="A1579" s="60" t="s">
        <v>4985</v>
      </c>
      <c r="B1579" s="63" t="s">
        <v>6161</v>
      </c>
      <c r="C1579" s="63" t="s">
        <v>6246</v>
      </c>
      <c r="D1579" s="63"/>
      <c r="E1579" s="63"/>
      <c r="F1579" s="63"/>
      <c r="G1579" s="64" t="s">
        <v>262</v>
      </c>
      <c r="H1579" s="64" t="s">
        <v>6249</v>
      </c>
      <c r="I1579" s="65" t="s">
        <v>6250</v>
      </c>
      <c r="J1579" s="9">
        <v>1</v>
      </c>
      <c r="K1579" s="9" t="s">
        <v>64</v>
      </c>
      <c r="L1579" s="88">
        <v>1910.9</v>
      </c>
      <c r="N1579" s="89"/>
    </row>
    <row r="1580" spans="1:14" ht="24" x14ac:dyDescent="0.25">
      <c r="A1580" s="60" t="s">
        <v>3692</v>
      </c>
      <c r="B1580" s="63" t="s">
        <v>382</v>
      </c>
      <c r="C1580" s="63" t="s">
        <v>3693</v>
      </c>
      <c r="D1580" s="63"/>
      <c r="E1580" s="63"/>
      <c r="F1580" s="63"/>
      <c r="G1580" s="64" t="s">
        <v>491</v>
      </c>
      <c r="H1580" s="64" t="s">
        <v>3694</v>
      </c>
      <c r="I1580" s="65" t="s">
        <v>3695</v>
      </c>
      <c r="J1580" s="9">
        <v>5</v>
      </c>
      <c r="K1580" s="9" t="str">
        <f t="shared" si="25"/>
        <v>MEAN</v>
      </c>
      <c r="L1580" s="88">
        <v>434.1</v>
      </c>
      <c r="N1580" s="89" t="s">
        <v>7033</v>
      </c>
    </row>
    <row r="1581" spans="1:14" ht="24" x14ac:dyDescent="0.25">
      <c r="A1581" s="60" t="s">
        <v>3696</v>
      </c>
      <c r="B1581" s="70" t="s">
        <v>382</v>
      </c>
      <c r="C1581" s="70" t="s">
        <v>1587</v>
      </c>
      <c r="D1581" s="70" t="s">
        <v>451</v>
      </c>
      <c r="E1581" s="72" t="s">
        <v>6251</v>
      </c>
      <c r="F1581" s="63" t="s">
        <v>3697</v>
      </c>
      <c r="G1581" s="64" t="s">
        <v>2977</v>
      </c>
      <c r="H1581" s="64" t="s">
        <v>3698</v>
      </c>
      <c r="I1581" s="65" t="s">
        <v>3699</v>
      </c>
      <c r="J1581" s="9">
        <v>5</v>
      </c>
      <c r="K1581" s="97" t="s">
        <v>7179</v>
      </c>
      <c r="L1581" s="88">
        <v>754.8</v>
      </c>
      <c r="N1581" s="89" t="s">
        <v>6929</v>
      </c>
    </row>
    <row r="1582" spans="1:14" ht="24" x14ac:dyDescent="0.25">
      <c r="A1582" s="60" t="s">
        <v>3700</v>
      </c>
      <c r="B1582" s="63" t="s">
        <v>382</v>
      </c>
      <c r="C1582" s="63" t="s">
        <v>1436</v>
      </c>
      <c r="D1582" s="63"/>
      <c r="E1582" s="72"/>
      <c r="F1582" s="63"/>
      <c r="G1582" s="64" t="s">
        <v>3701</v>
      </c>
      <c r="H1582" s="64" t="s">
        <v>3702</v>
      </c>
      <c r="I1582" s="65" t="s">
        <v>3703</v>
      </c>
      <c r="J1582" s="9">
        <v>5</v>
      </c>
      <c r="K1582" s="9" t="str">
        <f t="shared" si="25"/>
        <v>MEAN</v>
      </c>
      <c r="L1582" s="88">
        <v>495</v>
      </c>
      <c r="N1582" s="89" t="s">
        <v>6929</v>
      </c>
    </row>
    <row r="1583" spans="1:14" ht="24" x14ac:dyDescent="0.25">
      <c r="A1583" s="60" t="s">
        <v>3714</v>
      </c>
      <c r="B1583" s="63" t="s">
        <v>382</v>
      </c>
      <c r="C1583" s="63" t="s">
        <v>1391</v>
      </c>
      <c r="D1583" s="63"/>
      <c r="E1583" s="63"/>
      <c r="F1583" s="63"/>
      <c r="G1583" s="64" t="s">
        <v>1838</v>
      </c>
      <c r="H1583" s="64" t="s">
        <v>3715</v>
      </c>
      <c r="I1583" s="65" t="s">
        <v>3716</v>
      </c>
      <c r="J1583" s="9">
        <v>5</v>
      </c>
      <c r="K1583" s="9" t="str">
        <f t="shared" si="25"/>
        <v>MEAN</v>
      </c>
      <c r="L1583" s="88">
        <v>601.5</v>
      </c>
      <c r="N1583" s="89" t="s">
        <v>6929</v>
      </c>
    </row>
    <row r="1584" spans="1:14" ht="24" x14ac:dyDescent="0.25">
      <c r="A1584" s="60" t="s">
        <v>4986</v>
      </c>
      <c r="B1584" s="63" t="s">
        <v>382</v>
      </c>
      <c r="C1584" s="63" t="s">
        <v>6252</v>
      </c>
      <c r="D1584" s="63"/>
      <c r="E1584" s="63"/>
      <c r="F1584" s="63"/>
      <c r="G1584" s="64" t="s">
        <v>1170</v>
      </c>
      <c r="H1584" s="64"/>
      <c r="I1584" s="65" t="s">
        <v>6253</v>
      </c>
      <c r="J1584" s="9">
        <v>5</v>
      </c>
      <c r="K1584" s="9" t="str">
        <f t="shared" si="25"/>
        <v>MEAN</v>
      </c>
      <c r="L1584" s="88">
        <v>1586</v>
      </c>
      <c r="N1584" s="89" t="s">
        <v>6929</v>
      </c>
    </row>
    <row r="1585" spans="1:14" ht="24" x14ac:dyDescent="0.25">
      <c r="A1585" s="60" t="s">
        <v>4987</v>
      </c>
      <c r="B1585" s="63" t="s">
        <v>382</v>
      </c>
      <c r="C1585" s="63" t="s">
        <v>4014</v>
      </c>
      <c r="D1585" s="63"/>
      <c r="E1585" s="63"/>
      <c r="F1585" s="63"/>
      <c r="G1585" s="64" t="s">
        <v>1416</v>
      </c>
      <c r="H1585" s="68" t="s">
        <v>6254</v>
      </c>
      <c r="I1585" s="65" t="s">
        <v>6255</v>
      </c>
      <c r="J1585" s="65">
        <v>5</v>
      </c>
      <c r="K1585" s="9" t="str">
        <f t="shared" si="25"/>
        <v>MEAN</v>
      </c>
      <c r="L1585" s="88">
        <v>2293.6</v>
      </c>
      <c r="N1585" s="89" t="s">
        <v>6929</v>
      </c>
    </row>
    <row r="1586" spans="1:14" ht="24" x14ac:dyDescent="0.25">
      <c r="A1586" s="60" t="s">
        <v>4014</v>
      </c>
      <c r="B1586" s="63"/>
      <c r="C1586" s="63"/>
      <c r="D1586" s="63"/>
      <c r="E1586" s="63"/>
      <c r="F1586" s="63"/>
      <c r="G1586" s="64" t="s">
        <v>1416</v>
      </c>
      <c r="H1586" s="64" t="s">
        <v>4015</v>
      </c>
      <c r="I1586" s="65" t="s">
        <v>4016</v>
      </c>
      <c r="J1586" s="9">
        <v>1</v>
      </c>
      <c r="K1586" s="9" t="s">
        <v>64</v>
      </c>
      <c r="L1586" s="88">
        <v>766.2</v>
      </c>
      <c r="N1586" s="89"/>
    </row>
    <row r="1587" spans="1:14" ht="24" x14ac:dyDescent="0.25">
      <c r="A1587" s="60" t="s">
        <v>3720</v>
      </c>
      <c r="B1587" s="63" t="s">
        <v>382</v>
      </c>
      <c r="C1587" s="63" t="s">
        <v>3721</v>
      </c>
      <c r="D1587" s="70" t="s">
        <v>3722</v>
      </c>
      <c r="E1587" s="70" t="s">
        <v>235</v>
      </c>
      <c r="F1587" s="63"/>
      <c r="G1587" s="64" t="s">
        <v>144</v>
      </c>
      <c r="H1587" s="64" t="s">
        <v>3723</v>
      </c>
      <c r="I1587" s="65" t="s">
        <v>3724</v>
      </c>
      <c r="J1587" s="9">
        <v>5</v>
      </c>
      <c r="K1587" s="9" t="str">
        <f t="shared" si="25"/>
        <v>MEAN</v>
      </c>
      <c r="L1587" s="88">
        <v>1393.8</v>
      </c>
      <c r="N1587" s="89" t="s">
        <v>6929</v>
      </c>
    </row>
    <row r="1588" spans="1:14" ht="24" x14ac:dyDescent="0.25">
      <c r="A1588" s="60" t="s">
        <v>3722</v>
      </c>
      <c r="B1588" s="63"/>
      <c r="C1588" s="63"/>
      <c r="D1588" s="63"/>
      <c r="E1588" s="63"/>
      <c r="F1588" s="63"/>
      <c r="G1588" s="64" t="s">
        <v>22</v>
      </c>
      <c r="H1588" s="64" t="s">
        <v>3725</v>
      </c>
      <c r="I1588" s="65" t="s">
        <v>3726</v>
      </c>
      <c r="J1588" s="9">
        <v>1</v>
      </c>
      <c r="K1588" s="9" t="s">
        <v>7178</v>
      </c>
      <c r="L1588" s="88">
        <v>294</v>
      </c>
      <c r="N1588" s="89"/>
    </row>
    <row r="1589" spans="1:14" ht="24" x14ac:dyDescent="0.25">
      <c r="A1589" s="60" t="s">
        <v>4988</v>
      </c>
      <c r="B1589" s="63" t="s">
        <v>382</v>
      </c>
      <c r="C1589" s="72" t="s">
        <v>3283</v>
      </c>
      <c r="D1589" s="72" t="s">
        <v>6256</v>
      </c>
      <c r="E1589" s="63"/>
      <c r="F1589" s="63"/>
      <c r="G1589" s="64" t="s">
        <v>50</v>
      </c>
      <c r="H1589" s="64"/>
      <c r="I1589" s="65" t="s">
        <v>6257</v>
      </c>
      <c r="J1589" s="9">
        <v>5</v>
      </c>
      <c r="K1589" s="9" t="str">
        <f t="shared" si="25"/>
        <v>MEAN</v>
      </c>
      <c r="L1589" s="88">
        <v>1697.5</v>
      </c>
      <c r="N1589" s="89" t="s">
        <v>6929</v>
      </c>
    </row>
    <row r="1590" spans="1:14" ht="24" x14ac:dyDescent="0.25">
      <c r="A1590" s="60" t="s">
        <v>3727</v>
      </c>
      <c r="B1590" s="63" t="s">
        <v>382</v>
      </c>
      <c r="C1590" s="63" t="s">
        <v>1100</v>
      </c>
      <c r="D1590" s="63"/>
      <c r="E1590" s="63"/>
      <c r="F1590" s="63"/>
      <c r="G1590" s="64" t="s">
        <v>2177</v>
      </c>
      <c r="H1590" s="64" t="s">
        <v>3728</v>
      </c>
      <c r="I1590" s="65" t="s">
        <v>3729</v>
      </c>
      <c r="J1590" s="9">
        <v>5</v>
      </c>
      <c r="K1590" s="9" t="str">
        <f t="shared" si="25"/>
        <v>MEAN</v>
      </c>
      <c r="L1590" s="88">
        <v>682</v>
      </c>
      <c r="N1590" s="89" t="s">
        <v>6929</v>
      </c>
    </row>
    <row r="1591" spans="1:14" ht="24" x14ac:dyDescent="0.25">
      <c r="A1591" s="60" t="s">
        <v>1100</v>
      </c>
      <c r="B1591" s="63" t="s">
        <v>182</v>
      </c>
      <c r="C1591" s="72" t="s">
        <v>906</v>
      </c>
      <c r="D1591" s="63" t="s">
        <v>179</v>
      </c>
      <c r="E1591" s="63"/>
      <c r="F1591" s="63"/>
      <c r="G1591" s="64" t="s">
        <v>6258</v>
      </c>
      <c r="H1591" s="64" t="s">
        <v>1101</v>
      </c>
      <c r="I1591" s="65" t="s">
        <v>1102</v>
      </c>
      <c r="J1591" s="9">
        <v>1</v>
      </c>
      <c r="K1591" s="9" t="s">
        <v>231</v>
      </c>
      <c r="L1591" s="88">
        <v>253</v>
      </c>
      <c r="N1591" s="89" t="s">
        <v>6965</v>
      </c>
    </row>
    <row r="1592" spans="1:14" ht="24" x14ac:dyDescent="0.25">
      <c r="A1592" s="60" t="s">
        <v>4989</v>
      </c>
      <c r="B1592" s="63" t="s">
        <v>382</v>
      </c>
      <c r="C1592" s="63" t="s">
        <v>6259</v>
      </c>
      <c r="D1592" s="63"/>
      <c r="E1592" s="63"/>
      <c r="F1592" s="63"/>
      <c r="G1592" s="64" t="s">
        <v>1132</v>
      </c>
      <c r="H1592" s="64" t="s">
        <v>6260</v>
      </c>
      <c r="I1592" s="65" t="s">
        <v>6261</v>
      </c>
      <c r="J1592" s="65">
        <v>5</v>
      </c>
      <c r="K1592" s="9" t="str">
        <f t="shared" si="25"/>
        <v>MEAN</v>
      </c>
      <c r="L1592" s="88">
        <v>1730.5</v>
      </c>
      <c r="N1592" s="89" t="s">
        <v>6929</v>
      </c>
    </row>
    <row r="1593" spans="1:14" ht="24" x14ac:dyDescent="0.25">
      <c r="A1593" s="60" t="s">
        <v>3743</v>
      </c>
      <c r="B1593" s="70" t="s">
        <v>382</v>
      </c>
      <c r="C1593" s="63" t="s">
        <v>1056</v>
      </c>
      <c r="D1593" s="63" t="s">
        <v>195</v>
      </c>
      <c r="E1593" s="63"/>
      <c r="F1593" s="63"/>
      <c r="G1593" s="64" t="s">
        <v>81</v>
      </c>
      <c r="H1593" s="64" t="s">
        <v>3744</v>
      </c>
      <c r="I1593" s="65" t="s">
        <v>3745</v>
      </c>
      <c r="J1593" s="9">
        <v>1</v>
      </c>
      <c r="K1593" s="9" t="s">
        <v>64</v>
      </c>
      <c r="L1593" s="88">
        <v>846.5</v>
      </c>
      <c r="N1593" s="89"/>
    </row>
    <row r="1594" spans="1:14" ht="24" x14ac:dyDescent="0.25">
      <c r="A1594" s="60" t="s">
        <v>3746</v>
      </c>
      <c r="B1594" s="70" t="s">
        <v>382</v>
      </c>
      <c r="C1594" s="63" t="s">
        <v>1056</v>
      </c>
      <c r="D1594" s="73" t="s">
        <v>676</v>
      </c>
      <c r="E1594" s="63"/>
      <c r="F1594" s="73"/>
      <c r="G1594" s="64" t="s">
        <v>81</v>
      </c>
      <c r="H1594" s="64" t="s">
        <v>3747</v>
      </c>
      <c r="I1594" s="65" t="s">
        <v>3748</v>
      </c>
      <c r="J1594" s="9">
        <v>1</v>
      </c>
      <c r="K1594" s="9" t="s">
        <v>64</v>
      </c>
      <c r="L1594" s="88">
        <v>1408.6</v>
      </c>
      <c r="N1594" s="89"/>
    </row>
    <row r="1595" spans="1:14" ht="24" x14ac:dyDescent="0.25">
      <c r="A1595" s="60" t="s">
        <v>3749</v>
      </c>
      <c r="B1595" s="70" t="s">
        <v>382</v>
      </c>
      <c r="C1595" s="63" t="s">
        <v>1056</v>
      </c>
      <c r="D1595" s="63" t="s">
        <v>162</v>
      </c>
      <c r="E1595" s="63"/>
      <c r="F1595" s="63"/>
      <c r="G1595" s="64" t="s">
        <v>81</v>
      </c>
      <c r="H1595" s="64" t="s">
        <v>3750</v>
      </c>
      <c r="I1595" s="65" t="s">
        <v>3751</v>
      </c>
      <c r="J1595" s="9">
        <v>1</v>
      </c>
      <c r="K1595" s="9" t="s">
        <v>64</v>
      </c>
      <c r="L1595" s="88">
        <v>1152.5</v>
      </c>
      <c r="N1595" s="89"/>
    </row>
    <row r="1596" spans="1:14" ht="24" x14ac:dyDescent="0.25">
      <c r="A1596" s="60" t="s">
        <v>4111</v>
      </c>
      <c r="B1596" s="63" t="s">
        <v>1056</v>
      </c>
      <c r="C1596" s="63" t="s">
        <v>4078</v>
      </c>
      <c r="D1596" s="70"/>
      <c r="E1596" s="70"/>
      <c r="F1596" s="70"/>
      <c r="G1596" s="64" t="s">
        <v>4112</v>
      </c>
      <c r="H1596" s="64"/>
      <c r="I1596" s="65" t="s">
        <v>4113</v>
      </c>
      <c r="J1596" s="9">
        <v>1</v>
      </c>
      <c r="K1596" s="9" t="s">
        <v>231</v>
      </c>
      <c r="L1596" s="88">
        <v>921.3</v>
      </c>
      <c r="N1596" s="89" t="s">
        <v>7058</v>
      </c>
    </row>
    <row r="1597" spans="1:14" ht="24" x14ac:dyDescent="0.25">
      <c r="A1597" s="60" t="s">
        <v>3704</v>
      </c>
      <c r="B1597" s="63" t="s">
        <v>382</v>
      </c>
      <c r="C1597" s="63" t="s">
        <v>2933</v>
      </c>
      <c r="D1597" s="63"/>
      <c r="E1597" s="63"/>
      <c r="F1597" s="63"/>
      <c r="G1597" s="64" t="s">
        <v>2642</v>
      </c>
      <c r="H1597" s="64"/>
      <c r="I1597" s="65" t="s">
        <v>3705</v>
      </c>
      <c r="J1597" s="9">
        <v>5</v>
      </c>
      <c r="K1597" s="9" t="str">
        <f t="shared" si="25"/>
        <v>MEAN</v>
      </c>
      <c r="L1597" s="88">
        <v>693.4</v>
      </c>
      <c r="N1597" s="89" t="s">
        <v>6929</v>
      </c>
    </row>
    <row r="1598" spans="1:14" ht="24" x14ac:dyDescent="0.25">
      <c r="A1598" s="60" t="s">
        <v>3730</v>
      </c>
      <c r="B1598" s="63" t="s">
        <v>382</v>
      </c>
      <c r="C1598" s="63" t="s">
        <v>3731</v>
      </c>
      <c r="D1598" s="63"/>
      <c r="E1598" s="63"/>
      <c r="F1598" s="63"/>
      <c r="G1598" s="64" t="s">
        <v>3732</v>
      </c>
      <c r="H1598" s="64" t="s">
        <v>3733</v>
      </c>
      <c r="I1598" s="65" t="s">
        <v>3734</v>
      </c>
      <c r="J1598" s="9">
        <v>2</v>
      </c>
      <c r="K1598" s="97" t="s">
        <v>7179</v>
      </c>
      <c r="L1598" s="88">
        <v>1639</v>
      </c>
      <c r="N1598" s="89" t="s">
        <v>7087</v>
      </c>
    </row>
    <row r="1599" spans="1:14" ht="24" x14ac:dyDescent="0.25">
      <c r="A1599" s="60" t="s">
        <v>3731</v>
      </c>
      <c r="B1599" s="63"/>
      <c r="C1599" s="63"/>
      <c r="D1599" s="70"/>
      <c r="E1599" s="70"/>
      <c r="F1599" s="70"/>
      <c r="G1599" s="64" t="s">
        <v>3732</v>
      </c>
      <c r="H1599" s="64"/>
      <c r="I1599" s="65" t="s">
        <v>6262</v>
      </c>
      <c r="J1599" s="9">
        <v>1</v>
      </c>
      <c r="K1599" s="9" t="s">
        <v>64</v>
      </c>
      <c r="L1599" s="88">
        <v>1776.8</v>
      </c>
      <c r="N1599" s="89"/>
    </row>
    <row r="1600" spans="1:14" ht="24" x14ac:dyDescent="0.25">
      <c r="A1600" s="59" t="s">
        <v>121</v>
      </c>
      <c r="B1600" s="63"/>
      <c r="C1600" s="63"/>
      <c r="D1600" s="63"/>
      <c r="E1600" s="63"/>
      <c r="F1600" s="63"/>
      <c r="G1600" s="64" t="s">
        <v>22</v>
      </c>
      <c r="H1600" s="64" t="s">
        <v>3752</v>
      </c>
      <c r="I1600" s="65" t="s">
        <v>3753</v>
      </c>
      <c r="J1600" s="9">
        <v>5</v>
      </c>
      <c r="K1600" s="10" t="s">
        <v>7177</v>
      </c>
      <c r="L1600" s="88">
        <v>1340.3</v>
      </c>
      <c r="N1600" s="89" t="s">
        <v>7088</v>
      </c>
    </row>
    <row r="1601" spans="1:14" ht="24" x14ac:dyDescent="0.25">
      <c r="A1601" s="60" t="s">
        <v>1812</v>
      </c>
      <c r="B1601" s="63" t="s">
        <v>121</v>
      </c>
      <c r="C1601" s="63" t="s">
        <v>517</v>
      </c>
      <c r="D1601" s="63"/>
      <c r="E1601" s="63"/>
      <c r="F1601" s="63"/>
      <c r="G1601" s="64" t="s">
        <v>1416</v>
      </c>
      <c r="H1601" s="64"/>
      <c r="I1601" s="65" t="s">
        <v>3754</v>
      </c>
      <c r="J1601" s="9">
        <v>5</v>
      </c>
      <c r="K1601" s="9" t="str">
        <f t="shared" si="25"/>
        <v>MEAN</v>
      </c>
      <c r="L1601" s="88">
        <v>1069.9000000000001</v>
      </c>
      <c r="N1601" s="89" t="s">
        <v>7088</v>
      </c>
    </row>
    <row r="1602" spans="1:14" ht="24" x14ac:dyDescent="0.25">
      <c r="A1602" s="60" t="s">
        <v>3796</v>
      </c>
      <c r="B1602" s="63" t="s">
        <v>121</v>
      </c>
      <c r="C1602" s="63" t="s">
        <v>283</v>
      </c>
      <c r="D1602" s="63"/>
      <c r="E1602" s="63"/>
      <c r="F1602" s="63"/>
      <c r="G1602" s="64" t="s">
        <v>311</v>
      </c>
      <c r="H1602" s="74"/>
      <c r="I1602" s="65" t="s">
        <v>3797</v>
      </c>
      <c r="J1602" s="9">
        <v>5</v>
      </c>
      <c r="K1602" s="9" t="str">
        <f t="shared" si="25"/>
        <v>MEAN</v>
      </c>
      <c r="L1602" s="88">
        <v>707.7</v>
      </c>
      <c r="N1602" s="89" t="s">
        <v>7088</v>
      </c>
    </row>
    <row r="1603" spans="1:14" ht="24" x14ac:dyDescent="0.25">
      <c r="A1603" s="60" t="s">
        <v>3798</v>
      </c>
      <c r="B1603" s="63" t="s">
        <v>195</v>
      </c>
      <c r="C1603" s="63" t="s">
        <v>283</v>
      </c>
      <c r="D1603" s="63"/>
      <c r="E1603" s="63"/>
      <c r="F1603" s="63"/>
      <c r="G1603" s="64" t="s">
        <v>311</v>
      </c>
      <c r="H1603" s="64" t="s">
        <v>511</v>
      </c>
      <c r="I1603" s="65" t="s">
        <v>3799</v>
      </c>
      <c r="J1603" s="9">
        <v>4</v>
      </c>
      <c r="K1603" s="9" t="s">
        <v>64</v>
      </c>
      <c r="L1603" s="88">
        <v>1363.4</v>
      </c>
      <c r="N1603" s="89"/>
    </row>
    <row r="1604" spans="1:14" ht="24" x14ac:dyDescent="0.25">
      <c r="A1604" s="60" t="s">
        <v>3800</v>
      </c>
      <c r="B1604" s="63" t="s">
        <v>1587</v>
      </c>
      <c r="C1604" s="63" t="s">
        <v>283</v>
      </c>
      <c r="D1604" s="63"/>
      <c r="E1604" s="63"/>
      <c r="F1604" s="63"/>
      <c r="G1604" s="64" t="s">
        <v>311</v>
      </c>
      <c r="H1604" s="64"/>
      <c r="I1604" s="65" t="s">
        <v>3801</v>
      </c>
      <c r="J1604" s="9">
        <v>2</v>
      </c>
      <c r="K1604" s="9" t="s">
        <v>64</v>
      </c>
      <c r="L1604" s="88">
        <v>1203.3</v>
      </c>
      <c r="N1604" s="89"/>
    </row>
    <row r="1605" spans="1:14" ht="24" x14ac:dyDescent="0.25">
      <c r="A1605" s="60" t="s">
        <v>3802</v>
      </c>
      <c r="B1605" s="63" t="s">
        <v>131</v>
      </c>
      <c r="C1605" s="63" t="s">
        <v>283</v>
      </c>
      <c r="D1605" s="63"/>
      <c r="E1605" s="63"/>
      <c r="F1605" s="63"/>
      <c r="G1605" s="64" t="s">
        <v>311</v>
      </c>
      <c r="H1605" s="64"/>
      <c r="I1605" s="65" t="s">
        <v>3803</v>
      </c>
      <c r="J1605" s="9">
        <v>3</v>
      </c>
      <c r="K1605" s="9" t="s">
        <v>64</v>
      </c>
      <c r="L1605" s="88">
        <v>846.9</v>
      </c>
      <c r="N1605" s="89"/>
    </row>
    <row r="1606" spans="1:14" ht="24" x14ac:dyDescent="0.25">
      <c r="A1606" s="62" t="s">
        <v>4990</v>
      </c>
      <c r="B1606" s="63" t="s">
        <v>121</v>
      </c>
      <c r="C1606" s="63" t="s">
        <v>6263</v>
      </c>
      <c r="D1606" s="63"/>
      <c r="E1606" s="63"/>
      <c r="F1606" s="63"/>
      <c r="G1606" s="67"/>
      <c r="H1606" s="64" t="s">
        <v>6264</v>
      </c>
      <c r="I1606" s="65" t="s">
        <v>6265</v>
      </c>
      <c r="J1606" s="65">
        <v>5</v>
      </c>
      <c r="K1606" s="9" t="str">
        <f t="shared" ref="K1606:K1667" si="26">IF(J1606=5,"MEAN")</f>
        <v>MEAN</v>
      </c>
      <c r="L1606" s="88">
        <v>2162.8000000000002</v>
      </c>
      <c r="N1606" s="89" t="s">
        <v>7088</v>
      </c>
    </row>
    <row r="1607" spans="1:14" ht="24" x14ac:dyDescent="0.25">
      <c r="A1607" s="60" t="s">
        <v>3755</v>
      </c>
      <c r="B1607" s="63" t="s">
        <v>121</v>
      </c>
      <c r="C1607" s="63" t="s">
        <v>3756</v>
      </c>
      <c r="D1607" s="63"/>
      <c r="E1607" s="63"/>
      <c r="F1607" s="63"/>
      <c r="G1607" s="64" t="s">
        <v>50</v>
      </c>
      <c r="H1607" s="64"/>
      <c r="I1607" s="65" t="s">
        <v>3757</v>
      </c>
      <c r="J1607" s="9">
        <v>5</v>
      </c>
      <c r="K1607" s="9" t="str">
        <f t="shared" si="26"/>
        <v>MEAN</v>
      </c>
      <c r="L1607" s="88">
        <v>332.4</v>
      </c>
      <c r="N1607" s="89" t="s">
        <v>7088</v>
      </c>
    </row>
    <row r="1608" spans="1:14" ht="24" x14ac:dyDescent="0.25">
      <c r="A1608" s="60" t="s">
        <v>3756</v>
      </c>
      <c r="B1608" s="63"/>
      <c r="C1608" s="63"/>
      <c r="D1608" s="63"/>
      <c r="E1608" s="63"/>
      <c r="F1608" s="63"/>
      <c r="G1608" s="64" t="s">
        <v>50</v>
      </c>
      <c r="H1608" s="64" t="s">
        <v>3758</v>
      </c>
      <c r="I1608" s="65" t="s">
        <v>3759</v>
      </c>
      <c r="J1608" s="9">
        <v>1</v>
      </c>
      <c r="K1608" s="9" t="s">
        <v>64</v>
      </c>
      <c r="L1608" s="88">
        <v>727.4</v>
      </c>
      <c r="N1608" s="89"/>
    </row>
    <row r="1609" spans="1:14" ht="24" x14ac:dyDescent="0.25">
      <c r="A1609" s="60" t="s">
        <v>3760</v>
      </c>
      <c r="B1609" s="63" t="s">
        <v>121</v>
      </c>
      <c r="C1609" s="63" t="s">
        <v>223</v>
      </c>
      <c r="D1609" s="63"/>
      <c r="E1609" s="63"/>
      <c r="F1609" s="63"/>
      <c r="G1609" s="64" t="s">
        <v>394</v>
      </c>
      <c r="H1609" s="64" t="s">
        <v>3761</v>
      </c>
      <c r="I1609" s="65" t="s">
        <v>3762</v>
      </c>
      <c r="J1609" s="9">
        <v>5</v>
      </c>
      <c r="K1609" s="9" t="str">
        <f t="shared" si="26"/>
        <v>MEAN</v>
      </c>
      <c r="L1609" s="88">
        <v>1460.7</v>
      </c>
      <c r="N1609" s="89" t="s">
        <v>7088</v>
      </c>
    </row>
    <row r="1610" spans="1:14" ht="24" x14ac:dyDescent="0.25">
      <c r="A1610" s="60" t="s">
        <v>3763</v>
      </c>
      <c r="B1610" s="63" t="s">
        <v>121</v>
      </c>
      <c r="C1610" s="63" t="s">
        <v>2433</v>
      </c>
      <c r="D1610" s="63"/>
      <c r="E1610" s="63"/>
      <c r="F1610" s="63"/>
      <c r="G1610" s="64" t="s">
        <v>144</v>
      </c>
      <c r="H1610" s="64" t="s">
        <v>1638</v>
      </c>
      <c r="I1610" s="65" t="s">
        <v>3764</v>
      </c>
      <c r="J1610" s="9">
        <v>5</v>
      </c>
      <c r="K1610" s="9" t="str">
        <f t="shared" si="26"/>
        <v>MEAN</v>
      </c>
      <c r="L1610" s="88">
        <v>1036.7</v>
      </c>
      <c r="N1610" s="89" t="s">
        <v>7088</v>
      </c>
    </row>
    <row r="1611" spans="1:14" ht="24" x14ac:dyDescent="0.25">
      <c r="A1611" s="60" t="s">
        <v>2432</v>
      </c>
      <c r="B1611" s="63" t="s">
        <v>73</v>
      </c>
      <c r="C1611" s="63" t="s">
        <v>2433</v>
      </c>
      <c r="D1611" s="63"/>
      <c r="E1611" s="63"/>
      <c r="F1611" s="63"/>
      <c r="G1611" s="64" t="s">
        <v>144</v>
      </c>
      <c r="H1611" s="64" t="s">
        <v>6266</v>
      </c>
      <c r="I1611" s="65" t="s">
        <v>2434</v>
      </c>
      <c r="J1611" s="9">
        <v>4</v>
      </c>
      <c r="K1611" s="9" t="s">
        <v>64</v>
      </c>
      <c r="L1611" s="88">
        <v>1012</v>
      </c>
      <c r="N1611" s="89"/>
    </row>
    <row r="1612" spans="1:14" ht="24" x14ac:dyDescent="0.25">
      <c r="A1612" s="60" t="s">
        <v>4991</v>
      </c>
      <c r="B1612" s="63" t="s">
        <v>469</v>
      </c>
      <c r="C1612" s="63" t="s">
        <v>2433</v>
      </c>
      <c r="D1612" s="63"/>
      <c r="E1612" s="63"/>
      <c r="F1612" s="63"/>
      <c r="G1612" s="64" t="s">
        <v>144</v>
      </c>
      <c r="H1612" s="68" t="s">
        <v>6267</v>
      </c>
      <c r="I1612" s="65" t="s">
        <v>6268</v>
      </c>
      <c r="J1612" s="9">
        <v>4</v>
      </c>
      <c r="K1612" s="9" t="s">
        <v>64</v>
      </c>
      <c r="L1612" s="88">
        <v>1800.5</v>
      </c>
      <c r="N1612" s="89"/>
    </row>
    <row r="1613" spans="1:14" ht="24" x14ac:dyDescent="0.25">
      <c r="A1613" s="60" t="s">
        <v>3765</v>
      </c>
      <c r="B1613" s="63" t="s">
        <v>121</v>
      </c>
      <c r="C1613" s="63" t="s">
        <v>1931</v>
      </c>
      <c r="D1613" s="63"/>
      <c r="E1613" s="63"/>
      <c r="F1613" s="63"/>
      <c r="G1613" s="64" t="s">
        <v>3766</v>
      </c>
      <c r="H1613" s="68" t="s">
        <v>3767</v>
      </c>
      <c r="I1613" s="65" t="s">
        <v>3768</v>
      </c>
      <c r="J1613" s="9">
        <v>5</v>
      </c>
      <c r="K1613" s="9" t="str">
        <f t="shared" si="26"/>
        <v>MEAN</v>
      </c>
      <c r="L1613" s="88">
        <v>900.1</v>
      </c>
      <c r="N1613" s="89" t="s">
        <v>7088</v>
      </c>
    </row>
    <row r="1614" spans="1:14" ht="24" x14ac:dyDescent="0.25">
      <c r="A1614" s="60" t="s">
        <v>3769</v>
      </c>
      <c r="B1614" s="63" t="s">
        <v>382</v>
      </c>
      <c r="C1614" s="63" t="s">
        <v>6269</v>
      </c>
      <c r="D1614" s="70" t="s">
        <v>89</v>
      </c>
      <c r="E1614" s="70" t="s">
        <v>1931</v>
      </c>
      <c r="F1614" s="63"/>
      <c r="G1614" s="64" t="s">
        <v>3766</v>
      </c>
      <c r="H1614" s="64" t="s">
        <v>3770</v>
      </c>
      <c r="I1614" s="65" t="s">
        <v>3771</v>
      </c>
      <c r="J1614" s="9">
        <v>2</v>
      </c>
      <c r="K1614" s="9" t="s">
        <v>64</v>
      </c>
      <c r="L1614" s="88">
        <v>326.5</v>
      </c>
      <c r="N1614" s="89"/>
    </row>
    <row r="1615" spans="1:14" ht="24" x14ac:dyDescent="0.25">
      <c r="A1615" s="60" t="s">
        <v>3772</v>
      </c>
      <c r="B1615" s="63" t="s">
        <v>121</v>
      </c>
      <c r="C1615" s="63" t="s">
        <v>3773</v>
      </c>
      <c r="D1615" s="63"/>
      <c r="E1615" s="63"/>
      <c r="F1615" s="63"/>
      <c r="G1615" s="64" t="s">
        <v>3774</v>
      </c>
      <c r="H1615" s="64" t="s">
        <v>3775</v>
      </c>
      <c r="I1615" s="65" t="s">
        <v>3776</v>
      </c>
      <c r="J1615" s="9">
        <v>5</v>
      </c>
      <c r="K1615" s="9" t="str">
        <f t="shared" si="26"/>
        <v>MEAN</v>
      </c>
      <c r="L1615" s="88">
        <v>674.4</v>
      </c>
      <c r="N1615" s="89" t="s">
        <v>7088</v>
      </c>
    </row>
    <row r="1616" spans="1:14" ht="24" x14ac:dyDescent="0.25">
      <c r="A1616" s="60" t="s">
        <v>3779</v>
      </c>
      <c r="B1616" s="63" t="s">
        <v>1739</v>
      </c>
      <c r="C1616" s="63" t="s">
        <v>3773</v>
      </c>
      <c r="D1616" s="63"/>
      <c r="E1616" s="63"/>
      <c r="F1616" s="63"/>
      <c r="G1616" s="64" t="s">
        <v>985</v>
      </c>
      <c r="H1616" s="64"/>
      <c r="I1616" s="65" t="s">
        <v>3780</v>
      </c>
      <c r="J1616" s="9">
        <v>1</v>
      </c>
      <c r="K1616" s="9" t="s">
        <v>64</v>
      </c>
      <c r="L1616" s="88">
        <v>424.4</v>
      </c>
      <c r="N1616" s="89"/>
    </row>
    <row r="1617" spans="1:14" ht="24" x14ac:dyDescent="0.25">
      <c r="A1617" s="60" t="s">
        <v>3777</v>
      </c>
      <c r="B1617" s="63" t="s">
        <v>131</v>
      </c>
      <c r="C1617" s="63" t="s">
        <v>3773</v>
      </c>
      <c r="D1617" s="63"/>
      <c r="E1617" s="63"/>
      <c r="F1617" s="63"/>
      <c r="G1617" s="64" t="s">
        <v>2192</v>
      </c>
      <c r="H1617" s="64"/>
      <c r="I1617" s="65" t="s">
        <v>3778</v>
      </c>
      <c r="J1617" s="9">
        <v>1</v>
      </c>
      <c r="K1617" s="9" t="s">
        <v>64</v>
      </c>
      <c r="L1617" s="88">
        <v>492.1</v>
      </c>
      <c r="N1617" s="89"/>
    </row>
    <row r="1618" spans="1:14" ht="24" x14ac:dyDescent="0.25">
      <c r="A1618" s="60" t="s">
        <v>3781</v>
      </c>
      <c r="B1618" s="63" t="s">
        <v>121</v>
      </c>
      <c r="C1618" s="63" t="s">
        <v>3782</v>
      </c>
      <c r="D1618" s="63"/>
      <c r="E1618" s="63"/>
      <c r="F1618" s="63"/>
      <c r="G1618" s="64" t="s">
        <v>2283</v>
      </c>
      <c r="H1618" s="64" t="s">
        <v>3783</v>
      </c>
      <c r="I1618" s="65" t="s">
        <v>3784</v>
      </c>
      <c r="J1618" s="9">
        <v>5</v>
      </c>
      <c r="K1618" s="9" t="str">
        <f t="shared" si="26"/>
        <v>MEAN</v>
      </c>
      <c r="L1618" s="88">
        <v>647.29999999999995</v>
      </c>
      <c r="N1618" s="89" t="s">
        <v>7088</v>
      </c>
    </row>
    <row r="1619" spans="1:14" ht="24" x14ac:dyDescent="0.25">
      <c r="A1619" s="60" t="s">
        <v>3785</v>
      </c>
      <c r="B1619" s="63" t="s">
        <v>57</v>
      </c>
      <c r="C1619" s="63" t="s">
        <v>3782</v>
      </c>
      <c r="D1619" s="63"/>
      <c r="E1619" s="63"/>
      <c r="F1619" s="63"/>
      <c r="G1619" s="64" t="s">
        <v>2283</v>
      </c>
      <c r="H1619" s="64" t="s">
        <v>3786</v>
      </c>
      <c r="I1619" s="65" t="s">
        <v>3787</v>
      </c>
      <c r="J1619" s="9">
        <v>4</v>
      </c>
      <c r="K1619" s="9" t="s">
        <v>64</v>
      </c>
      <c r="L1619" s="88">
        <v>1586.7</v>
      </c>
      <c r="N1619" s="89"/>
    </row>
    <row r="1620" spans="1:14" ht="24" x14ac:dyDescent="0.25">
      <c r="A1620" s="60" t="s">
        <v>4992</v>
      </c>
      <c r="B1620" s="63" t="s">
        <v>1673</v>
      </c>
      <c r="C1620" s="63" t="s">
        <v>3782</v>
      </c>
      <c r="D1620" s="63"/>
      <c r="E1620" s="63"/>
      <c r="F1620" s="63"/>
      <c r="G1620" s="64" t="s">
        <v>2283</v>
      </c>
      <c r="H1620" s="64"/>
      <c r="I1620" s="65" t="s">
        <v>316</v>
      </c>
      <c r="J1620" s="9">
        <v>3</v>
      </c>
      <c r="K1620" s="9" t="s">
        <v>64</v>
      </c>
      <c r="L1620" s="88">
        <v>1902.7</v>
      </c>
      <c r="N1620" s="89"/>
    </row>
    <row r="1621" spans="1:14" ht="24" x14ac:dyDescent="0.25">
      <c r="A1621" s="62" t="s">
        <v>4993</v>
      </c>
      <c r="B1621" s="63" t="s">
        <v>100</v>
      </c>
      <c r="C1621" s="63" t="s">
        <v>3782</v>
      </c>
      <c r="D1621" s="63"/>
      <c r="E1621" s="63"/>
      <c r="F1621" s="63"/>
      <c r="G1621" s="64" t="s">
        <v>2283</v>
      </c>
      <c r="H1621" s="67"/>
      <c r="I1621" s="65" t="s">
        <v>6270</v>
      </c>
      <c r="J1621" s="9">
        <v>2</v>
      </c>
      <c r="K1621" s="9" t="s">
        <v>64</v>
      </c>
      <c r="L1621" s="88">
        <v>1925.5</v>
      </c>
      <c r="N1621" s="89"/>
    </row>
    <row r="1622" spans="1:14" ht="24" x14ac:dyDescent="0.25">
      <c r="A1622" s="60" t="s">
        <v>3788</v>
      </c>
      <c r="B1622" s="63" t="s">
        <v>121</v>
      </c>
      <c r="C1622" s="63" t="s">
        <v>2218</v>
      </c>
      <c r="D1622" s="63"/>
      <c r="E1622" s="63"/>
      <c r="F1622" s="63"/>
      <c r="G1622" s="64" t="s">
        <v>788</v>
      </c>
      <c r="H1622" s="64" t="s">
        <v>3789</v>
      </c>
      <c r="I1622" s="65" t="s">
        <v>3790</v>
      </c>
      <c r="J1622" s="9">
        <v>5</v>
      </c>
      <c r="K1622" s="9" t="str">
        <f t="shared" si="26"/>
        <v>MEAN</v>
      </c>
      <c r="L1622" s="88">
        <v>183.5</v>
      </c>
      <c r="N1622" s="89" t="s">
        <v>7088</v>
      </c>
    </row>
    <row r="1623" spans="1:14" ht="24" x14ac:dyDescent="0.25">
      <c r="A1623" s="60" t="s">
        <v>4994</v>
      </c>
      <c r="B1623" s="63" t="s">
        <v>121</v>
      </c>
      <c r="C1623" s="63" t="s">
        <v>3736</v>
      </c>
      <c r="D1623" s="63"/>
      <c r="E1623" s="63"/>
      <c r="F1623" s="63"/>
      <c r="G1623" s="64" t="s">
        <v>6271</v>
      </c>
      <c r="H1623" s="64" t="s">
        <v>6272</v>
      </c>
      <c r="I1623" s="65" t="s">
        <v>6273</v>
      </c>
      <c r="J1623" s="9">
        <v>5</v>
      </c>
      <c r="K1623" s="9" t="str">
        <f t="shared" si="26"/>
        <v>MEAN</v>
      </c>
      <c r="L1623" s="88">
        <v>1741.1</v>
      </c>
      <c r="N1623" s="89" t="s">
        <v>7088</v>
      </c>
    </row>
    <row r="1624" spans="1:14" ht="24" x14ac:dyDescent="0.25">
      <c r="A1624" s="60" t="s">
        <v>3735</v>
      </c>
      <c r="B1624" s="63" t="s">
        <v>382</v>
      </c>
      <c r="C1624" s="63" t="s">
        <v>6274</v>
      </c>
      <c r="D1624" s="70" t="s">
        <v>89</v>
      </c>
      <c r="E1624" s="70" t="s">
        <v>3736</v>
      </c>
      <c r="F1624" s="63"/>
      <c r="G1624" s="64" t="s">
        <v>183</v>
      </c>
      <c r="H1624" s="64" t="s">
        <v>6275</v>
      </c>
      <c r="I1624" s="65" t="s">
        <v>3737</v>
      </c>
      <c r="J1624" s="9">
        <v>3</v>
      </c>
      <c r="K1624" s="9" t="s">
        <v>64</v>
      </c>
      <c r="L1624" s="88">
        <v>1011.1</v>
      </c>
      <c r="N1624" s="89"/>
    </row>
    <row r="1625" spans="1:14" ht="24" x14ac:dyDescent="0.25">
      <c r="A1625" s="60" t="s">
        <v>3738</v>
      </c>
      <c r="B1625" s="63" t="s">
        <v>42</v>
      </c>
      <c r="C1625" s="63" t="s">
        <v>3736</v>
      </c>
      <c r="D1625" s="63"/>
      <c r="E1625" s="63"/>
      <c r="F1625" s="63"/>
      <c r="G1625" s="64" t="s">
        <v>6276</v>
      </c>
      <c r="H1625" s="64"/>
      <c r="I1625" s="65" t="s">
        <v>3739</v>
      </c>
      <c r="J1625" s="9">
        <v>1</v>
      </c>
      <c r="K1625" s="9" t="s">
        <v>64</v>
      </c>
      <c r="L1625" s="88">
        <v>827.1</v>
      </c>
      <c r="N1625" s="89"/>
    </row>
    <row r="1626" spans="1:14" ht="24" x14ac:dyDescent="0.25">
      <c r="A1626" s="60" t="s">
        <v>3791</v>
      </c>
      <c r="B1626" s="63" t="s">
        <v>121</v>
      </c>
      <c r="C1626" s="63" t="s">
        <v>3792</v>
      </c>
      <c r="D1626" s="63"/>
      <c r="E1626" s="63"/>
      <c r="F1626" s="63"/>
      <c r="G1626" s="64" t="s">
        <v>1570</v>
      </c>
      <c r="H1626" s="64" t="s">
        <v>3793</v>
      </c>
      <c r="I1626" s="65" t="s">
        <v>3794</v>
      </c>
      <c r="J1626" s="9">
        <v>5</v>
      </c>
      <c r="K1626" s="9" t="str">
        <f t="shared" si="26"/>
        <v>MEAN</v>
      </c>
      <c r="L1626" s="88">
        <v>1022.8</v>
      </c>
      <c r="N1626" s="89" t="s">
        <v>7088</v>
      </c>
    </row>
    <row r="1627" spans="1:14" ht="24" x14ac:dyDescent="0.25">
      <c r="A1627" s="60" t="s">
        <v>3792</v>
      </c>
      <c r="B1627" s="63"/>
      <c r="C1627" s="63"/>
      <c r="D1627" s="63"/>
      <c r="E1627" s="63"/>
      <c r="F1627" s="63"/>
      <c r="G1627" s="64" t="s">
        <v>1570</v>
      </c>
      <c r="H1627" s="64"/>
      <c r="I1627" s="65" t="s">
        <v>3795</v>
      </c>
      <c r="J1627" s="9">
        <v>1</v>
      </c>
      <c r="K1627" s="9" t="s">
        <v>64</v>
      </c>
      <c r="L1627" s="88">
        <v>1120</v>
      </c>
      <c r="N1627" s="89"/>
    </row>
    <row r="1628" spans="1:14" ht="24" x14ac:dyDescent="0.25">
      <c r="A1628" s="60" t="s">
        <v>4995</v>
      </c>
      <c r="B1628" s="63" t="s">
        <v>131</v>
      </c>
      <c r="C1628" s="63" t="s">
        <v>3792</v>
      </c>
      <c r="D1628" s="63"/>
      <c r="E1628" s="63"/>
      <c r="F1628" s="63"/>
      <c r="G1628" s="64" t="s">
        <v>1570</v>
      </c>
      <c r="H1628" s="64" t="s">
        <v>6277</v>
      </c>
      <c r="I1628" s="65" t="s">
        <v>6278</v>
      </c>
      <c r="J1628" s="9">
        <v>4</v>
      </c>
      <c r="K1628" s="9" t="s">
        <v>64</v>
      </c>
      <c r="L1628" s="88">
        <v>2136.8000000000002</v>
      </c>
      <c r="N1628" s="89"/>
    </row>
    <row r="1629" spans="1:14" ht="24" x14ac:dyDescent="0.25">
      <c r="A1629" s="60" t="s">
        <v>3810</v>
      </c>
      <c r="B1629" s="63" t="s">
        <v>121</v>
      </c>
      <c r="C1629" s="63" t="s">
        <v>3811</v>
      </c>
      <c r="D1629" s="63"/>
      <c r="E1629" s="63"/>
      <c r="F1629" s="63"/>
      <c r="G1629" s="64" t="s">
        <v>3343</v>
      </c>
      <c r="H1629" s="64" t="s">
        <v>3812</v>
      </c>
      <c r="I1629" s="65" t="s">
        <v>3813</v>
      </c>
      <c r="J1629" s="9">
        <v>5</v>
      </c>
      <c r="K1629" s="9" t="str">
        <f t="shared" si="26"/>
        <v>MEAN</v>
      </c>
      <c r="L1629" s="88">
        <v>1338.2</v>
      </c>
      <c r="N1629" s="89" t="s">
        <v>7088</v>
      </c>
    </row>
    <row r="1630" spans="1:14" ht="24" x14ac:dyDescent="0.25">
      <c r="A1630" s="60" t="s">
        <v>3807</v>
      </c>
      <c r="B1630" s="63" t="s">
        <v>121</v>
      </c>
      <c r="C1630" s="66" t="s">
        <v>6279</v>
      </c>
      <c r="D1630" s="63"/>
      <c r="E1630" s="63"/>
      <c r="F1630" s="63"/>
      <c r="G1630" s="64" t="s">
        <v>891</v>
      </c>
      <c r="H1630" s="64" t="s">
        <v>3808</v>
      </c>
      <c r="I1630" s="65" t="s">
        <v>3809</v>
      </c>
      <c r="J1630" s="9">
        <v>5</v>
      </c>
      <c r="K1630" s="9" t="str">
        <f t="shared" si="26"/>
        <v>MEAN</v>
      </c>
      <c r="L1630" s="88">
        <v>1052.7</v>
      </c>
      <c r="N1630" s="89" t="s">
        <v>7088</v>
      </c>
    </row>
    <row r="1631" spans="1:14" ht="24" x14ac:dyDescent="0.25">
      <c r="A1631" s="60" t="s">
        <v>3814</v>
      </c>
      <c r="B1631" s="63" t="s">
        <v>121</v>
      </c>
      <c r="C1631" s="63" t="s">
        <v>3815</v>
      </c>
      <c r="D1631" s="63"/>
      <c r="E1631" s="63"/>
      <c r="F1631" s="63"/>
      <c r="G1631" s="64" t="s">
        <v>1366</v>
      </c>
      <c r="H1631" s="64" t="s">
        <v>3816</v>
      </c>
      <c r="I1631" s="65" t="s">
        <v>3817</v>
      </c>
      <c r="J1631" s="9">
        <v>5</v>
      </c>
      <c r="K1631" s="9" t="str">
        <f t="shared" si="26"/>
        <v>MEAN</v>
      </c>
      <c r="L1631" s="88">
        <v>1622.2</v>
      </c>
      <c r="N1631" s="89" t="s">
        <v>7088</v>
      </c>
    </row>
    <row r="1632" spans="1:14" ht="24" x14ac:dyDescent="0.25">
      <c r="A1632" s="60" t="s">
        <v>4996</v>
      </c>
      <c r="B1632" s="63" t="s">
        <v>121</v>
      </c>
      <c r="C1632" s="63" t="s">
        <v>6280</v>
      </c>
      <c r="D1632" s="63"/>
      <c r="E1632" s="63"/>
      <c r="F1632" s="63"/>
      <c r="G1632" s="64" t="s">
        <v>1044</v>
      </c>
      <c r="H1632" s="64" t="s">
        <v>6281</v>
      </c>
      <c r="I1632" s="65" t="s">
        <v>6282</v>
      </c>
      <c r="J1632" s="9">
        <v>5</v>
      </c>
      <c r="K1632" s="9" t="str">
        <f t="shared" si="26"/>
        <v>MEAN</v>
      </c>
      <c r="L1632" s="88">
        <v>2024.2</v>
      </c>
      <c r="N1632" s="89" t="s">
        <v>7088</v>
      </c>
    </row>
    <row r="1633" spans="1:14" ht="24" x14ac:dyDescent="0.25">
      <c r="A1633" s="60" t="s">
        <v>3818</v>
      </c>
      <c r="B1633" s="63" t="s">
        <v>121</v>
      </c>
      <c r="C1633" s="63" t="s">
        <v>3819</v>
      </c>
      <c r="D1633" s="63"/>
      <c r="E1633" s="63"/>
      <c r="F1633" s="63"/>
      <c r="G1633" s="64" t="s">
        <v>22</v>
      </c>
      <c r="H1633" s="64" t="s">
        <v>1124</v>
      </c>
      <c r="I1633" s="65" t="s">
        <v>3820</v>
      </c>
      <c r="J1633" s="9">
        <v>5</v>
      </c>
      <c r="K1633" s="97" t="s">
        <v>7179</v>
      </c>
      <c r="L1633" s="88">
        <v>590.1</v>
      </c>
      <c r="N1633" s="89" t="s">
        <v>7089</v>
      </c>
    </row>
    <row r="1634" spans="1:14" ht="24" x14ac:dyDescent="0.25">
      <c r="A1634" s="60" t="s">
        <v>3819</v>
      </c>
      <c r="B1634" s="63"/>
      <c r="C1634" s="63"/>
      <c r="D1634" s="63"/>
      <c r="E1634" s="63"/>
      <c r="F1634" s="63"/>
      <c r="G1634" s="64" t="s">
        <v>22</v>
      </c>
      <c r="H1634" s="64" t="s">
        <v>3821</v>
      </c>
      <c r="I1634" s="65" t="s">
        <v>3822</v>
      </c>
      <c r="J1634" s="9">
        <v>1</v>
      </c>
      <c r="K1634" s="9" t="s">
        <v>64</v>
      </c>
      <c r="L1634" s="88">
        <v>341.8</v>
      </c>
      <c r="N1634" s="89"/>
    </row>
    <row r="1635" spans="1:14" ht="24" x14ac:dyDescent="0.25">
      <c r="A1635" s="60" t="s">
        <v>3823</v>
      </c>
      <c r="B1635" s="63" t="s">
        <v>121</v>
      </c>
      <c r="C1635" s="63" t="s">
        <v>2874</v>
      </c>
      <c r="D1635" s="63"/>
      <c r="E1635" s="63"/>
      <c r="F1635" s="63"/>
      <c r="G1635" s="64" t="s">
        <v>2276</v>
      </c>
      <c r="H1635" s="64" t="s">
        <v>729</v>
      </c>
      <c r="I1635" s="65" t="s">
        <v>3824</v>
      </c>
      <c r="J1635" s="9">
        <v>5</v>
      </c>
      <c r="K1635" s="9" t="str">
        <f t="shared" si="26"/>
        <v>MEAN</v>
      </c>
      <c r="L1635" s="88">
        <v>813.9</v>
      </c>
      <c r="N1635" s="89" t="s">
        <v>7089</v>
      </c>
    </row>
    <row r="1636" spans="1:14" ht="24" x14ac:dyDescent="0.25">
      <c r="A1636" s="60" t="s">
        <v>3834</v>
      </c>
      <c r="B1636" s="63" t="s">
        <v>121</v>
      </c>
      <c r="C1636" s="63" t="s">
        <v>494</v>
      </c>
      <c r="D1636" s="63"/>
      <c r="E1636" s="63"/>
      <c r="F1636" s="63"/>
      <c r="G1636" s="64" t="s">
        <v>504</v>
      </c>
      <c r="H1636" s="64" t="s">
        <v>3835</v>
      </c>
      <c r="I1636" s="65" t="s">
        <v>3836</v>
      </c>
      <c r="J1636" s="9">
        <v>5</v>
      </c>
      <c r="K1636" s="9" t="str">
        <f t="shared" si="26"/>
        <v>MEAN</v>
      </c>
      <c r="L1636" s="88">
        <v>473.1</v>
      </c>
      <c r="N1636" s="89" t="s">
        <v>7089</v>
      </c>
    </row>
    <row r="1637" spans="1:14" ht="24" x14ac:dyDescent="0.25">
      <c r="A1637" s="60" t="s">
        <v>4997</v>
      </c>
      <c r="B1637" s="63" t="s">
        <v>121</v>
      </c>
      <c r="C1637" s="63" t="s">
        <v>3323</v>
      </c>
      <c r="D1637" s="63" t="s">
        <v>4344</v>
      </c>
      <c r="E1637" s="63"/>
      <c r="F1637" s="63"/>
      <c r="G1637" s="64" t="s">
        <v>50</v>
      </c>
      <c r="H1637" s="64"/>
      <c r="I1637" s="65" t="s">
        <v>6283</v>
      </c>
      <c r="J1637" s="9">
        <v>5</v>
      </c>
      <c r="K1637" s="9" t="str">
        <f t="shared" si="26"/>
        <v>MEAN</v>
      </c>
      <c r="L1637" s="88">
        <v>1798.3</v>
      </c>
      <c r="N1637" s="89" t="s">
        <v>7089</v>
      </c>
    </row>
    <row r="1638" spans="1:14" ht="24" x14ac:dyDescent="0.25">
      <c r="A1638" s="60" t="s">
        <v>3855</v>
      </c>
      <c r="B1638" s="63" t="s">
        <v>121</v>
      </c>
      <c r="C1638" s="63" t="s">
        <v>3856</v>
      </c>
      <c r="D1638" s="63"/>
      <c r="E1638" s="63"/>
      <c r="F1638" s="63"/>
      <c r="G1638" s="64" t="s">
        <v>1142</v>
      </c>
      <c r="H1638" s="64" t="s">
        <v>6284</v>
      </c>
      <c r="I1638" s="65" t="s">
        <v>3857</v>
      </c>
      <c r="J1638" s="9">
        <v>5</v>
      </c>
      <c r="K1638" s="9" t="str">
        <f t="shared" si="26"/>
        <v>MEAN</v>
      </c>
      <c r="L1638" s="88">
        <v>1143.8</v>
      </c>
      <c r="N1638" s="89" t="s">
        <v>7089</v>
      </c>
    </row>
    <row r="1639" spans="1:14" ht="24" x14ac:dyDescent="0.25">
      <c r="A1639" s="60" t="s">
        <v>3856</v>
      </c>
      <c r="B1639" s="63"/>
      <c r="C1639" s="63"/>
      <c r="D1639" s="63"/>
      <c r="E1639" s="63"/>
      <c r="F1639" s="63"/>
      <c r="G1639" s="64" t="s">
        <v>1142</v>
      </c>
      <c r="H1639" s="64" t="s">
        <v>3858</v>
      </c>
      <c r="I1639" s="65" t="s">
        <v>3859</v>
      </c>
      <c r="J1639" s="9">
        <v>1</v>
      </c>
      <c r="K1639" s="9" t="s">
        <v>64</v>
      </c>
      <c r="L1639" s="88">
        <v>629.4</v>
      </c>
      <c r="N1639" s="89"/>
    </row>
    <row r="1640" spans="1:14" ht="24" x14ac:dyDescent="0.25">
      <c r="A1640" s="60" t="s">
        <v>3850</v>
      </c>
      <c r="B1640" s="63" t="s">
        <v>121</v>
      </c>
      <c r="C1640" s="63" t="s">
        <v>1199</v>
      </c>
      <c r="D1640" s="63"/>
      <c r="E1640" s="63"/>
      <c r="F1640" s="63"/>
      <c r="G1640" s="64" t="s">
        <v>491</v>
      </c>
      <c r="H1640" s="64" t="s">
        <v>6285</v>
      </c>
      <c r="I1640" s="65" t="s">
        <v>3851</v>
      </c>
      <c r="J1640" s="9">
        <v>5</v>
      </c>
      <c r="K1640" s="9" t="str">
        <f t="shared" si="26"/>
        <v>MEAN</v>
      </c>
      <c r="L1640" s="88">
        <v>542.79999999999995</v>
      </c>
      <c r="N1640" s="89" t="s">
        <v>7090</v>
      </c>
    </row>
    <row r="1641" spans="1:14" ht="24" x14ac:dyDescent="0.25">
      <c r="A1641" s="60" t="s">
        <v>4998</v>
      </c>
      <c r="B1641" s="63" t="s">
        <v>121</v>
      </c>
      <c r="C1641" s="63" t="s">
        <v>6246</v>
      </c>
      <c r="D1641" s="63"/>
      <c r="E1641" s="63"/>
      <c r="F1641" s="63"/>
      <c r="G1641" s="64"/>
      <c r="H1641" s="64" t="s">
        <v>6286</v>
      </c>
      <c r="I1641" s="65" t="s">
        <v>6287</v>
      </c>
      <c r="J1641" s="9">
        <v>5</v>
      </c>
      <c r="K1641" s="9" t="str">
        <f t="shared" si="26"/>
        <v>MEAN</v>
      </c>
      <c r="L1641" s="88">
        <v>1744.9</v>
      </c>
      <c r="N1641" s="89" t="s">
        <v>7088</v>
      </c>
    </row>
    <row r="1642" spans="1:14" ht="24" x14ac:dyDescent="0.25">
      <c r="A1642" s="60" t="s">
        <v>3840</v>
      </c>
      <c r="B1642" s="63" t="s">
        <v>121</v>
      </c>
      <c r="C1642" s="77" t="s">
        <v>3841</v>
      </c>
      <c r="D1642" s="63"/>
      <c r="E1642" s="63"/>
      <c r="F1642" s="63"/>
      <c r="G1642" s="64" t="s">
        <v>250</v>
      </c>
      <c r="H1642" s="64" t="s">
        <v>3842</v>
      </c>
      <c r="I1642" s="65" t="s">
        <v>3843</v>
      </c>
      <c r="J1642" s="9">
        <v>5</v>
      </c>
      <c r="K1642" s="97" t="s">
        <v>7179</v>
      </c>
      <c r="L1642" s="88">
        <v>850.3</v>
      </c>
      <c r="N1642" s="89" t="s">
        <v>7090</v>
      </c>
    </row>
    <row r="1643" spans="1:14" ht="24" x14ac:dyDescent="0.25">
      <c r="A1643" s="60" t="s">
        <v>3844</v>
      </c>
      <c r="B1643" s="63" t="s">
        <v>121</v>
      </c>
      <c r="C1643" s="63" t="s">
        <v>3845</v>
      </c>
      <c r="D1643" s="63"/>
      <c r="E1643" s="63"/>
      <c r="F1643" s="63"/>
      <c r="G1643" s="64" t="s">
        <v>3000</v>
      </c>
      <c r="H1643" s="64"/>
      <c r="I1643" s="65" t="s">
        <v>3846</v>
      </c>
      <c r="J1643" s="9">
        <v>5</v>
      </c>
      <c r="K1643" s="9" t="str">
        <f t="shared" si="26"/>
        <v>MEAN</v>
      </c>
      <c r="L1643" s="88">
        <v>1621.5</v>
      </c>
      <c r="N1643" s="89" t="s">
        <v>7090</v>
      </c>
    </row>
    <row r="1644" spans="1:14" ht="24" x14ac:dyDescent="0.25">
      <c r="A1644" s="60" t="s">
        <v>3845</v>
      </c>
      <c r="B1644" s="63"/>
      <c r="C1644" s="63"/>
      <c r="D1644" s="63"/>
      <c r="E1644" s="63"/>
      <c r="F1644" s="63"/>
      <c r="G1644" s="64" t="s">
        <v>3847</v>
      </c>
      <c r="H1644" s="64" t="s">
        <v>3848</v>
      </c>
      <c r="I1644" s="65" t="s">
        <v>3849</v>
      </c>
      <c r="J1644" s="9">
        <v>1</v>
      </c>
      <c r="K1644" s="9" t="s">
        <v>64</v>
      </c>
      <c r="L1644" s="88">
        <v>138.30000000000001</v>
      </c>
      <c r="N1644" s="89"/>
    </row>
    <row r="1645" spans="1:14" ht="24" x14ac:dyDescent="0.25">
      <c r="A1645" s="60" t="s">
        <v>4999</v>
      </c>
      <c r="B1645" s="63" t="s">
        <v>3845</v>
      </c>
      <c r="C1645" s="77" t="s">
        <v>3027</v>
      </c>
      <c r="D1645" s="63"/>
      <c r="E1645" s="63"/>
      <c r="F1645" s="63"/>
      <c r="G1645" s="64" t="s">
        <v>504</v>
      </c>
      <c r="H1645" s="64"/>
      <c r="I1645" s="65" t="s">
        <v>6288</v>
      </c>
      <c r="J1645" s="9">
        <v>1</v>
      </c>
      <c r="K1645" s="9" t="s">
        <v>7178</v>
      </c>
      <c r="L1645" s="88">
        <v>1322.5</v>
      </c>
      <c r="N1645" s="89"/>
    </row>
    <row r="1646" spans="1:14" ht="24" x14ac:dyDescent="0.25">
      <c r="A1646" s="60" t="s">
        <v>3825</v>
      </c>
      <c r="B1646" s="63" t="s">
        <v>121</v>
      </c>
      <c r="C1646" s="63" t="s">
        <v>3826</v>
      </c>
      <c r="D1646" s="63"/>
      <c r="E1646" s="63"/>
      <c r="F1646" s="63"/>
      <c r="G1646" s="64" t="s">
        <v>43</v>
      </c>
      <c r="H1646" s="64" t="s">
        <v>3827</v>
      </c>
      <c r="I1646" s="65" t="s">
        <v>3828</v>
      </c>
      <c r="J1646" s="9">
        <v>5</v>
      </c>
      <c r="K1646" s="9" t="str">
        <f t="shared" si="26"/>
        <v>MEAN</v>
      </c>
      <c r="L1646" s="88">
        <v>1442.5</v>
      </c>
      <c r="N1646" s="89" t="s">
        <v>7089</v>
      </c>
    </row>
    <row r="1647" spans="1:14" ht="24" x14ac:dyDescent="0.25">
      <c r="A1647" s="60" t="s">
        <v>3826</v>
      </c>
      <c r="B1647" s="63"/>
      <c r="C1647" s="63"/>
      <c r="D1647" s="63"/>
      <c r="E1647" s="63"/>
      <c r="F1647" s="63"/>
      <c r="G1647" s="64" t="s">
        <v>43</v>
      </c>
      <c r="H1647" s="64" t="s">
        <v>6289</v>
      </c>
      <c r="I1647" s="65" t="s">
        <v>3829</v>
      </c>
      <c r="J1647" s="9">
        <v>1</v>
      </c>
      <c r="K1647" s="9" t="s">
        <v>64</v>
      </c>
      <c r="L1647" s="88">
        <v>742</v>
      </c>
      <c r="N1647" s="89"/>
    </row>
    <row r="1648" spans="1:14" ht="24" x14ac:dyDescent="0.25">
      <c r="A1648" s="60" t="s">
        <v>3830</v>
      </c>
      <c r="B1648" s="63" t="s">
        <v>121</v>
      </c>
      <c r="C1648" s="63" t="s">
        <v>3831</v>
      </c>
      <c r="D1648" s="63"/>
      <c r="E1648" s="63"/>
      <c r="F1648" s="63"/>
      <c r="G1648" s="64" t="s">
        <v>6290</v>
      </c>
      <c r="H1648" s="64" t="s">
        <v>5726</v>
      </c>
      <c r="I1648" s="65" t="s">
        <v>3832</v>
      </c>
      <c r="J1648" s="9">
        <v>5</v>
      </c>
      <c r="K1648" s="9" t="str">
        <f t="shared" si="26"/>
        <v>MEAN</v>
      </c>
      <c r="L1648" s="88">
        <v>749.9</v>
      </c>
      <c r="N1648" s="89" t="s">
        <v>7089</v>
      </c>
    </row>
    <row r="1649" spans="1:14" ht="24" x14ac:dyDescent="0.25">
      <c r="A1649" s="60" t="s">
        <v>3831</v>
      </c>
      <c r="B1649" s="63"/>
      <c r="C1649" s="63"/>
      <c r="D1649" s="63"/>
      <c r="E1649" s="63"/>
      <c r="F1649" s="63"/>
      <c r="G1649" s="64" t="s">
        <v>6291</v>
      </c>
      <c r="H1649" s="64" t="s">
        <v>2743</v>
      </c>
      <c r="I1649" s="65" t="s">
        <v>3833</v>
      </c>
      <c r="J1649" s="9">
        <v>1</v>
      </c>
      <c r="K1649" s="9" t="s">
        <v>64</v>
      </c>
      <c r="L1649" s="88">
        <v>36.299999999999997</v>
      </c>
      <c r="N1649" s="89"/>
    </row>
    <row r="1650" spans="1:14" ht="24" x14ac:dyDescent="0.25">
      <c r="A1650" s="60" t="s">
        <v>3887</v>
      </c>
      <c r="B1650" s="63" t="s">
        <v>121</v>
      </c>
      <c r="C1650" s="63" t="s">
        <v>3888</v>
      </c>
      <c r="D1650" s="63"/>
      <c r="E1650" s="63"/>
      <c r="F1650" s="63"/>
      <c r="G1650" s="64" t="s">
        <v>144</v>
      </c>
      <c r="H1650" s="64"/>
      <c r="I1650" s="65" t="s">
        <v>3889</v>
      </c>
      <c r="J1650" s="9">
        <v>5</v>
      </c>
      <c r="K1650" s="9" t="str">
        <f t="shared" si="26"/>
        <v>MEAN</v>
      </c>
      <c r="L1650" s="88">
        <v>417.2</v>
      </c>
      <c r="N1650" s="89" t="s">
        <v>7091</v>
      </c>
    </row>
    <row r="1651" spans="1:14" ht="24" x14ac:dyDescent="0.25">
      <c r="A1651" s="60" t="s">
        <v>3873</v>
      </c>
      <c r="B1651" s="63" t="s">
        <v>121</v>
      </c>
      <c r="C1651" s="63" t="s">
        <v>3874</v>
      </c>
      <c r="D1651" s="63"/>
      <c r="E1651" s="63"/>
      <c r="F1651" s="63"/>
      <c r="G1651" s="64" t="s">
        <v>3875</v>
      </c>
      <c r="H1651" s="64" t="s">
        <v>3876</v>
      </c>
      <c r="I1651" s="65" t="s">
        <v>3877</v>
      </c>
      <c r="J1651" s="9">
        <v>5</v>
      </c>
      <c r="K1651" s="9" t="str">
        <f t="shared" si="26"/>
        <v>MEAN</v>
      </c>
      <c r="L1651" s="88">
        <v>838.9</v>
      </c>
      <c r="N1651" s="89" t="s">
        <v>7091</v>
      </c>
    </row>
    <row r="1652" spans="1:14" ht="24" x14ac:dyDescent="0.25">
      <c r="A1652" s="60" t="s">
        <v>3874</v>
      </c>
      <c r="B1652" s="63" t="s">
        <v>3162</v>
      </c>
      <c r="C1652" s="63" t="s">
        <v>1378</v>
      </c>
      <c r="D1652" s="63"/>
      <c r="E1652" s="63"/>
      <c r="F1652" s="63"/>
      <c r="G1652" s="64" t="s">
        <v>6292</v>
      </c>
      <c r="H1652" s="64" t="s">
        <v>3878</v>
      </c>
      <c r="I1652" s="65" t="s">
        <v>3879</v>
      </c>
      <c r="J1652" s="9">
        <v>1</v>
      </c>
      <c r="K1652" s="9" t="s">
        <v>231</v>
      </c>
      <c r="L1652" s="88">
        <v>89.5</v>
      </c>
      <c r="N1652" s="89" t="s">
        <v>6947</v>
      </c>
    </row>
    <row r="1653" spans="1:14" ht="24" x14ac:dyDescent="0.25">
      <c r="A1653" s="60" t="s">
        <v>3837</v>
      </c>
      <c r="B1653" s="63" t="s">
        <v>121</v>
      </c>
      <c r="C1653" s="63" t="s">
        <v>3838</v>
      </c>
      <c r="D1653" s="63"/>
      <c r="E1653" s="63"/>
      <c r="F1653" s="63"/>
      <c r="G1653" s="64" t="s">
        <v>784</v>
      </c>
      <c r="H1653" s="64"/>
      <c r="I1653" s="65" t="s">
        <v>3839</v>
      </c>
      <c r="J1653" s="9">
        <v>5</v>
      </c>
      <c r="K1653" s="9" t="str">
        <f t="shared" si="26"/>
        <v>MEAN</v>
      </c>
      <c r="L1653" s="88">
        <v>914</v>
      </c>
      <c r="N1653" s="89" t="s">
        <v>7089</v>
      </c>
    </row>
    <row r="1654" spans="1:14" ht="24" x14ac:dyDescent="0.25">
      <c r="A1654" s="60" t="s">
        <v>3982</v>
      </c>
      <c r="B1654" s="63" t="s">
        <v>121</v>
      </c>
      <c r="C1654" s="63" t="s">
        <v>1425</v>
      </c>
      <c r="D1654" s="63"/>
      <c r="E1654" s="63"/>
      <c r="F1654" s="63"/>
      <c r="G1654" s="64" t="s">
        <v>168</v>
      </c>
      <c r="H1654" s="64"/>
      <c r="I1654" s="65" t="s">
        <v>3983</v>
      </c>
      <c r="J1654" s="9">
        <v>4</v>
      </c>
      <c r="K1654" s="9" t="s">
        <v>64</v>
      </c>
      <c r="L1654" s="88">
        <v>1093.3</v>
      </c>
      <c r="N1654" s="89"/>
    </row>
    <row r="1655" spans="1:14" ht="24" x14ac:dyDescent="0.25">
      <c r="A1655" s="60" t="s">
        <v>1425</v>
      </c>
      <c r="B1655" s="63"/>
      <c r="C1655" s="63"/>
      <c r="D1655" s="63"/>
      <c r="E1655" s="63"/>
      <c r="F1655" s="63"/>
      <c r="G1655" s="64" t="s">
        <v>168</v>
      </c>
      <c r="H1655" s="64" t="s">
        <v>159</v>
      </c>
      <c r="I1655" s="65" t="s">
        <v>3981</v>
      </c>
      <c r="J1655" s="9">
        <v>1</v>
      </c>
      <c r="K1655" s="9" t="s">
        <v>64</v>
      </c>
      <c r="L1655" s="88">
        <v>826.9</v>
      </c>
      <c r="N1655" s="89"/>
    </row>
    <row r="1656" spans="1:14" ht="24" x14ac:dyDescent="0.25">
      <c r="A1656" s="60" t="s">
        <v>3978</v>
      </c>
      <c r="B1656" s="63" t="s">
        <v>307</v>
      </c>
      <c r="C1656" s="63" t="s">
        <v>1425</v>
      </c>
      <c r="D1656" s="63"/>
      <c r="E1656" s="63"/>
      <c r="F1656" s="63"/>
      <c r="G1656" s="64" t="s">
        <v>168</v>
      </c>
      <c r="H1656" s="64" t="s">
        <v>3979</v>
      </c>
      <c r="I1656" s="65" t="s">
        <v>3980</v>
      </c>
      <c r="J1656" s="9">
        <v>5</v>
      </c>
      <c r="K1656" s="9" t="str">
        <f t="shared" si="26"/>
        <v>MEAN</v>
      </c>
      <c r="L1656" s="88">
        <v>692.8</v>
      </c>
      <c r="N1656" s="89" t="s">
        <v>7092</v>
      </c>
    </row>
    <row r="1657" spans="1:14" ht="24" x14ac:dyDescent="0.25">
      <c r="A1657" s="60" t="s">
        <v>3880</v>
      </c>
      <c r="B1657" s="63" t="s">
        <v>121</v>
      </c>
      <c r="C1657" s="63" t="s">
        <v>2453</v>
      </c>
      <c r="D1657" s="63"/>
      <c r="E1657" s="63"/>
      <c r="F1657" s="63"/>
      <c r="G1657" s="64" t="s">
        <v>201</v>
      </c>
      <c r="H1657" s="64"/>
      <c r="I1657" s="65" t="s">
        <v>3881</v>
      </c>
      <c r="J1657" s="9">
        <v>5</v>
      </c>
      <c r="K1657" s="97" t="s">
        <v>7179</v>
      </c>
      <c r="L1657" s="88">
        <v>705.5</v>
      </c>
      <c r="N1657" s="89" t="s">
        <v>7091</v>
      </c>
    </row>
    <row r="1658" spans="1:14" ht="24" x14ac:dyDescent="0.25">
      <c r="A1658" s="60" t="s">
        <v>3882</v>
      </c>
      <c r="B1658" s="63" t="s">
        <v>121</v>
      </c>
      <c r="C1658" s="63" t="s">
        <v>1214</v>
      </c>
      <c r="D1658" s="63"/>
      <c r="E1658" s="63"/>
      <c r="F1658" s="63"/>
      <c r="G1658" s="64" t="s">
        <v>2177</v>
      </c>
      <c r="H1658" s="64"/>
      <c r="I1658" s="65" t="s">
        <v>3883</v>
      </c>
      <c r="J1658" s="9">
        <v>5</v>
      </c>
      <c r="K1658" s="9" t="str">
        <f t="shared" si="26"/>
        <v>MEAN</v>
      </c>
      <c r="L1658" s="88">
        <v>282.39999999999998</v>
      </c>
      <c r="N1658" s="89" t="s">
        <v>7091</v>
      </c>
    </row>
    <row r="1659" spans="1:14" ht="24" x14ac:dyDescent="0.25">
      <c r="A1659" s="60" t="s">
        <v>3884</v>
      </c>
      <c r="B1659" s="63" t="s">
        <v>182</v>
      </c>
      <c r="C1659" s="63" t="s">
        <v>1214</v>
      </c>
      <c r="D1659" s="63"/>
      <c r="E1659" s="63"/>
      <c r="F1659" s="63"/>
      <c r="G1659" s="64" t="s">
        <v>2514</v>
      </c>
      <c r="H1659" s="64" t="s">
        <v>3885</v>
      </c>
      <c r="I1659" s="65" t="s">
        <v>3886</v>
      </c>
      <c r="J1659" s="9">
        <v>1</v>
      </c>
      <c r="K1659" s="9" t="s">
        <v>7178</v>
      </c>
      <c r="L1659" s="88">
        <v>78.5</v>
      </c>
      <c r="N1659" s="89"/>
    </row>
    <row r="1660" spans="1:14" ht="24" x14ac:dyDescent="0.25">
      <c r="A1660" s="60" t="s">
        <v>3852</v>
      </c>
      <c r="B1660" s="63" t="s">
        <v>121</v>
      </c>
      <c r="C1660" s="63" t="s">
        <v>1302</v>
      </c>
      <c r="D1660" s="63"/>
      <c r="E1660" s="63"/>
      <c r="F1660" s="63"/>
      <c r="G1660" s="64" t="s">
        <v>1559</v>
      </c>
      <c r="H1660" s="64" t="s">
        <v>3853</v>
      </c>
      <c r="I1660" s="65" t="s">
        <v>3854</v>
      </c>
      <c r="J1660" s="9">
        <v>5</v>
      </c>
      <c r="K1660" s="9" t="str">
        <f t="shared" si="26"/>
        <v>MEAN</v>
      </c>
      <c r="L1660" s="88">
        <v>245.7</v>
      </c>
      <c r="N1660" s="89" t="s">
        <v>7090</v>
      </c>
    </row>
    <row r="1661" spans="1:14" ht="24" x14ac:dyDescent="0.25">
      <c r="A1661" s="60" t="s">
        <v>3864</v>
      </c>
      <c r="B1661" s="63" t="s">
        <v>121</v>
      </c>
      <c r="C1661" s="63" t="s">
        <v>3865</v>
      </c>
      <c r="D1661" s="63"/>
      <c r="E1661" s="63"/>
      <c r="F1661" s="63"/>
      <c r="G1661" s="64" t="s">
        <v>2100</v>
      </c>
      <c r="H1661" s="64" t="s">
        <v>3866</v>
      </c>
      <c r="I1661" s="65" t="s">
        <v>3867</v>
      </c>
      <c r="J1661" s="9">
        <v>5</v>
      </c>
      <c r="K1661" s="9" t="str">
        <f t="shared" si="26"/>
        <v>MEAN</v>
      </c>
      <c r="L1661" s="88">
        <v>589</v>
      </c>
      <c r="N1661" s="89" t="s">
        <v>7090</v>
      </c>
    </row>
    <row r="1662" spans="1:14" ht="24" x14ac:dyDescent="0.25">
      <c r="A1662" s="59" t="s">
        <v>3865</v>
      </c>
      <c r="B1662" s="63" t="s">
        <v>1838</v>
      </c>
      <c r="C1662" s="63" t="s">
        <v>435</v>
      </c>
      <c r="D1662" s="63"/>
      <c r="E1662" s="63"/>
      <c r="F1662" s="63"/>
      <c r="G1662" s="64" t="s">
        <v>3774</v>
      </c>
      <c r="H1662" s="64" t="s">
        <v>3868</v>
      </c>
      <c r="I1662" s="65" t="s">
        <v>3869</v>
      </c>
      <c r="J1662" s="9">
        <v>1</v>
      </c>
      <c r="K1662" s="10" t="s">
        <v>7177</v>
      </c>
      <c r="L1662" s="88">
        <v>352.7</v>
      </c>
      <c r="N1662" s="89"/>
    </row>
    <row r="1663" spans="1:14" ht="24" x14ac:dyDescent="0.25">
      <c r="A1663" s="60" t="s">
        <v>3870</v>
      </c>
      <c r="B1663" s="63" t="s">
        <v>121</v>
      </c>
      <c r="C1663" s="63" t="s">
        <v>2893</v>
      </c>
      <c r="D1663" s="63"/>
      <c r="E1663" s="63"/>
      <c r="F1663" s="63"/>
      <c r="G1663" s="64" t="s">
        <v>256</v>
      </c>
      <c r="H1663" s="64" t="s">
        <v>3871</v>
      </c>
      <c r="I1663" s="65" t="s">
        <v>3872</v>
      </c>
      <c r="J1663" s="9">
        <v>5</v>
      </c>
      <c r="K1663" s="9" t="str">
        <f t="shared" si="26"/>
        <v>MEAN</v>
      </c>
      <c r="L1663" s="88">
        <v>285.89999999999998</v>
      </c>
      <c r="N1663" s="89" t="s">
        <v>7090</v>
      </c>
    </row>
    <row r="1664" spans="1:14" ht="24" x14ac:dyDescent="0.25">
      <c r="A1664" s="60" t="s">
        <v>2916</v>
      </c>
      <c r="B1664" s="63" t="s">
        <v>121</v>
      </c>
      <c r="C1664" s="63" t="s">
        <v>2405</v>
      </c>
      <c r="D1664" s="63"/>
      <c r="E1664" s="63"/>
      <c r="F1664" s="63"/>
      <c r="G1664" s="64" t="s">
        <v>252</v>
      </c>
      <c r="H1664" s="64" t="s">
        <v>2917</v>
      </c>
      <c r="I1664" s="65" t="s">
        <v>2918</v>
      </c>
      <c r="J1664" s="9">
        <v>1</v>
      </c>
      <c r="K1664" s="9" t="s">
        <v>64</v>
      </c>
      <c r="L1664" s="88">
        <v>194.2</v>
      </c>
      <c r="N1664" s="89"/>
    </row>
    <row r="1665" spans="1:14" ht="24" x14ac:dyDescent="0.25">
      <c r="A1665" s="60" t="s">
        <v>2914</v>
      </c>
      <c r="B1665" s="63" t="s">
        <v>361</v>
      </c>
      <c r="C1665" s="63" t="s">
        <v>2405</v>
      </c>
      <c r="D1665" s="63"/>
      <c r="E1665" s="63"/>
      <c r="F1665" s="63"/>
      <c r="G1665" s="64" t="s">
        <v>250</v>
      </c>
      <c r="H1665" s="64"/>
      <c r="I1665" s="65" t="s">
        <v>2915</v>
      </c>
      <c r="J1665" s="9">
        <v>2</v>
      </c>
      <c r="K1665" s="9" t="s">
        <v>64</v>
      </c>
      <c r="L1665" s="88">
        <v>1672.2</v>
      </c>
      <c r="N1665" s="89"/>
    </row>
    <row r="1666" spans="1:14" ht="24" x14ac:dyDescent="0.25">
      <c r="A1666" s="60" t="s">
        <v>2912</v>
      </c>
      <c r="B1666" s="63" t="s">
        <v>2580</v>
      </c>
      <c r="C1666" s="63" t="s">
        <v>2405</v>
      </c>
      <c r="D1666" s="63"/>
      <c r="E1666" s="63"/>
      <c r="F1666" s="63"/>
      <c r="G1666" s="64" t="s">
        <v>250</v>
      </c>
      <c r="H1666" s="64" t="s">
        <v>6293</v>
      </c>
      <c r="I1666" s="65" t="s">
        <v>2913</v>
      </c>
      <c r="J1666" s="9">
        <v>3</v>
      </c>
      <c r="K1666" s="9" t="s">
        <v>64</v>
      </c>
      <c r="L1666" s="88">
        <v>668.4</v>
      </c>
      <c r="N1666" s="89"/>
    </row>
    <row r="1667" spans="1:14" ht="24" x14ac:dyDescent="0.25">
      <c r="A1667" s="60" t="s">
        <v>5000</v>
      </c>
      <c r="B1667" s="63" t="s">
        <v>382</v>
      </c>
      <c r="C1667" s="63" t="s">
        <v>2405</v>
      </c>
      <c r="D1667" s="63"/>
      <c r="E1667" s="63"/>
      <c r="F1667" s="63"/>
      <c r="G1667" s="64" t="s">
        <v>250</v>
      </c>
      <c r="H1667" s="64" t="s">
        <v>6294</v>
      </c>
      <c r="I1667" s="65" t="s">
        <v>6295</v>
      </c>
      <c r="J1667" s="9">
        <v>5</v>
      </c>
      <c r="K1667" s="9" t="str">
        <f t="shared" si="26"/>
        <v>MEAN</v>
      </c>
      <c r="L1667" s="88">
        <v>2052.6999999999998</v>
      </c>
      <c r="N1667" s="89" t="s">
        <v>7086</v>
      </c>
    </row>
    <row r="1668" spans="1:14" ht="24" x14ac:dyDescent="0.25">
      <c r="A1668" s="60" t="s">
        <v>3860</v>
      </c>
      <c r="B1668" s="63" t="s">
        <v>121</v>
      </c>
      <c r="C1668" s="63" t="s">
        <v>3861</v>
      </c>
      <c r="D1668" s="63"/>
      <c r="E1668" s="63"/>
      <c r="F1668" s="63"/>
      <c r="G1668" s="64" t="s">
        <v>472</v>
      </c>
      <c r="H1668" s="64" t="s">
        <v>3862</v>
      </c>
      <c r="I1668" s="65" t="s">
        <v>3863</v>
      </c>
      <c r="J1668" s="9">
        <v>5</v>
      </c>
      <c r="K1668" s="9" t="str">
        <f t="shared" ref="K1668:K1727" si="27">IF(J1668=5,"MEAN")</f>
        <v>MEAN</v>
      </c>
      <c r="L1668" s="88">
        <v>1088.5</v>
      </c>
      <c r="N1668" s="89" t="s">
        <v>7090</v>
      </c>
    </row>
    <row r="1669" spans="1:14" ht="24" x14ac:dyDescent="0.25">
      <c r="A1669" s="60" t="s">
        <v>3890</v>
      </c>
      <c r="B1669" s="63" t="s">
        <v>121</v>
      </c>
      <c r="C1669" s="63" t="s">
        <v>42</v>
      </c>
      <c r="D1669" s="63" t="s">
        <v>451</v>
      </c>
      <c r="E1669" s="63"/>
      <c r="F1669" s="63"/>
      <c r="G1669" s="64" t="s">
        <v>209</v>
      </c>
      <c r="H1669" s="64"/>
      <c r="I1669" s="65" t="s">
        <v>3891</v>
      </c>
      <c r="J1669" s="9">
        <v>1</v>
      </c>
      <c r="K1669" s="97" t="s">
        <v>7179</v>
      </c>
      <c r="L1669" s="88">
        <v>977.2</v>
      </c>
      <c r="N1669" s="89" t="s">
        <v>7093</v>
      </c>
    </row>
    <row r="1670" spans="1:14" ht="24" x14ac:dyDescent="0.25">
      <c r="A1670" s="60" t="s">
        <v>3892</v>
      </c>
      <c r="B1670" s="63" t="s">
        <v>1864</v>
      </c>
      <c r="C1670" s="63" t="s">
        <v>121</v>
      </c>
      <c r="D1670" s="63"/>
      <c r="E1670" s="63"/>
      <c r="F1670" s="63"/>
      <c r="G1670" s="64" t="s">
        <v>1170</v>
      </c>
      <c r="H1670" s="64"/>
      <c r="I1670" s="65" t="s">
        <v>3893</v>
      </c>
      <c r="J1670" s="9">
        <v>1</v>
      </c>
      <c r="K1670" s="9" t="s">
        <v>231</v>
      </c>
      <c r="L1670" s="88">
        <v>1085.3</v>
      </c>
      <c r="N1670" s="89" t="s">
        <v>7093</v>
      </c>
    </row>
    <row r="1671" spans="1:14" ht="24" x14ac:dyDescent="0.25">
      <c r="A1671" s="60" t="s">
        <v>3894</v>
      </c>
      <c r="B1671" s="63" t="s">
        <v>3895</v>
      </c>
      <c r="C1671" s="63" t="s">
        <v>121</v>
      </c>
      <c r="D1671" s="63"/>
      <c r="E1671" s="63"/>
      <c r="F1671" s="63"/>
      <c r="G1671" s="64" t="s">
        <v>3418</v>
      </c>
      <c r="H1671" s="64"/>
      <c r="I1671" s="65" t="s">
        <v>1280</v>
      </c>
      <c r="J1671" s="9">
        <v>1</v>
      </c>
      <c r="K1671" s="9" t="s">
        <v>231</v>
      </c>
      <c r="L1671" s="88">
        <v>1280.5</v>
      </c>
      <c r="N1671" s="89" t="s">
        <v>7093</v>
      </c>
    </row>
    <row r="1672" spans="1:14" ht="24" x14ac:dyDescent="0.25">
      <c r="A1672" s="62" t="s">
        <v>5001</v>
      </c>
      <c r="B1672" s="63" t="s">
        <v>121</v>
      </c>
      <c r="C1672" s="63" t="s">
        <v>2595</v>
      </c>
      <c r="D1672" s="63"/>
      <c r="E1672" s="63"/>
      <c r="F1672" s="63"/>
      <c r="G1672" s="64"/>
      <c r="H1672" s="64" t="s">
        <v>6296</v>
      </c>
      <c r="I1672" s="65" t="s">
        <v>6297</v>
      </c>
      <c r="J1672" s="65">
        <v>1</v>
      </c>
      <c r="K1672" s="9" t="s">
        <v>231</v>
      </c>
      <c r="L1672" s="88">
        <v>2190.1999999999998</v>
      </c>
      <c r="N1672" s="89" t="s">
        <v>7093</v>
      </c>
    </row>
    <row r="1673" spans="1:14" ht="24" x14ac:dyDescent="0.25">
      <c r="A1673" s="59" t="s">
        <v>3897</v>
      </c>
      <c r="B1673" s="63"/>
      <c r="C1673" s="63"/>
      <c r="D1673" s="63"/>
      <c r="E1673" s="63"/>
      <c r="F1673" s="63"/>
      <c r="G1673" s="64" t="s">
        <v>3732</v>
      </c>
      <c r="H1673" s="64" t="s">
        <v>1556</v>
      </c>
      <c r="I1673" s="65" t="s">
        <v>3898</v>
      </c>
      <c r="J1673" s="9">
        <v>5</v>
      </c>
      <c r="K1673" s="10" t="s">
        <v>7177</v>
      </c>
      <c r="L1673" s="88">
        <v>920.3</v>
      </c>
      <c r="N1673" s="89" t="s">
        <v>7094</v>
      </c>
    </row>
    <row r="1674" spans="1:14" ht="24" x14ac:dyDescent="0.25">
      <c r="A1674" s="60" t="s">
        <v>3921</v>
      </c>
      <c r="B1674" s="63" t="s">
        <v>100</v>
      </c>
      <c r="C1674" s="63" t="s">
        <v>3922</v>
      </c>
      <c r="D1674" s="63"/>
      <c r="E1674" s="63"/>
      <c r="F1674" s="63"/>
      <c r="G1674" s="64" t="s">
        <v>3732</v>
      </c>
      <c r="H1674" s="64" t="s">
        <v>3923</v>
      </c>
      <c r="I1674" s="65" t="s">
        <v>3924</v>
      </c>
      <c r="J1674" s="9">
        <v>5</v>
      </c>
      <c r="K1674" s="9" t="str">
        <f t="shared" si="27"/>
        <v>MEAN</v>
      </c>
      <c r="L1674" s="88">
        <v>874.4</v>
      </c>
      <c r="N1674" s="89" t="s">
        <v>7070</v>
      </c>
    </row>
    <row r="1675" spans="1:14" ht="24" x14ac:dyDescent="0.25">
      <c r="A1675" s="60" t="s">
        <v>5002</v>
      </c>
      <c r="B1675" s="63" t="s">
        <v>100</v>
      </c>
      <c r="C1675" s="63" t="s">
        <v>92</v>
      </c>
      <c r="D1675" s="63"/>
      <c r="E1675" s="63"/>
      <c r="F1675" s="63"/>
      <c r="G1675" s="64"/>
      <c r="H1675" s="64" t="s">
        <v>6125</v>
      </c>
      <c r="I1675" s="65" t="s">
        <v>6298</v>
      </c>
      <c r="J1675" s="65">
        <v>5</v>
      </c>
      <c r="K1675" s="9" t="str">
        <f t="shared" si="27"/>
        <v>MEAN</v>
      </c>
      <c r="L1675" s="88">
        <v>1517</v>
      </c>
      <c r="N1675" s="89" t="s">
        <v>7094</v>
      </c>
    </row>
    <row r="1676" spans="1:14" ht="24" x14ac:dyDescent="0.25">
      <c r="A1676" s="60" t="s">
        <v>92</v>
      </c>
      <c r="B1676" s="63"/>
      <c r="C1676" s="63"/>
      <c r="D1676" s="63"/>
      <c r="E1676" s="63"/>
      <c r="F1676" s="63"/>
      <c r="G1676" s="64" t="s">
        <v>1666</v>
      </c>
      <c r="H1676" s="64" t="s">
        <v>1504</v>
      </c>
      <c r="I1676" s="65" t="s">
        <v>2663</v>
      </c>
      <c r="J1676" s="9">
        <v>1</v>
      </c>
      <c r="K1676" s="9" t="s">
        <v>7178</v>
      </c>
      <c r="L1676" s="88">
        <v>93.1</v>
      </c>
      <c r="N1676" s="89"/>
    </row>
    <row r="1677" spans="1:14" ht="24" x14ac:dyDescent="0.25">
      <c r="A1677" s="60" t="s">
        <v>2678</v>
      </c>
      <c r="B1677" s="63" t="s">
        <v>92</v>
      </c>
      <c r="C1677" s="63" t="s">
        <v>2679</v>
      </c>
      <c r="D1677" s="63"/>
      <c r="E1677" s="63"/>
      <c r="F1677" s="63"/>
      <c r="G1677" s="64" t="s">
        <v>2119</v>
      </c>
      <c r="H1677" s="64" t="s">
        <v>6299</v>
      </c>
      <c r="I1677" s="65" t="s">
        <v>2680</v>
      </c>
      <c r="J1677" s="9">
        <v>1</v>
      </c>
      <c r="K1677" s="9" t="s">
        <v>7178</v>
      </c>
      <c r="L1677" s="88">
        <v>727.5</v>
      </c>
      <c r="N1677" s="89"/>
    </row>
    <row r="1678" spans="1:14" ht="24" x14ac:dyDescent="0.25">
      <c r="A1678" s="60" t="s">
        <v>5003</v>
      </c>
      <c r="B1678" s="63" t="s">
        <v>100</v>
      </c>
      <c r="C1678" s="63" t="s">
        <v>6300</v>
      </c>
      <c r="D1678" s="63"/>
      <c r="E1678" s="63"/>
      <c r="F1678" s="63"/>
      <c r="G1678" s="64"/>
      <c r="H1678" s="64" t="s">
        <v>6301</v>
      </c>
      <c r="I1678" s="65" t="s">
        <v>6302</v>
      </c>
      <c r="J1678" s="65">
        <v>5</v>
      </c>
      <c r="K1678" s="9" t="str">
        <f t="shared" si="27"/>
        <v>MEAN</v>
      </c>
      <c r="L1678" s="88">
        <v>1856.2</v>
      </c>
      <c r="N1678" s="89" t="s">
        <v>7094</v>
      </c>
    </row>
    <row r="1679" spans="1:14" ht="24" x14ac:dyDescent="0.25">
      <c r="A1679" s="60" t="s">
        <v>5004</v>
      </c>
      <c r="B1679" s="63" t="s">
        <v>100</v>
      </c>
      <c r="C1679" s="63" t="s">
        <v>4457</v>
      </c>
      <c r="D1679" s="63"/>
      <c r="E1679" s="63"/>
      <c r="F1679" s="63"/>
      <c r="G1679" s="64"/>
      <c r="H1679" s="64" t="s">
        <v>6303</v>
      </c>
      <c r="I1679" s="65" t="s">
        <v>6304</v>
      </c>
      <c r="J1679" s="9">
        <v>5</v>
      </c>
      <c r="K1679" s="9" t="str">
        <f t="shared" si="27"/>
        <v>MEAN</v>
      </c>
      <c r="L1679" s="88">
        <v>1936.8</v>
      </c>
      <c r="N1679" s="89" t="s">
        <v>7094</v>
      </c>
    </row>
    <row r="1680" spans="1:14" ht="24" x14ac:dyDescent="0.25">
      <c r="A1680" s="60" t="s">
        <v>4457</v>
      </c>
      <c r="B1680" s="63"/>
      <c r="C1680" s="63"/>
      <c r="D1680" s="63"/>
      <c r="E1680" s="63"/>
      <c r="F1680" s="63"/>
      <c r="G1680" s="64" t="s">
        <v>4458</v>
      </c>
      <c r="H1680" s="64" t="s">
        <v>4459</v>
      </c>
      <c r="I1680" s="65" t="s">
        <v>4460</v>
      </c>
      <c r="J1680" s="9">
        <v>1</v>
      </c>
      <c r="K1680" s="9" t="s">
        <v>7178</v>
      </c>
      <c r="L1680" s="88">
        <v>145.4</v>
      </c>
      <c r="N1680" s="89"/>
    </row>
    <row r="1681" spans="1:14" ht="24" x14ac:dyDescent="0.25">
      <c r="A1681" s="60" t="s">
        <v>3911</v>
      </c>
      <c r="B1681" s="63" t="s">
        <v>100</v>
      </c>
      <c r="C1681" s="63" t="s">
        <v>582</v>
      </c>
      <c r="D1681" s="63"/>
      <c r="E1681" s="63"/>
      <c r="F1681" s="63"/>
      <c r="G1681" s="64" t="s">
        <v>3912</v>
      </c>
      <c r="H1681" s="64" t="s">
        <v>3913</v>
      </c>
      <c r="I1681" s="65" t="s">
        <v>3914</v>
      </c>
      <c r="J1681" s="9">
        <v>5</v>
      </c>
      <c r="K1681" s="9" t="str">
        <f t="shared" si="27"/>
        <v>MEAN</v>
      </c>
      <c r="L1681" s="88">
        <v>996.1</v>
      </c>
      <c r="N1681" s="89" t="s">
        <v>7095</v>
      </c>
    </row>
    <row r="1682" spans="1:14" ht="24" x14ac:dyDescent="0.25">
      <c r="A1682" s="60" t="s">
        <v>3899</v>
      </c>
      <c r="B1682" s="63" t="s">
        <v>100</v>
      </c>
      <c r="C1682" s="63" t="s">
        <v>2287</v>
      </c>
      <c r="D1682" s="63"/>
      <c r="E1682" s="63"/>
      <c r="F1682" s="63"/>
      <c r="G1682" s="64"/>
      <c r="H1682" s="64" t="s">
        <v>3900</v>
      </c>
      <c r="I1682" s="65" t="s">
        <v>3901</v>
      </c>
      <c r="J1682" s="9">
        <v>5</v>
      </c>
      <c r="K1682" s="9" t="str">
        <f t="shared" si="27"/>
        <v>MEAN</v>
      </c>
      <c r="L1682" s="88">
        <v>1087.0999999999999</v>
      </c>
      <c r="N1682" s="89" t="s">
        <v>7095</v>
      </c>
    </row>
    <row r="1683" spans="1:14" ht="24" x14ac:dyDescent="0.25">
      <c r="A1683" s="62" t="s">
        <v>5005</v>
      </c>
      <c r="B1683" s="63" t="s">
        <v>100</v>
      </c>
      <c r="C1683" s="63" t="s">
        <v>2668</v>
      </c>
      <c r="D1683" s="63"/>
      <c r="E1683" s="63"/>
      <c r="F1683" s="63"/>
      <c r="G1683" s="67"/>
      <c r="H1683" s="68" t="s">
        <v>6305</v>
      </c>
      <c r="I1683" s="65" t="s">
        <v>6306</v>
      </c>
      <c r="J1683" s="65">
        <v>5</v>
      </c>
      <c r="K1683" s="97" t="s">
        <v>7179</v>
      </c>
      <c r="L1683" s="88">
        <v>1893.6</v>
      </c>
      <c r="N1683" s="89" t="s">
        <v>7095</v>
      </c>
    </row>
    <row r="1684" spans="1:14" ht="24" x14ac:dyDescent="0.25">
      <c r="A1684" s="60" t="s">
        <v>5006</v>
      </c>
      <c r="B1684" s="63" t="s">
        <v>100</v>
      </c>
      <c r="C1684" s="63" t="s">
        <v>881</v>
      </c>
      <c r="D1684" s="63"/>
      <c r="E1684" s="63"/>
      <c r="F1684" s="63"/>
      <c r="G1684" s="64" t="s">
        <v>2514</v>
      </c>
      <c r="H1684" s="64" t="s">
        <v>6307</v>
      </c>
      <c r="I1684" s="65" t="s">
        <v>6308</v>
      </c>
      <c r="J1684" s="9">
        <v>5</v>
      </c>
      <c r="K1684" s="9" t="str">
        <f t="shared" si="27"/>
        <v>MEAN</v>
      </c>
      <c r="L1684" s="88">
        <v>1918.4</v>
      </c>
      <c r="N1684" s="89" t="s">
        <v>7095</v>
      </c>
    </row>
    <row r="1685" spans="1:14" ht="24" x14ac:dyDescent="0.25">
      <c r="A1685" s="60" t="s">
        <v>5007</v>
      </c>
      <c r="B1685" s="63" t="s">
        <v>100</v>
      </c>
      <c r="C1685" s="63" t="s">
        <v>283</v>
      </c>
      <c r="D1685" s="63"/>
      <c r="E1685" s="63"/>
      <c r="F1685" s="63"/>
      <c r="G1685" s="64"/>
      <c r="H1685" s="64" t="s">
        <v>1020</v>
      </c>
      <c r="I1685" s="65" t="s">
        <v>6309</v>
      </c>
      <c r="J1685" s="65">
        <v>5</v>
      </c>
      <c r="K1685" s="9" t="str">
        <f t="shared" si="27"/>
        <v>MEAN</v>
      </c>
      <c r="L1685" s="88">
        <v>2078.5</v>
      </c>
      <c r="N1685" s="89" t="s">
        <v>7095</v>
      </c>
    </row>
    <row r="1686" spans="1:14" ht="24" x14ac:dyDescent="0.25">
      <c r="A1686" s="60" t="s">
        <v>3915</v>
      </c>
      <c r="B1686" s="63" t="s">
        <v>100</v>
      </c>
      <c r="C1686" s="63" t="s">
        <v>3916</v>
      </c>
      <c r="D1686" s="63"/>
      <c r="E1686" s="63"/>
      <c r="F1686" s="63"/>
      <c r="G1686" s="64" t="s">
        <v>209</v>
      </c>
      <c r="H1686" s="64"/>
      <c r="I1686" s="65" t="s">
        <v>3917</v>
      </c>
      <c r="J1686" s="9">
        <v>5</v>
      </c>
      <c r="K1686" s="97" t="s">
        <v>7179</v>
      </c>
      <c r="L1686" s="88">
        <v>612</v>
      </c>
      <c r="N1686" s="89" t="s">
        <v>7070</v>
      </c>
    </row>
    <row r="1687" spans="1:14" ht="24" x14ac:dyDescent="0.25">
      <c r="A1687" s="60" t="s">
        <v>3918</v>
      </c>
      <c r="B1687" s="63" t="s">
        <v>100</v>
      </c>
      <c r="C1687" s="63" t="s">
        <v>3919</v>
      </c>
      <c r="D1687" s="63"/>
      <c r="E1687" s="63"/>
      <c r="F1687" s="63"/>
      <c r="G1687" s="64" t="s">
        <v>19</v>
      </c>
      <c r="H1687" s="64" t="s">
        <v>6310</v>
      </c>
      <c r="I1687" s="65" t="s">
        <v>3920</v>
      </c>
      <c r="J1687" s="9">
        <v>5</v>
      </c>
      <c r="K1687" s="9" t="str">
        <f t="shared" si="27"/>
        <v>MEAN</v>
      </c>
      <c r="L1687" s="88">
        <v>652</v>
      </c>
      <c r="N1687" s="89" t="s">
        <v>7070</v>
      </c>
    </row>
    <row r="1688" spans="1:14" ht="24" x14ac:dyDescent="0.25">
      <c r="A1688" s="60" t="s">
        <v>3925</v>
      </c>
      <c r="B1688" s="63" t="s">
        <v>100</v>
      </c>
      <c r="C1688" s="63" t="s">
        <v>3926</v>
      </c>
      <c r="D1688" s="63"/>
      <c r="E1688" s="63"/>
      <c r="F1688" s="63"/>
      <c r="G1688" s="64" t="s">
        <v>3418</v>
      </c>
      <c r="H1688" s="64"/>
      <c r="I1688" s="65" t="s">
        <v>3927</v>
      </c>
      <c r="J1688" s="9">
        <v>5</v>
      </c>
      <c r="K1688" s="9" t="str">
        <f t="shared" si="27"/>
        <v>MEAN</v>
      </c>
      <c r="L1688" s="88">
        <v>1102.8</v>
      </c>
      <c r="N1688" s="89" t="s">
        <v>7070</v>
      </c>
    </row>
    <row r="1689" spans="1:14" ht="24" x14ac:dyDescent="0.25">
      <c r="A1689" s="60" t="s">
        <v>2396</v>
      </c>
      <c r="B1689" s="63" t="s">
        <v>100</v>
      </c>
      <c r="C1689" s="63" t="s">
        <v>6311</v>
      </c>
      <c r="D1689" s="63"/>
      <c r="E1689" s="63"/>
      <c r="F1689" s="63"/>
      <c r="G1689" s="64" t="s">
        <v>168</v>
      </c>
      <c r="H1689" s="64"/>
      <c r="I1689" s="65" t="s">
        <v>6312</v>
      </c>
      <c r="J1689" s="9">
        <v>5</v>
      </c>
      <c r="K1689" s="9" t="str">
        <f t="shared" si="27"/>
        <v>MEAN</v>
      </c>
      <c r="L1689" s="88">
        <v>1101.7</v>
      </c>
      <c r="N1689" s="89" t="s">
        <v>7070</v>
      </c>
    </row>
    <row r="1690" spans="1:14" ht="24" x14ac:dyDescent="0.25">
      <c r="A1690" s="60" t="s">
        <v>5008</v>
      </c>
      <c r="B1690" s="63" t="s">
        <v>100</v>
      </c>
      <c r="C1690" s="63" t="s">
        <v>6274</v>
      </c>
      <c r="D1690" s="70" t="s">
        <v>89</v>
      </c>
      <c r="E1690" s="70" t="s">
        <v>3736</v>
      </c>
      <c r="F1690" s="63"/>
      <c r="G1690" s="64" t="s">
        <v>81</v>
      </c>
      <c r="H1690" s="64"/>
      <c r="I1690" s="65" t="s">
        <v>2398</v>
      </c>
      <c r="J1690" s="9">
        <v>5</v>
      </c>
      <c r="K1690" s="9" t="str">
        <f t="shared" si="27"/>
        <v>MEAN</v>
      </c>
      <c r="L1690" s="88">
        <v>1683.5</v>
      </c>
      <c r="N1690" s="89" t="s">
        <v>7070</v>
      </c>
    </row>
    <row r="1691" spans="1:14" ht="24" x14ac:dyDescent="0.25">
      <c r="A1691" s="60" t="s">
        <v>3928</v>
      </c>
      <c r="B1691" s="63" t="s">
        <v>100</v>
      </c>
      <c r="C1691" s="63" t="s">
        <v>3929</v>
      </c>
      <c r="D1691" s="63"/>
      <c r="E1691" s="63"/>
      <c r="F1691" s="63"/>
      <c r="G1691" s="64" t="s">
        <v>236</v>
      </c>
      <c r="H1691" s="64" t="s">
        <v>3930</v>
      </c>
      <c r="I1691" s="65" t="s">
        <v>3931</v>
      </c>
      <c r="J1691" s="9">
        <v>1</v>
      </c>
      <c r="K1691" s="97" t="s">
        <v>7179</v>
      </c>
      <c r="L1691" s="88">
        <v>453</v>
      </c>
      <c r="N1691" s="89" t="s">
        <v>7096</v>
      </c>
    </row>
    <row r="1692" spans="1:14" ht="24" x14ac:dyDescent="0.25">
      <c r="A1692" s="60" t="s">
        <v>3934</v>
      </c>
      <c r="B1692" s="63" t="s">
        <v>100</v>
      </c>
      <c r="C1692" s="63" t="s">
        <v>3935</v>
      </c>
      <c r="D1692" s="63"/>
      <c r="E1692" s="63"/>
      <c r="F1692" s="63"/>
      <c r="G1692" s="64" t="s">
        <v>1170</v>
      </c>
      <c r="H1692" s="64" t="s">
        <v>3936</v>
      </c>
      <c r="I1692" s="65" t="s">
        <v>3937</v>
      </c>
      <c r="J1692" s="9">
        <v>1</v>
      </c>
      <c r="K1692" s="9" t="s">
        <v>231</v>
      </c>
      <c r="L1692" s="88">
        <v>866.3</v>
      </c>
      <c r="N1692" s="89" t="s">
        <v>7096</v>
      </c>
    </row>
    <row r="1693" spans="1:14" ht="24" x14ac:dyDescent="0.25">
      <c r="A1693" s="60" t="s">
        <v>3938</v>
      </c>
      <c r="B1693" s="63" t="s">
        <v>100</v>
      </c>
      <c r="C1693" s="63" t="s">
        <v>2632</v>
      </c>
      <c r="D1693" s="63"/>
      <c r="E1693" s="63"/>
      <c r="F1693" s="63"/>
      <c r="G1693" s="64" t="s">
        <v>2153</v>
      </c>
      <c r="H1693" s="64" t="s">
        <v>3939</v>
      </c>
      <c r="I1693" s="65" t="s">
        <v>3940</v>
      </c>
      <c r="J1693" s="9">
        <v>1</v>
      </c>
      <c r="K1693" s="9" t="s">
        <v>231</v>
      </c>
      <c r="L1693" s="88">
        <v>766.7</v>
      </c>
      <c r="N1693" s="89" t="s">
        <v>7096</v>
      </c>
    </row>
    <row r="1694" spans="1:14" ht="24" x14ac:dyDescent="0.25">
      <c r="A1694" s="59" t="s">
        <v>136</v>
      </c>
      <c r="B1694" s="63"/>
      <c r="C1694" s="63"/>
      <c r="D1694" s="63"/>
      <c r="E1694" s="63"/>
      <c r="F1694" s="63"/>
      <c r="G1694" s="64" t="s">
        <v>6313</v>
      </c>
      <c r="H1694" s="64" t="s">
        <v>3941</v>
      </c>
      <c r="I1694" s="65" t="s">
        <v>3942</v>
      </c>
      <c r="J1694" s="9">
        <v>5</v>
      </c>
      <c r="K1694" s="10" t="s">
        <v>7177</v>
      </c>
      <c r="L1694" s="88">
        <v>408.5</v>
      </c>
      <c r="N1694" s="89" t="s">
        <v>7049</v>
      </c>
    </row>
    <row r="1695" spans="1:14" ht="24" x14ac:dyDescent="0.25">
      <c r="A1695" s="60" t="s">
        <v>5009</v>
      </c>
      <c r="B1695" s="63"/>
      <c r="C1695" s="72"/>
      <c r="D1695" s="70"/>
      <c r="E1695" s="63"/>
      <c r="F1695" s="63"/>
      <c r="G1695" s="64" t="s">
        <v>1142</v>
      </c>
      <c r="H1695" s="64"/>
      <c r="I1695" s="65" t="s">
        <v>6314</v>
      </c>
      <c r="J1695" s="9">
        <v>1</v>
      </c>
      <c r="K1695" s="9" t="s">
        <v>7178</v>
      </c>
      <c r="L1695" s="88">
        <v>2055.6</v>
      </c>
      <c r="N1695" s="89"/>
    </row>
    <row r="1696" spans="1:14" ht="24" x14ac:dyDescent="0.25">
      <c r="A1696" s="60" t="s">
        <v>5010</v>
      </c>
      <c r="B1696" s="63" t="s">
        <v>136</v>
      </c>
      <c r="C1696" s="63" t="s">
        <v>5011</v>
      </c>
      <c r="D1696" s="63"/>
      <c r="E1696" s="63"/>
      <c r="F1696" s="63"/>
      <c r="G1696" s="64" t="s">
        <v>236</v>
      </c>
      <c r="H1696" s="64"/>
      <c r="I1696" s="65" t="s">
        <v>6315</v>
      </c>
      <c r="J1696" s="9">
        <v>2</v>
      </c>
      <c r="K1696" s="9" t="s">
        <v>231</v>
      </c>
      <c r="L1696" s="88">
        <v>1547</v>
      </c>
      <c r="N1696" s="89" t="s">
        <v>7049</v>
      </c>
    </row>
    <row r="1697" spans="1:14" ht="24" x14ac:dyDescent="0.25">
      <c r="A1697" s="60" t="s">
        <v>5011</v>
      </c>
      <c r="B1697" s="63"/>
      <c r="C1697" s="63"/>
      <c r="D1697" s="63"/>
      <c r="E1697" s="63"/>
      <c r="F1697" s="63"/>
      <c r="G1697" s="64" t="s">
        <v>236</v>
      </c>
      <c r="H1697" s="64"/>
      <c r="I1697" s="65" t="s">
        <v>6316</v>
      </c>
      <c r="J1697" s="9">
        <v>1</v>
      </c>
      <c r="K1697" s="9" t="s">
        <v>64</v>
      </c>
      <c r="L1697" s="88">
        <v>1642.3</v>
      </c>
      <c r="N1697" s="89"/>
    </row>
    <row r="1698" spans="1:14" ht="24" x14ac:dyDescent="0.25">
      <c r="A1698" s="60" t="s">
        <v>3943</v>
      </c>
      <c r="B1698" s="63" t="s">
        <v>136</v>
      </c>
      <c r="C1698" s="63" t="s">
        <v>3944</v>
      </c>
      <c r="D1698" s="63"/>
      <c r="E1698" s="63"/>
      <c r="F1698" s="63"/>
      <c r="G1698" s="64" t="s">
        <v>491</v>
      </c>
      <c r="H1698" s="64"/>
      <c r="I1698" s="65" t="s">
        <v>3945</v>
      </c>
      <c r="J1698" s="9">
        <v>5</v>
      </c>
      <c r="K1698" s="9" t="str">
        <f t="shared" si="27"/>
        <v>MEAN</v>
      </c>
      <c r="L1698" s="88">
        <v>1504.9</v>
      </c>
      <c r="N1698" s="89" t="s">
        <v>7049</v>
      </c>
    </row>
    <row r="1699" spans="1:14" ht="24" x14ac:dyDescent="0.25">
      <c r="A1699" s="60" t="s">
        <v>3944</v>
      </c>
      <c r="B1699" s="63"/>
      <c r="C1699" s="63"/>
      <c r="D1699" s="63"/>
      <c r="E1699" s="63"/>
      <c r="F1699" s="63"/>
      <c r="G1699" s="64" t="s">
        <v>491</v>
      </c>
      <c r="H1699" s="64" t="s">
        <v>6317</v>
      </c>
      <c r="I1699" s="65" t="s">
        <v>816</v>
      </c>
      <c r="J1699" s="9">
        <v>1</v>
      </c>
      <c r="K1699" s="9" t="s">
        <v>64</v>
      </c>
      <c r="L1699" s="88">
        <v>1406.5</v>
      </c>
      <c r="N1699" s="89"/>
    </row>
    <row r="1700" spans="1:14" ht="24" x14ac:dyDescent="0.25">
      <c r="A1700" s="60" t="s">
        <v>3953</v>
      </c>
      <c r="B1700" s="63" t="s">
        <v>136</v>
      </c>
      <c r="C1700" s="63" t="s">
        <v>2708</v>
      </c>
      <c r="D1700" s="63"/>
      <c r="E1700" s="63"/>
      <c r="F1700" s="63"/>
      <c r="G1700" s="64" t="s">
        <v>262</v>
      </c>
      <c r="H1700" s="64"/>
      <c r="I1700" s="65" t="s">
        <v>3954</v>
      </c>
      <c r="J1700" s="9">
        <v>5</v>
      </c>
      <c r="K1700" s="9" t="str">
        <f t="shared" si="27"/>
        <v>MEAN</v>
      </c>
      <c r="L1700" s="88">
        <v>273.5</v>
      </c>
      <c r="N1700" s="89" t="s">
        <v>7049</v>
      </c>
    </row>
    <row r="1701" spans="1:14" ht="24" x14ac:dyDescent="0.25">
      <c r="A1701" s="60" t="s">
        <v>5012</v>
      </c>
      <c r="B1701" s="63" t="s">
        <v>136</v>
      </c>
      <c r="C1701" s="63" t="s">
        <v>259</v>
      </c>
      <c r="D1701" s="63"/>
      <c r="E1701" s="63"/>
      <c r="F1701" s="63"/>
      <c r="G1701" s="64" t="s">
        <v>262</v>
      </c>
      <c r="H1701" s="64" t="s">
        <v>6318</v>
      </c>
      <c r="I1701" s="65" t="s">
        <v>6319</v>
      </c>
      <c r="J1701" s="9">
        <v>5</v>
      </c>
      <c r="K1701" s="9" t="str">
        <f t="shared" si="27"/>
        <v>MEAN</v>
      </c>
      <c r="L1701" s="88">
        <v>1844.4</v>
      </c>
      <c r="N1701" s="89" t="s">
        <v>7049</v>
      </c>
    </row>
    <row r="1702" spans="1:14" ht="24" x14ac:dyDescent="0.25">
      <c r="A1702" s="60" t="s">
        <v>259</v>
      </c>
      <c r="B1702" s="63"/>
      <c r="C1702" s="63"/>
      <c r="D1702" s="63"/>
      <c r="E1702" s="63"/>
      <c r="F1702" s="63"/>
      <c r="G1702" s="64" t="s">
        <v>262</v>
      </c>
      <c r="H1702" s="64"/>
      <c r="I1702" s="65" t="s">
        <v>263</v>
      </c>
      <c r="J1702" s="9">
        <v>1</v>
      </c>
      <c r="K1702" s="9" t="s">
        <v>64</v>
      </c>
      <c r="L1702" s="88">
        <v>524.4</v>
      </c>
      <c r="N1702" s="89"/>
    </row>
    <row r="1703" spans="1:14" ht="24" x14ac:dyDescent="0.25">
      <c r="A1703" s="60" t="s">
        <v>5013</v>
      </c>
      <c r="B1703" s="63" t="s">
        <v>136</v>
      </c>
      <c r="C1703" s="63" t="s">
        <v>92</v>
      </c>
      <c r="D1703" s="63"/>
      <c r="E1703" s="63"/>
      <c r="F1703" s="63"/>
      <c r="G1703" s="64" t="s">
        <v>595</v>
      </c>
      <c r="H1703" s="64" t="s">
        <v>6320</v>
      </c>
      <c r="I1703" s="65" t="s">
        <v>6321</v>
      </c>
      <c r="J1703" s="9">
        <v>5</v>
      </c>
      <c r="K1703" s="9" t="str">
        <f t="shared" si="27"/>
        <v>MEAN</v>
      </c>
      <c r="L1703" s="88">
        <v>1625.4</v>
      </c>
      <c r="N1703" s="89" t="s">
        <v>7049</v>
      </c>
    </row>
    <row r="1704" spans="1:14" ht="24" x14ac:dyDescent="0.25">
      <c r="A1704" s="59" t="s">
        <v>3955</v>
      </c>
      <c r="B1704" s="63" t="s">
        <v>307</v>
      </c>
      <c r="C1704" s="63" t="s">
        <v>240</v>
      </c>
      <c r="D1704" s="63"/>
      <c r="E1704" s="63"/>
      <c r="F1704" s="63"/>
      <c r="G1704" s="64" t="s">
        <v>22</v>
      </c>
      <c r="H1704" s="64" t="s">
        <v>3956</v>
      </c>
      <c r="I1704" s="65" t="s">
        <v>3957</v>
      </c>
      <c r="J1704" s="9">
        <v>5</v>
      </c>
      <c r="K1704" s="10" t="s">
        <v>7177</v>
      </c>
      <c r="L1704" s="88">
        <v>178</v>
      </c>
      <c r="N1704" s="89" t="s">
        <v>7097</v>
      </c>
    </row>
    <row r="1705" spans="1:14" ht="24" x14ac:dyDescent="0.25">
      <c r="A1705" s="60" t="s">
        <v>4000</v>
      </c>
      <c r="B1705" s="63" t="s">
        <v>307</v>
      </c>
      <c r="C1705" s="63" t="s">
        <v>517</v>
      </c>
      <c r="D1705" s="63"/>
      <c r="E1705" s="63"/>
      <c r="F1705" s="63"/>
      <c r="G1705" s="64" t="s">
        <v>672</v>
      </c>
      <c r="H1705" s="64"/>
      <c r="I1705" s="65" t="s">
        <v>4001</v>
      </c>
      <c r="J1705" s="9">
        <v>5</v>
      </c>
      <c r="K1705" s="9" t="str">
        <f t="shared" si="27"/>
        <v>MEAN</v>
      </c>
      <c r="L1705" s="88">
        <v>1556.4</v>
      </c>
      <c r="N1705" s="89" t="s">
        <v>7097</v>
      </c>
    </row>
    <row r="1706" spans="1:14" ht="24" x14ac:dyDescent="0.25">
      <c r="A1706" s="60" t="s">
        <v>5014</v>
      </c>
      <c r="B1706" s="63" t="s">
        <v>307</v>
      </c>
      <c r="C1706" s="63" t="s">
        <v>3587</v>
      </c>
      <c r="D1706" s="63"/>
      <c r="E1706" s="63"/>
      <c r="F1706" s="63"/>
      <c r="G1706" s="64" t="s">
        <v>299</v>
      </c>
      <c r="H1706" s="64" t="s">
        <v>6322</v>
      </c>
      <c r="I1706" s="65" t="s">
        <v>6323</v>
      </c>
      <c r="J1706" s="9">
        <v>5</v>
      </c>
      <c r="K1706" s="9" t="str">
        <f t="shared" si="27"/>
        <v>MEAN</v>
      </c>
      <c r="L1706" s="88">
        <v>1693</v>
      </c>
      <c r="N1706" s="89" t="s">
        <v>7097</v>
      </c>
    </row>
    <row r="1707" spans="1:14" ht="24" x14ac:dyDescent="0.25">
      <c r="A1707" s="60" t="s">
        <v>3966</v>
      </c>
      <c r="B1707" s="63" t="s">
        <v>307</v>
      </c>
      <c r="C1707" s="63" t="s">
        <v>1553</v>
      </c>
      <c r="D1707" s="63"/>
      <c r="E1707" s="63"/>
      <c r="F1707" s="63"/>
      <c r="G1707" s="64" t="s">
        <v>2115</v>
      </c>
      <c r="H1707" s="64" t="s">
        <v>6324</v>
      </c>
      <c r="I1707" s="65" t="s">
        <v>3967</v>
      </c>
      <c r="J1707" s="9">
        <v>5</v>
      </c>
      <c r="K1707" s="9" t="str">
        <f t="shared" si="27"/>
        <v>MEAN</v>
      </c>
      <c r="L1707" s="88">
        <v>234.8</v>
      </c>
      <c r="N1707" s="89" t="s">
        <v>7097</v>
      </c>
    </row>
    <row r="1708" spans="1:14" ht="24" x14ac:dyDescent="0.25">
      <c r="A1708" s="60" t="s">
        <v>5015</v>
      </c>
      <c r="B1708" s="63" t="s">
        <v>307</v>
      </c>
      <c r="C1708" s="63" t="s">
        <v>1189</v>
      </c>
      <c r="D1708" s="63"/>
      <c r="E1708" s="63"/>
      <c r="F1708" s="63"/>
      <c r="G1708" s="64" t="s">
        <v>6325</v>
      </c>
      <c r="H1708" s="64"/>
      <c r="I1708" s="65" t="s">
        <v>6326</v>
      </c>
      <c r="J1708" s="9">
        <v>5</v>
      </c>
      <c r="K1708" s="9" t="str">
        <f t="shared" si="27"/>
        <v>MEAN</v>
      </c>
      <c r="L1708" s="88">
        <v>1696.7</v>
      </c>
      <c r="N1708" s="89" t="s">
        <v>7097</v>
      </c>
    </row>
    <row r="1709" spans="1:14" ht="24" x14ac:dyDescent="0.25">
      <c r="A1709" s="60" t="s">
        <v>1189</v>
      </c>
      <c r="B1709" s="63"/>
      <c r="C1709" s="63"/>
      <c r="D1709" s="63"/>
      <c r="E1709" s="63"/>
      <c r="F1709" s="63"/>
      <c r="G1709" s="64" t="s">
        <v>688</v>
      </c>
      <c r="H1709" s="64" t="s">
        <v>1192</v>
      </c>
      <c r="I1709" s="65" t="s">
        <v>1193</v>
      </c>
      <c r="J1709" s="9">
        <v>1</v>
      </c>
      <c r="K1709" s="9" t="s">
        <v>7178</v>
      </c>
      <c r="L1709" s="88">
        <v>483.4</v>
      </c>
      <c r="N1709" s="89"/>
    </row>
    <row r="1710" spans="1:14" ht="24" x14ac:dyDescent="0.25">
      <c r="A1710" s="60" t="s">
        <v>3989</v>
      </c>
      <c r="B1710" s="63" t="s">
        <v>307</v>
      </c>
      <c r="C1710" s="63" t="s">
        <v>2537</v>
      </c>
      <c r="D1710" s="63" t="s">
        <v>199</v>
      </c>
      <c r="E1710" s="63"/>
      <c r="F1710" s="63"/>
      <c r="G1710" s="64" t="s">
        <v>491</v>
      </c>
      <c r="H1710" s="64" t="s">
        <v>6327</v>
      </c>
      <c r="I1710" s="65" t="s">
        <v>3990</v>
      </c>
      <c r="J1710" s="9">
        <v>5</v>
      </c>
      <c r="K1710" s="9" t="str">
        <f t="shared" si="27"/>
        <v>MEAN</v>
      </c>
      <c r="L1710" s="88">
        <v>1244.5999999999999</v>
      </c>
      <c r="N1710" s="89" t="s">
        <v>7053</v>
      </c>
    </row>
    <row r="1711" spans="1:14" ht="24" x14ac:dyDescent="0.25">
      <c r="A1711" s="60" t="s">
        <v>5016</v>
      </c>
      <c r="B1711" s="63" t="s">
        <v>307</v>
      </c>
      <c r="C1711" s="63" t="s">
        <v>2358</v>
      </c>
      <c r="D1711" s="63"/>
      <c r="E1711" s="63"/>
      <c r="F1711" s="63"/>
      <c r="G1711" s="64" t="s">
        <v>561</v>
      </c>
      <c r="H1711" s="64" t="s">
        <v>6328</v>
      </c>
      <c r="I1711" s="65" t="s">
        <v>6329</v>
      </c>
      <c r="J1711" s="9">
        <v>5</v>
      </c>
      <c r="K1711" s="9" t="str">
        <f t="shared" si="27"/>
        <v>MEAN</v>
      </c>
      <c r="L1711" s="88">
        <v>1502.1</v>
      </c>
      <c r="N1711" s="89" t="s">
        <v>7053</v>
      </c>
    </row>
    <row r="1712" spans="1:14" ht="24" x14ac:dyDescent="0.25">
      <c r="A1712" s="60" t="s">
        <v>3984</v>
      </c>
      <c r="B1712" s="63" t="s">
        <v>307</v>
      </c>
      <c r="C1712" s="63" t="s">
        <v>1458</v>
      </c>
      <c r="D1712" s="63"/>
      <c r="E1712" s="63"/>
      <c r="F1712" s="63"/>
      <c r="G1712" s="64" t="s">
        <v>930</v>
      </c>
      <c r="H1712" s="64" t="s">
        <v>3985</v>
      </c>
      <c r="I1712" s="65" t="s">
        <v>3986</v>
      </c>
      <c r="J1712" s="9">
        <v>5</v>
      </c>
      <c r="K1712" s="97" t="s">
        <v>7179</v>
      </c>
      <c r="L1712" s="88">
        <v>398.4</v>
      </c>
      <c r="N1712" s="89" t="s">
        <v>7053</v>
      </c>
    </row>
    <row r="1713" spans="1:14" ht="24" x14ac:dyDescent="0.25">
      <c r="A1713" s="60" t="s">
        <v>5017</v>
      </c>
      <c r="B1713" s="63" t="s">
        <v>325</v>
      </c>
      <c r="C1713" s="63" t="s">
        <v>1458</v>
      </c>
      <c r="D1713" s="63"/>
      <c r="E1713" s="63"/>
      <c r="F1713" s="63"/>
      <c r="G1713" s="64" t="s">
        <v>930</v>
      </c>
      <c r="H1713" s="64" t="s">
        <v>5324</v>
      </c>
      <c r="I1713" s="65" t="s">
        <v>6330</v>
      </c>
      <c r="J1713" s="9">
        <v>4</v>
      </c>
      <c r="K1713" s="9" t="s">
        <v>64</v>
      </c>
      <c r="L1713" s="88">
        <v>1891.6</v>
      </c>
      <c r="N1713" s="89"/>
    </row>
    <row r="1714" spans="1:14" ht="24" x14ac:dyDescent="0.25">
      <c r="A1714" s="60" t="s">
        <v>1458</v>
      </c>
      <c r="B1714" s="63"/>
      <c r="C1714" s="63"/>
      <c r="D1714" s="63"/>
      <c r="E1714" s="63"/>
      <c r="F1714" s="63"/>
      <c r="G1714" s="64" t="s">
        <v>6331</v>
      </c>
      <c r="H1714" s="64" t="s">
        <v>3987</v>
      </c>
      <c r="I1714" s="65" t="s">
        <v>3988</v>
      </c>
      <c r="J1714" s="9">
        <v>1</v>
      </c>
      <c r="K1714" s="9" t="s">
        <v>7178</v>
      </c>
      <c r="L1714" s="88">
        <v>222.7</v>
      </c>
      <c r="N1714" s="89"/>
    </row>
    <row r="1715" spans="1:14" ht="24" x14ac:dyDescent="0.25">
      <c r="A1715" s="60" t="s">
        <v>4002</v>
      </c>
      <c r="B1715" s="63" t="s">
        <v>307</v>
      </c>
      <c r="C1715" s="63" t="s">
        <v>4003</v>
      </c>
      <c r="D1715" s="63"/>
      <c r="E1715" s="63"/>
      <c r="F1715" s="63"/>
      <c r="G1715" s="64" t="s">
        <v>1416</v>
      </c>
      <c r="H1715" s="64" t="s">
        <v>3155</v>
      </c>
      <c r="I1715" s="65" t="s">
        <v>4004</v>
      </c>
      <c r="J1715" s="9">
        <v>1</v>
      </c>
      <c r="K1715" s="9" t="s">
        <v>231</v>
      </c>
      <c r="L1715" s="88">
        <v>531.6</v>
      </c>
      <c r="N1715" s="89" t="s">
        <v>7092</v>
      </c>
    </row>
    <row r="1716" spans="1:14" ht="24" x14ac:dyDescent="0.25">
      <c r="A1716" s="60" t="s">
        <v>3958</v>
      </c>
      <c r="B1716" s="63" t="s">
        <v>307</v>
      </c>
      <c r="C1716" s="63" t="s">
        <v>3959</v>
      </c>
      <c r="D1716" s="63"/>
      <c r="E1716" s="63"/>
      <c r="F1716" s="63"/>
      <c r="G1716" s="64" t="s">
        <v>245</v>
      </c>
      <c r="H1716" s="64" t="s">
        <v>3960</v>
      </c>
      <c r="I1716" s="65" t="s">
        <v>3961</v>
      </c>
      <c r="J1716" s="9">
        <v>5</v>
      </c>
      <c r="K1716" s="9" t="str">
        <f t="shared" si="27"/>
        <v>MEAN</v>
      </c>
      <c r="L1716" s="88">
        <v>866.6</v>
      </c>
      <c r="N1716" s="89" t="s">
        <v>7097</v>
      </c>
    </row>
    <row r="1717" spans="1:14" ht="24" x14ac:dyDescent="0.25">
      <c r="A1717" s="60" t="s">
        <v>3959</v>
      </c>
      <c r="B1717" s="63"/>
      <c r="C1717" s="63"/>
      <c r="D1717" s="63"/>
      <c r="E1717" s="63"/>
      <c r="F1717" s="63"/>
      <c r="G1717" s="64" t="s">
        <v>3912</v>
      </c>
      <c r="H1717" s="64" t="s">
        <v>3962</v>
      </c>
      <c r="I1717" s="65" t="s">
        <v>3963</v>
      </c>
      <c r="J1717" s="9">
        <v>1</v>
      </c>
      <c r="K1717" s="9" t="s">
        <v>7178</v>
      </c>
      <c r="L1717" s="88">
        <v>290.8</v>
      </c>
      <c r="N1717" s="89"/>
    </row>
    <row r="1718" spans="1:14" ht="24" x14ac:dyDescent="0.25">
      <c r="A1718" s="60" t="s">
        <v>3968</v>
      </c>
      <c r="B1718" s="63"/>
      <c r="C1718" s="63"/>
      <c r="D1718" s="63"/>
      <c r="E1718" s="63"/>
      <c r="F1718" s="63"/>
      <c r="G1718" s="64" t="s">
        <v>1327</v>
      </c>
      <c r="H1718" s="64" t="s">
        <v>1030</v>
      </c>
      <c r="I1718" s="65" t="s">
        <v>6332</v>
      </c>
      <c r="J1718" s="65">
        <v>1</v>
      </c>
      <c r="K1718" s="9" t="s">
        <v>64</v>
      </c>
      <c r="L1718" s="88">
        <v>218</v>
      </c>
      <c r="N1718" s="91"/>
    </row>
    <row r="1719" spans="1:14" ht="24" x14ac:dyDescent="0.25">
      <c r="A1719" s="60" t="s">
        <v>3991</v>
      </c>
      <c r="B1719" s="63" t="s">
        <v>307</v>
      </c>
      <c r="C1719" s="63" t="s">
        <v>3992</v>
      </c>
      <c r="D1719" s="63"/>
      <c r="E1719" s="63"/>
      <c r="F1719" s="63"/>
      <c r="G1719" s="64" t="s">
        <v>1570</v>
      </c>
      <c r="H1719" s="64" t="s">
        <v>3993</v>
      </c>
      <c r="I1719" s="65" t="s">
        <v>3994</v>
      </c>
      <c r="J1719" s="9">
        <v>5</v>
      </c>
      <c r="K1719" s="97" t="s">
        <v>7179</v>
      </c>
      <c r="L1719" s="88">
        <v>547.6</v>
      </c>
      <c r="N1719" s="89" t="s">
        <v>7098</v>
      </c>
    </row>
    <row r="1720" spans="1:14" ht="24" x14ac:dyDescent="0.25">
      <c r="A1720" s="60" t="s">
        <v>3992</v>
      </c>
      <c r="B1720" s="63"/>
      <c r="C1720" s="63"/>
      <c r="D1720" s="63"/>
      <c r="E1720" s="63"/>
      <c r="F1720" s="63"/>
      <c r="G1720" s="64" t="s">
        <v>1570</v>
      </c>
      <c r="H1720" s="64"/>
      <c r="I1720" s="65" t="s">
        <v>6333</v>
      </c>
      <c r="J1720" s="9">
        <v>1</v>
      </c>
      <c r="K1720" s="9" t="s">
        <v>64</v>
      </c>
      <c r="L1720" s="88">
        <v>1899.9</v>
      </c>
      <c r="N1720" s="89"/>
    </row>
    <row r="1721" spans="1:14" ht="24" x14ac:dyDescent="0.25">
      <c r="A1721" s="60" t="s">
        <v>5018</v>
      </c>
      <c r="B1721" s="63" t="s">
        <v>307</v>
      </c>
      <c r="C1721" s="63" t="s">
        <v>255</v>
      </c>
      <c r="D1721" s="63" t="s">
        <v>2411</v>
      </c>
      <c r="E1721" s="63"/>
      <c r="F1721" s="63"/>
      <c r="G1721" s="64" t="s">
        <v>250</v>
      </c>
      <c r="H1721" s="64"/>
      <c r="I1721" s="65" t="s">
        <v>6334</v>
      </c>
      <c r="J1721" s="9">
        <v>5</v>
      </c>
      <c r="K1721" s="9" t="str">
        <f t="shared" si="27"/>
        <v>MEAN</v>
      </c>
      <c r="L1721" s="88">
        <v>1793.9</v>
      </c>
      <c r="N1721" s="89" t="s">
        <v>7097</v>
      </c>
    </row>
    <row r="1722" spans="1:14" ht="24" x14ac:dyDescent="0.25">
      <c r="A1722" s="60" t="s">
        <v>3964</v>
      </c>
      <c r="B1722" s="63" t="s">
        <v>307</v>
      </c>
      <c r="C1722" s="63" t="s">
        <v>2708</v>
      </c>
      <c r="D1722" s="63"/>
      <c r="E1722" s="63"/>
      <c r="F1722" s="63"/>
      <c r="G1722" s="64" t="s">
        <v>228</v>
      </c>
      <c r="H1722" s="64"/>
      <c r="I1722" s="65" t="s">
        <v>3965</v>
      </c>
      <c r="J1722" s="9">
        <v>5</v>
      </c>
      <c r="K1722" s="9" t="str">
        <f t="shared" si="27"/>
        <v>MEAN</v>
      </c>
      <c r="L1722" s="88">
        <v>476.5</v>
      </c>
      <c r="N1722" s="89" t="s">
        <v>7097</v>
      </c>
    </row>
    <row r="1723" spans="1:14" ht="24" x14ac:dyDescent="0.25">
      <c r="A1723" s="60" t="s">
        <v>3998</v>
      </c>
      <c r="B1723" s="63" t="s">
        <v>307</v>
      </c>
      <c r="C1723" s="63" t="s">
        <v>769</v>
      </c>
      <c r="D1723" s="63"/>
      <c r="E1723" s="63"/>
      <c r="F1723" s="63"/>
      <c r="G1723" s="64" t="s">
        <v>3434</v>
      </c>
      <c r="H1723" s="64"/>
      <c r="I1723" s="65" t="s">
        <v>3999</v>
      </c>
      <c r="J1723" s="9">
        <v>1</v>
      </c>
      <c r="K1723" s="97" t="s">
        <v>7179</v>
      </c>
      <c r="L1723" s="88">
        <v>1353.4</v>
      </c>
      <c r="N1723" s="89" t="s">
        <v>7092</v>
      </c>
    </row>
    <row r="1724" spans="1:14" ht="24" x14ac:dyDescent="0.25">
      <c r="A1724" s="60" t="s">
        <v>3995</v>
      </c>
      <c r="B1724" s="63" t="s">
        <v>307</v>
      </c>
      <c r="C1724" s="63" t="s">
        <v>3996</v>
      </c>
      <c r="D1724" s="63"/>
      <c r="E1724" s="63"/>
      <c r="F1724" s="63"/>
      <c r="G1724" s="64" t="s">
        <v>236</v>
      </c>
      <c r="H1724" s="75" t="s">
        <v>6335</v>
      </c>
      <c r="I1724" s="65" t="s">
        <v>3997</v>
      </c>
      <c r="J1724" s="9">
        <v>5</v>
      </c>
      <c r="K1724" s="9" t="str">
        <f t="shared" si="27"/>
        <v>MEAN</v>
      </c>
      <c r="L1724" s="88">
        <v>861.8</v>
      </c>
      <c r="N1724" s="89" t="s">
        <v>7098</v>
      </c>
    </row>
    <row r="1725" spans="1:14" ht="24" x14ac:dyDescent="0.25">
      <c r="A1725" s="60" t="s">
        <v>5019</v>
      </c>
      <c r="B1725" s="63" t="s">
        <v>307</v>
      </c>
      <c r="C1725" s="63" t="s">
        <v>4103</v>
      </c>
      <c r="D1725" s="63"/>
      <c r="E1725" s="63"/>
      <c r="F1725" s="63"/>
      <c r="G1725" s="64"/>
      <c r="H1725" s="64" t="s">
        <v>6336</v>
      </c>
      <c r="I1725" s="65" t="s">
        <v>6337</v>
      </c>
      <c r="J1725" s="9">
        <v>1</v>
      </c>
      <c r="K1725" s="9" t="s">
        <v>7178</v>
      </c>
      <c r="L1725" s="88">
        <v>1955.9</v>
      </c>
      <c r="N1725" s="89" t="s">
        <v>7092</v>
      </c>
    </row>
    <row r="1726" spans="1:14" ht="24" x14ac:dyDescent="0.25">
      <c r="A1726" s="60" t="s">
        <v>4103</v>
      </c>
      <c r="B1726" s="63"/>
      <c r="C1726" s="63"/>
      <c r="D1726" s="70"/>
      <c r="E1726" s="70"/>
      <c r="F1726" s="63"/>
      <c r="G1726" s="64" t="s">
        <v>1048</v>
      </c>
      <c r="H1726" s="68" t="s">
        <v>6338</v>
      </c>
      <c r="I1726" s="65" t="s">
        <v>4104</v>
      </c>
      <c r="J1726" s="9">
        <v>1</v>
      </c>
      <c r="K1726" s="9" t="s">
        <v>231</v>
      </c>
      <c r="L1726" s="88">
        <v>908.2</v>
      </c>
      <c r="N1726" s="89"/>
    </row>
    <row r="1727" spans="1:14" ht="24" x14ac:dyDescent="0.25">
      <c r="A1727" s="60" t="s">
        <v>4005</v>
      </c>
      <c r="B1727" s="63" t="s">
        <v>307</v>
      </c>
      <c r="C1727" s="63" t="s">
        <v>4006</v>
      </c>
      <c r="D1727" s="63"/>
      <c r="E1727" s="63"/>
      <c r="F1727" s="63"/>
      <c r="G1727" s="64" t="s">
        <v>149</v>
      </c>
      <c r="H1727" s="64"/>
      <c r="I1727" s="65" t="s">
        <v>4007</v>
      </c>
      <c r="J1727" s="9">
        <v>5</v>
      </c>
      <c r="K1727" s="9" t="str">
        <f t="shared" si="27"/>
        <v>MEAN</v>
      </c>
      <c r="L1727" s="88">
        <v>1028.3</v>
      </c>
      <c r="N1727" s="89" t="s">
        <v>7098</v>
      </c>
    </row>
    <row r="1728" spans="1:14" ht="24" x14ac:dyDescent="0.25">
      <c r="A1728" s="60" t="s">
        <v>4006</v>
      </c>
      <c r="B1728" s="63"/>
      <c r="C1728" s="63"/>
      <c r="D1728" s="63"/>
      <c r="E1728" s="63"/>
      <c r="F1728" s="63"/>
      <c r="G1728" s="64" t="s">
        <v>149</v>
      </c>
      <c r="H1728" s="64" t="s">
        <v>6339</v>
      </c>
      <c r="I1728" s="65" t="s">
        <v>4008</v>
      </c>
      <c r="J1728" s="9">
        <v>1</v>
      </c>
      <c r="K1728" s="9" t="s">
        <v>64</v>
      </c>
      <c r="L1728" s="88">
        <v>82.5</v>
      </c>
      <c r="N1728" s="89"/>
    </row>
    <row r="1729" spans="1:14" ht="24" x14ac:dyDescent="0.25">
      <c r="A1729" s="60" t="s">
        <v>4012</v>
      </c>
      <c r="B1729" s="63" t="s">
        <v>307</v>
      </c>
      <c r="C1729" s="63" t="s">
        <v>297</v>
      </c>
      <c r="D1729" s="63"/>
      <c r="E1729" s="63"/>
      <c r="F1729" s="63"/>
      <c r="G1729" s="64" t="s">
        <v>1048</v>
      </c>
      <c r="H1729" s="64"/>
      <c r="I1729" s="65" t="s">
        <v>4013</v>
      </c>
      <c r="J1729" s="9">
        <v>1</v>
      </c>
      <c r="K1729" s="97" t="s">
        <v>7179</v>
      </c>
      <c r="L1729" s="88">
        <v>978.2</v>
      </c>
      <c r="N1729" s="89" t="s">
        <v>7099</v>
      </c>
    </row>
    <row r="1730" spans="1:14" ht="24" x14ac:dyDescent="0.25">
      <c r="A1730" s="60" t="s">
        <v>2149</v>
      </c>
      <c r="B1730" s="63" t="s">
        <v>307</v>
      </c>
      <c r="C1730" s="63" t="s">
        <v>4017</v>
      </c>
      <c r="D1730" s="63"/>
      <c r="E1730" s="63"/>
      <c r="F1730" s="63"/>
      <c r="G1730" s="64" t="s">
        <v>256</v>
      </c>
      <c r="H1730" s="64" t="s">
        <v>6340</v>
      </c>
      <c r="I1730" s="65" t="s">
        <v>6341</v>
      </c>
      <c r="J1730" s="9">
        <v>2</v>
      </c>
      <c r="K1730" s="9" t="s">
        <v>231</v>
      </c>
      <c r="L1730" s="88">
        <v>939.1</v>
      </c>
      <c r="N1730" s="89" t="s">
        <v>7099</v>
      </c>
    </row>
    <row r="1731" spans="1:14" ht="24" x14ac:dyDescent="0.25">
      <c r="A1731" s="60" t="s">
        <v>4017</v>
      </c>
      <c r="B1731" s="63"/>
      <c r="C1731" s="63"/>
      <c r="D1731" s="63"/>
      <c r="E1731" s="63"/>
      <c r="F1731" s="63"/>
      <c r="G1731" s="64" t="s">
        <v>6292</v>
      </c>
      <c r="H1731" s="64" t="s">
        <v>1951</v>
      </c>
      <c r="I1731" s="65" t="s">
        <v>6342</v>
      </c>
      <c r="J1731" s="9">
        <v>1</v>
      </c>
      <c r="K1731" s="9" t="s">
        <v>7178</v>
      </c>
      <c r="L1731" s="88">
        <v>1531.4</v>
      </c>
      <c r="N1731" s="89"/>
    </row>
    <row r="1732" spans="1:14" ht="24" x14ac:dyDescent="0.25">
      <c r="A1732" s="60" t="s">
        <v>4009</v>
      </c>
      <c r="B1732" s="70" t="s">
        <v>307</v>
      </c>
      <c r="C1732" s="63" t="s">
        <v>4010</v>
      </c>
      <c r="D1732" s="63" t="s">
        <v>628</v>
      </c>
      <c r="E1732" s="63"/>
      <c r="F1732" s="63"/>
      <c r="G1732" s="64" t="s">
        <v>1444</v>
      </c>
      <c r="H1732" s="64"/>
      <c r="I1732" s="65" t="s">
        <v>4011</v>
      </c>
      <c r="J1732" s="9">
        <v>2</v>
      </c>
      <c r="K1732" s="9" t="s">
        <v>231</v>
      </c>
      <c r="L1732" s="88">
        <v>1215.4000000000001</v>
      </c>
      <c r="N1732" s="89" t="s">
        <v>7092</v>
      </c>
    </row>
    <row r="1733" spans="1:14" ht="24" x14ac:dyDescent="0.25">
      <c r="A1733" s="60" t="s">
        <v>628</v>
      </c>
      <c r="B1733" s="63"/>
      <c r="C1733" s="63"/>
      <c r="D1733" s="63"/>
      <c r="E1733" s="63"/>
      <c r="F1733" s="63"/>
      <c r="G1733" s="64" t="s">
        <v>1444</v>
      </c>
      <c r="H1733" s="64"/>
      <c r="I1733" s="65" t="s">
        <v>6926</v>
      </c>
      <c r="J1733" s="9">
        <v>1</v>
      </c>
      <c r="K1733" s="9" t="s">
        <v>64</v>
      </c>
      <c r="L1733" s="88">
        <v>1783.4</v>
      </c>
      <c r="N1733" s="89"/>
    </row>
    <row r="1734" spans="1:14" ht="24" x14ac:dyDescent="0.25">
      <c r="A1734" s="59" t="s">
        <v>428</v>
      </c>
      <c r="B1734" s="63"/>
      <c r="C1734" s="63"/>
      <c r="D1734" s="63"/>
      <c r="E1734" s="63"/>
      <c r="F1734" s="63"/>
      <c r="G1734" s="64" t="s">
        <v>4019</v>
      </c>
      <c r="H1734" s="64" t="s">
        <v>4020</v>
      </c>
      <c r="I1734" s="65" t="s">
        <v>4021</v>
      </c>
      <c r="J1734" s="9">
        <v>5</v>
      </c>
      <c r="K1734" s="10" t="s">
        <v>7177</v>
      </c>
      <c r="L1734" s="88">
        <v>359.4</v>
      </c>
      <c r="N1734" s="89" t="s">
        <v>6939</v>
      </c>
    </row>
    <row r="1735" spans="1:14" ht="24" x14ac:dyDescent="0.25">
      <c r="A1735" s="60" t="s">
        <v>4022</v>
      </c>
      <c r="B1735" s="63" t="s">
        <v>428</v>
      </c>
      <c r="C1735" s="63" t="s">
        <v>4023</v>
      </c>
      <c r="D1735" s="63"/>
      <c r="E1735" s="63"/>
      <c r="F1735" s="63"/>
      <c r="G1735" s="64" t="s">
        <v>1132</v>
      </c>
      <c r="H1735" s="64" t="s">
        <v>6343</v>
      </c>
      <c r="I1735" s="65" t="s">
        <v>4024</v>
      </c>
      <c r="J1735" s="9">
        <v>5</v>
      </c>
      <c r="K1735" s="9" t="str">
        <f t="shared" ref="K1735:K1793" si="28">IF(J1735=5,"MEAN")</f>
        <v>MEAN</v>
      </c>
      <c r="L1735" s="88">
        <v>1347.3</v>
      </c>
      <c r="N1735" s="89" t="s">
        <v>6939</v>
      </c>
    </row>
    <row r="1736" spans="1:14" ht="24" x14ac:dyDescent="0.25">
      <c r="A1736" s="60" t="s">
        <v>5020</v>
      </c>
      <c r="B1736" s="63" t="s">
        <v>428</v>
      </c>
      <c r="C1736" s="63" t="s">
        <v>5021</v>
      </c>
      <c r="D1736" s="63"/>
      <c r="E1736" s="63"/>
      <c r="F1736" s="63"/>
      <c r="G1736" s="64" t="s">
        <v>245</v>
      </c>
      <c r="H1736" s="64" t="s">
        <v>6344</v>
      </c>
      <c r="I1736" s="65" t="s">
        <v>6345</v>
      </c>
      <c r="J1736" s="9">
        <v>5</v>
      </c>
      <c r="K1736" s="9" t="str">
        <f t="shared" si="28"/>
        <v>MEAN</v>
      </c>
      <c r="L1736" s="88">
        <v>1984.9</v>
      </c>
      <c r="N1736" s="89" t="s">
        <v>6939</v>
      </c>
    </row>
    <row r="1737" spans="1:14" ht="24" x14ac:dyDescent="0.25">
      <c r="A1737" s="60" t="s">
        <v>5021</v>
      </c>
      <c r="B1737" s="63"/>
      <c r="C1737" s="63"/>
      <c r="D1737" s="63"/>
      <c r="E1737" s="63"/>
      <c r="F1737" s="63"/>
      <c r="G1737" s="64" t="s">
        <v>245</v>
      </c>
      <c r="H1737" s="64" t="s">
        <v>6346</v>
      </c>
      <c r="I1737" s="65" t="s">
        <v>6347</v>
      </c>
      <c r="J1737" s="9">
        <v>1</v>
      </c>
      <c r="K1737" s="9" t="s">
        <v>64</v>
      </c>
      <c r="L1737" s="88">
        <v>1878.3</v>
      </c>
      <c r="N1737" s="89"/>
    </row>
    <row r="1738" spans="1:14" ht="24" x14ac:dyDescent="0.25">
      <c r="A1738" s="60" t="s">
        <v>5022</v>
      </c>
      <c r="B1738" s="63" t="s">
        <v>1321</v>
      </c>
      <c r="C1738" s="63" t="s">
        <v>5021</v>
      </c>
      <c r="D1738" s="63"/>
      <c r="E1738" s="63"/>
      <c r="F1738" s="63"/>
      <c r="G1738" s="64" t="s">
        <v>245</v>
      </c>
      <c r="H1738" s="64" t="s">
        <v>6348</v>
      </c>
      <c r="I1738" s="65" t="s">
        <v>6349</v>
      </c>
      <c r="J1738" s="65">
        <v>4</v>
      </c>
      <c r="K1738" s="9" t="s">
        <v>64</v>
      </c>
      <c r="L1738" s="88">
        <v>2353.4</v>
      </c>
      <c r="N1738" s="90"/>
    </row>
    <row r="1739" spans="1:14" ht="24" x14ac:dyDescent="0.25">
      <c r="A1739" s="60" t="s">
        <v>4025</v>
      </c>
      <c r="B1739" s="63" t="s">
        <v>428</v>
      </c>
      <c r="C1739" s="63" t="s">
        <v>769</v>
      </c>
      <c r="D1739" s="63"/>
      <c r="E1739" s="63"/>
      <c r="F1739" s="63"/>
      <c r="G1739" s="64" t="s">
        <v>4026</v>
      </c>
      <c r="H1739" s="64" t="s">
        <v>4027</v>
      </c>
      <c r="I1739" s="65" t="s">
        <v>4028</v>
      </c>
      <c r="J1739" s="9">
        <v>5</v>
      </c>
      <c r="K1739" s="9" t="str">
        <f t="shared" si="28"/>
        <v>MEAN</v>
      </c>
      <c r="L1739" s="88">
        <v>1053</v>
      </c>
      <c r="N1739" s="89" t="s">
        <v>6939</v>
      </c>
    </row>
    <row r="1740" spans="1:14" ht="24" x14ac:dyDescent="0.25">
      <c r="A1740" s="60" t="s">
        <v>5023</v>
      </c>
      <c r="B1740" s="63" t="s">
        <v>89</v>
      </c>
      <c r="C1740" s="63" t="s">
        <v>769</v>
      </c>
      <c r="D1740" s="63"/>
      <c r="E1740" s="63"/>
      <c r="F1740" s="63"/>
      <c r="G1740" s="64" t="s">
        <v>1111</v>
      </c>
      <c r="H1740" s="64"/>
      <c r="I1740" s="65" t="s">
        <v>6350</v>
      </c>
      <c r="J1740" s="9">
        <v>4</v>
      </c>
      <c r="K1740" s="9" t="s">
        <v>64</v>
      </c>
      <c r="L1740" s="88">
        <v>1459.3</v>
      </c>
      <c r="N1740" s="89"/>
    </row>
    <row r="1741" spans="1:14" ht="24" x14ac:dyDescent="0.25">
      <c r="A1741" s="60" t="s">
        <v>5024</v>
      </c>
      <c r="B1741" s="63" t="s">
        <v>428</v>
      </c>
      <c r="C1741" s="63" t="s">
        <v>6351</v>
      </c>
      <c r="D1741" s="63"/>
      <c r="E1741" s="63"/>
      <c r="F1741" s="63"/>
      <c r="G1741" s="64" t="s">
        <v>1565</v>
      </c>
      <c r="H1741" s="64"/>
      <c r="I1741" s="65" t="s">
        <v>6352</v>
      </c>
      <c r="J1741" s="9">
        <v>5</v>
      </c>
      <c r="K1741" s="9" t="str">
        <f t="shared" si="28"/>
        <v>MEAN</v>
      </c>
      <c r="L1741" s="88">
        <v>1716.2</v>
      </c>
      <c r="N1741" s="89" t="s">
        <v>6939</v>
      </c>
    </row>
    <row r="1742" spans="1:14" ht="24" x14ac:dyDescent="0.25">
      <c r="A1742" s="60" t="s">
        <v>5025</v>
      </c>
      <c r="B1742" s="63" t="s">
        <v>6351</v>
      </c>
      <c r="C1742" s="63" t="s">
        <v>1745</v>
      </c>
      <c r="D1742" s="63"/>
      <c r="E1742" s="63"/>
      <c r="F1742" s="63"/>
      <c r="G1742" s="64" t="s">
        <v>1565</v>
      </c>
      <c r="H1742" s="64" t="s">
        <v>6353</v>
      </c>
      <c r="I1742" s="65" t="s">
        <v>6354</v>
      </c>
      <c r="J1742" s="9">
        <v>4</v>
      </c>
      <c r="K1742" s="9" t="s">
        <v>64</v>
      </c>
      <c r="L1742" s="88">
        <v>1883.9</v>
      </c>
      <c r="N1742" s="89"/>
    </row>
    <row r="1743" spans="1:14" ht="24" x14ac:dyDescent="0.25">
      <c r="A1743" s="60" t="s">
        <v>4029</v>
      </c>
      <c r="B1743" s="63" t="s">
        <v>428</v>
      </c>
      <c r="C1743" s="63" t="s">
        <v>2255</v>
      </c>
      <c r="D1743" s="63"/>
      <c r="E1743" s="63"/>
      <c r="F1743" s="63"/>
      <c r="G1743" s="64" t="s">
        <v>1044</v>
      </c>
      <c r="H1743" s="64" t="s">
        <v>4030</v>
      </c>
      <c r="I1743" s="65" t="s">
        <v>4031</v>
      </c>
      <c r="J1743" s="9">
        <v>5</v>
      </c>
      <c r="K1743" s="97" t="s">
        <v>7179</v>
      </c>
      <c r="L1743" s="88">
        <v>484.9</v>
      </c>
      <c r="N1743" s="89" t="s">
        <v>6942</v>
      </c>
    </row>
    <row r="1744" spans="1:14" ht="24" x14ac:dyDescent="0.25">
      <c r="A1744" s="60" t="s">
        <v>4035</v>
      </c>
      <c r="B1744" s="63" t="s">
        <v>428</v>
      </c>
      <c r="C1744" s="63" t="s">
        <v>1546</v>
      </c>
      <c r="D1744" s="63"/>
      <c r="E1744" s="63"/>
      <c r="F1744" s="63"/>
      <c r="G1744" s="64" t="s">
        <v>149</v>
      </c>
      <c r="H1744" s="64" t="s">
        <v>1868</v>
      </c>
      <c r="I1744" s="65" t="s">
        <v>4036</v>
      </c>
      <c r="J1744" s="9">
        <v>5</v>
      </c>
      <c r="K1744" s="9" t="str">
        <f t="shared" si="28"/>
        <v>MEAN</v>
      </c>
      <c r="L1744" s="88">
        <v>1453.4</v>
      </c>
      <c r="N1744" s="89" t="s">
        <v>6942</v>
      </c>
    </row>
    <row r="1745" spans="1:14" ht="24" x14ac:dyDescent="0.25">
      <c r="A1745" s="60" t="s">
        <v>1546</v>
      </c>
      <c r="B1745" s="63"/>
      <c r="C1745" s="63"/>
      <c r="D1745" s="63"/>
      <c r="E1745" s="63"/>
      <c r="F1745" s="63"/>
      <c r="G1745" s="64" t="s">
        <v>149</v>
      </c>
      <c r="H1745" s="64" t="s">
        <v>6355</v>
      </c>
      <c r="I1745" s="65" t="s">
        <v>4038</v>
      </c>
      <c r="J1745" s="9">
        <v>1</v>
      </c>
      <c r="K1745" s="9" t="s">
        <v>64</v>
      </c>
      <c r="L1745" s="88">
        <v>664</v>
      </c>
      <c r="N1745" s="89"/>
    </row>
    <row r="1746" spans="1:14" ht="24" x14ac:dyDescent="0.25">
      <c r="A1746" s="60" t="s">
        <v>5026</v>
      </c>
      <c r="B1746" s="63" t="s">
        <v>428</v>
      </c>
      <c r="C1746" s="63" t="s">
        <v>937</v>
      </c>
      <c r="D1746" s="63"/>
      <c r="E1746" s="63"/>
      <c r="F1746" s="63"/>
      <c r="G1746" s="64" t="s">
        <v>504</v>
      </c>
      <c r="H1746" s="64" t="s">
        <v>6356</v>
      </c>
      <c r="I1746" s="65" t="s">
        <v>6357</v>
      </c>
      <c r="J1746" s="9">
        <v>5</v>
      </c>
      <c r="K1746" s="9" t="str">
        <f t="shared" si="28"/>
        <v>MEAN</v>
      </c>
      <c r="L1746" s="88">
        <v>1858.7</v>
      </c>
      <c r="N1746" s="89" t="s">
        <v>6942</v>
      </c>
    </row>
    <row r="1747" spans="1:14" ht="24" x14ac:dyDescent="0.25">
      <c r="A1747" s="60" t="s">
        <v>4032</v>
      </c>
      <c r="B1747" s="63" t="s">
        <v>428</v>
      </c>
      <c r="C1747" s="63" t="s">
        <v>4033</v>
      </c>
      <c r="D1747" s="63"/>
      <c r="E1747" s="63"/>
      <c r="F1747" s="63"/>
      <c r="G1747" s="64" t="s">
        <v>997</v>
      </c>
      <c r="H1747" s="64" t="s">
        <v>6358</v>
      </c>
      <c r="I1747" s="65" t="s">
        <v>4034</v>
      </c>
      <c r="J1747" s="9">
        <v>5</v>
      </c>
      <c r="K1747" s="9" t="str">
        <f t="shared" si="28"/>
        <v>MEAN</v>
      </c>
      <c r="L1747" s="88">
        <v>275.39999999999998</v>
      </c>
      <c r="N1747" s="89" t="s">
        <v>6942</v>
      </c>
    </row>
    <row r="1748" spans="1:14" ht="24" x14ac:dyDescent="0.25">
      <c r="A1748" s="60" t="s">
        <v>5027</v>
      </c>
      <c r="B1748" s="63" t="s">
        <v>428</v>
      </c>
      <c r="C1748" s="63" t="s">
        <v>1047</v>
      </c>
      <c r="D1748" s="63"/>
      <c r="E1748" s="63"/>
      <c r="F1748" s="63"/>
      <c r="G1748" s="64"/>
      <c r="H1748" s="64" t="s">
        <v>6359</v>
      </c>
      <c r="I1748" s="65" t="s">
        <v>6360</v>
      </c>
      <c r="J1748" s="9">
        <v>5</v>
      </c>
      <c r="K1748" s="9" t="str">
        <f t="shared" si="28"/>
        <v>MEAN</v>
      </c>
      <c r="L1748" s="88">
        <v>1847.3</v>
      </c>
      <c r="N1748" s="89" t="s">
        <v>6939</v>
      </c>
    </row>
    <row r="1749" spans="1:14" ht="24" x14ac:dyDescent="0.25">
      <c r="A1749" s="60" t="s">
        <v>5028</v>
      </c>
      <c r="B1749" s="63" t="s">
        <v>2854</v>
      </c>
      <c r="C1749" s="63" t="s">
        <v>428</v>
      </c>
      <c r="D1749" s="63"/>
      <c r="E1749" s="63"/>
      <c r="F1749" s="63"/>
      <c r="G1749" s="64" t="s">
        <v>25</v>
      </c>
      <c r="H1749" s="64"/>
      <c r="I1749" s="65" t="s">
        <v>6361</v>
      </c>
      <c r="J1749" s="9">
        <v>5</v>
      </c>
      <c r="K1749" s="97" t="s">
        <v>7179</v>
      </c>
      <c r="L1749" s="88">
        <v>2044.9</v>
      </c>
      <c r="N1749" s="89" t="s">
        <v>7062</v>
      </c>
    </row>
    <row r="1750" spans="1:14" ht="24" x14ac:dyDescent="0.25">
      <c r="A1750" s="59" t="s">
        <v>403</v>
      </c>
      <c r="B1750" s="63"/>
      <c r="C1750" s="63"/>
      <c r="D1750" s="63"/>
      <c r="E1750" s="63"/>
      <c r="F1750" s="63"/>
      <c r="G1750" s="64" t="s">
        <v>19</v>
      </c>
      <c r="H1750" s="64" t="s">
        <v>4039</v>
      </c>
      <c r="I1750" s="65" t="s">
        <v>4040</v>
      </c>
      <c r="J1750" s="9">
        <v>5</v>
      </c>
      <c r="K1750" s="10" t="s">
        <v>7177</v>
      </c>
      <c r="L1750" s="88">
        <v>121.6</v>
      </c>
      <c r="N1750" s="89" t="s">
        <v>7077</v>
      </c>
    </row>
    <row r="1751" spans="1:14" ht="24" x14ac:dyDescent="0.25">
      <c r="A1751" s="60" t="s">
        <v>5029</v>
      </c>
      <c r="B1751" s="63" t="s">
        <v>57</v>
      </c>
      <c r="C1751" s="63" t="s">
        <v>403</v>
      </c>
      <c r="D1751" s="63"/>
      <c r="E1751" s="63"/>
      <c r="F1751" s="63"/>
      <c r="G1751" s="64" t="s">
        <v>50</v>
      </c>
      <c r="H1751" s="64"/>
      <c r="I1751" s="65" t="s">
        <v>6362</v>
      </c>
      <c r="J1751" s="9">
        <v>5</v>
      </c>
      <c r="K1751" s="9" t="str">
        <f t="shared" si="28"/>
        <v>MEAN</v>
      </c>
      <c r="L1751" s="88">
        <v>1145</v>
      </c>
      <c r="N1751" s="89" t="s">
        <v>6986</v>
      </c>
    </row>
    <row r="1752" spans="1:14" ht="24" x14ac:dyDescent="0.25">
      <c r="A1752" s="60" t="s">
        <v>5030</v>
      </c>
      <c r="B1752" s="63" t="s">
        <v>403</v>
      </c>
      <c r="C1752" s="63" t="s">
        <v>6144</v>
      </c>
      <c r="D1752" s="63"/>
      <c r="E1752" s="63"/>
      <c r="F1752" s="63"/>
      <c r="G1752" s="64" t="s">
        <v>422</v>
      </c>
      <c r="H1752" s="64" t="s">
        <v>6363</v>
      </c>
      <c r="I1752" s="65" t="s">
        <v>6364</v>
      </c>
      <c r="J1752" s="9">
        <v>5</v>
      </c>
      <c r="K1752" s="9" t="str">
        <f t="shared" si="28"/>
        <v>MEAN</v>
      </c>
      <c r="L1752" s="88">
        <v>1587.5</v>
      </c>
      <c r="N1752" s="89" t="s">
        <v>7077</v>
      </c>
    </row>
    <row r="1753" spans="1:14" ht="24" x14ac:dyDescent="0.25">
      <c r="A1753" s="60" t="s">
        <v>5031</v>
      </c>
      <c r="B1753" s="63" t="s">
        <v>5965</v>
      </c>
      <c r="C1753" s="63" t="s">
        <v>6144</v>
      </c>
      <c r="D1753" s="63"/>
      <c r="E1753" s="63"/>
      <c r="F1753" s="63"/>
      <c r="G1753" s="64" t="s">
        <v>422</v>
      </c>
      <c r="H1753" s="64" t="s">
        <v>2743</v>
      </c>
      <c r="I1753" s="65" t="s">
        <v>6365</v>
      </c>
      <c r="J1753" s="9">
        <v>1</v>
      </c>
      <c r="K1753" s="9" t="s">
        <v>64</v>
      </c>
      <c r="L1753" s="88">
        <v>1769.6</v>
      </c>
      <c r="N1753" s="89"/>
    </row>
    <row r="1754" spans="1:14" ht="24" x14ac:dyDescent="0.25">
      <c r="A1754" s="60" t="s">
        <v>5032</v>
      </c>
      <c r="B1754" s="63" t="s">
        <v>121</v>
      </c>
      <c r="C1754" s="63" t="s">
        <v>5031</v>
      </c>
      <c r="D1754" s="70" t="s">
        <v>5965</v>
      </c>
      <c r="E1754" s="70" t="s">
        <v>6144</v>
      </c>
      <c r="F1754" s="63"/>
      <c r="G1754" s="64" t="s">
        <v>422</v>
      </c>
      <c r="H1754" s="64" t="s">
        <v>6366</v>
      </c>
      <c r="I1754" s="65" t="s">
        <v>6367</v>
      </c>
      <c r="J1754" s="9">
        <v>2</v>
      </c>
      <c r="K1754" s="9" t="s">
        <v>64</v>
      </c>
      <c r="L1754" s="88">
        <v>1809.5</v>
      </c>
      <c r="N1754" s="89"/>
    </row>
    <row r="1755" spans="1:14" ht="24" x14ac:dyDescent="0.25">
      <c r="A1755" s="60" t="s">
        <v>5033</v>
      </c>
      <c r="B1755" s="63" t="s">
        <v>5034</v>
      </c>
      <c r="C1755" s="63" t="s">
        <v>403</v>
      </c>
      <c r="D1755" s="63"/>
      <c r="E1755" s="63"/>
      <c r="F1755" s="63"/>
      <c r="G1755" s="64" t="s">
        <v>3123</v>
      </c>
      <c r="H1755" s="64" t="s">
        <v>1556</v>
      </c>
      <c r="I1755" s="65" t="s">
        <v>6368</v>
      </c>
      <c r="J1755" s="9">
        <v>5</v>
      </c>
      <c r="K1755" s="97" t="s">
        <v>7179</v>
      </c>
      <c r="L1755" s="88">
        <v>1500.6</v>
      </c>
      <c r="N1755" s="89" t="s">
        <v>6954</v>
      </c>
    </row>
    <row r="1756" spans="1:14" ht="24" x14ac:dyDescent="0.25">
      <c r="A1756" s="60" t="s">
        <v>5034</v>
      </c>
      <c r="B1756" s="63"/>
      <c r="C1756" s="63"/>
      <c r="D1756" s="63"/>
      <c r="E1756" s="63"/>
      <c r="F1756" s="63"/>
      <c r="G1756" s="64" t="s">
        <v>201</v>
      </c>
      <c r="H1756" s="64" t="s">
        <v>3170</v>
      </c>
      <c r="I1756" s="65" t="s">
        <v>6369</v>
      </c>
      <c r="J1756" s="9">
        <v>1</v>
      </c>
      <c r="K1756" s="9" t="s">
        <v>7178</v>
      </c>
      <c r="L1756" s="88">
        <v>1372.5</v>
      </c>
      <c r="N1756" s="89"/>
    </row>
    <row r="1757" spans="1:14" ht="24" x14ac:dyDescent="0.25">
      <c r="A1757" s="60" t="s">
        <v>5035</v>
      </c>
      <c r="B1757" s="63" t="s">
        <v>403</v>
      </c>
      <c r="C1757" s="63" t="s">
        <v>4449</v>
      </c>
      <c r="D1757" s="63" t="s">
        <v>4451</v>
      </c>
      <c r="E1757" s="63"/>
      <c r="F1757" s="63"/>
      <c r="G1757" s="64"/>
      <c r="H1757" s="64" t="s">
        <v>6370</v>
      </c>
      <c r="I1757" s="65" t="s">
        <v>6371</v>
      </c>
      <c r="J1757" s="9">
        <v>5</v>
      </c>
      <c r="K1757" s="9" t="str">
        <f t="shared" si="28"/>
        <v>MEAN</v>
      </c>
      <c r="L1757" s="88">
        <v>1858</v>
      </c>
      <c r="N1757" s="89" t="s">
        <v>7077</v>
      </c>
    </row>
    <row r="1758" spans="1:14" ht="24" x14ac:dyDescent="0.25">
      <c r="A1758" s="60" t="s">
        <v>4449</v>
      </c>
      <c r="B1758" s="63"/>
      <c r="C1758" s="63"/>
      <c r="D1758" s="63"/>
      <c r="E1758" s="63"/>
      <c r="F1758" s="63"/>
      <c r="G1758" s="64" t="s">
        <v>6372</v>
      </c>
      <c r="H1758" s="64" t="s">
        <v>6373</v>
      </c>
      <c r="I1758" s="65" t="s">
        <v>4450</v>
      </c>
      <c r="J1758" s="9">
        <v>1</v>
      </c>
      <c r="K1758" s="9" t="s">
        <v>7178</v>
      </c>
      <c r="L1758" s="88">
        <v>29.2</v>
      </c>
      <c r="N1758" s="89"/>
    </row>
    <row r="1759" spans="1:14" ht="24" x14ac:dyDescent="0.25">
      <c r="A1759" s="60" t="s">
        <v>4451</v>
      </c>
      <c r="B1759" s="63"/>
      <c r="C1759" s="63"/>
      <c r="D1759" s="63"/>
      <c r="E1759" s="63"/>
      <c r="F1759" s="63"/>
      <c r="G1759" s="64" t="s">
        <v>4452</v>
      </c>
      <c r="H1759" s="71" t="s">
        <v>6374</v>
      </c>
      <c r="I1759" s="65" t="s">
        <v>4453</v>
      </c>
      <c r="J1759" s="9">
        <v>1</v>
      </c>
      <c r="K1759" s="9" t="s">
        <v>7178</v>
      </c>
      <c r="L1759" s="88">
        <v>71.8</v>
      </c>
      <c r="N1759" s="89"/>
    </row>
    <row r="1760" spans="1:14" ht="24" x14ac:dyDescent="0.25">
      <c r="A1760" s="60" t="s">
        <v>4041</v>
      </c>
      <c r="B1760" s="63" t="s">
        <v>403</v>
      </c>
      <c r="C1760" s="63" t="s">
        <v>428</v>
      </c>
      <c r="D1760" s="63"/>
      <c r="E1760" s="63"/>
      <c r="F1760" s="63"/>
      <c r="G1760" s="64" t="s">
        <v>1894</v>
      </c>
      <c r="H1760" s="64" t="s">
        <v>4042</v>
      </c>
      <c r="I1760" s="65" t="s">
        <v>4043</v>
      </c>
      <c r="J1760" s="9">
        <v>5</v>
      </c>
      <c r="K1760" s="9" t="s">
        <v>17</v>
      </c>
      <c r="L1760" s="88">
        <v>778.4</v>
      </c>
      <c r="N1760" s="89" t="s">
        <v>6954</v>
      </c>
    </row>
    <row r="1761" spans="1:14" ht="24" x14ac:dyDescent="0.25">
      <c r="A1761" s="60" t="s">
        <v>4044</v>
      </c>
      <c r="B1761" s="63" t="s">
        <v>403</v>
      </c>
      <c r="C1761" s="63" t="s">
        <v>3211</v>
      </c>
      <c r="D1761" s="70"/>
      <c r="E1761" s="70"/>
      <c r="F1761" s="63"/>
      <c r="G1761" s="64" t="s">
        <v>2119</v>
      </c>
      <c r="H1761" s="64" t="s">
        <v>3608</v>
      </c>
      <c r="I1761" s="65" t="s">
        <v>4045</v>
      </c>
      <c r="J1761" s="9">
        <v>1</v>
      </c>
      <c r="K1761" s="9" t="s">
        <v>231</v>
      </c>
      <c r="L1761" s="88">
        <v>1335.6</v>
      </c>
      <c r="N1761" s="89" t="s">
        <v>6954</v>
      </c>
    </row>
    <row r="1762" spans="1:14" ht="24" x14ac:dyDescent="0.25">
      <c r="A1762" s="60" t="s">
        <v>402</v>
      </c>
      <c r="B1762" s="63" t="s">
        <v>403</v>
      </c>
      <c r="C1762" s="63" t="s">
        <v>6375</v>
      </c>
      <c r="D1762" s="70" t="s">
        <v>404</v>
      </c>
      <c r="E1762" s="70" t="s">
        <v>393</v>
      </c>
      <c r="F1762" s="63"/>
      <c r="G1762" s="64" t="s">
        <v>6376</v>
      </c>
      <c r="H1762" s="64" t="s">
        <v>405</v>
      </c>
      <c r="I1762" s="65" t="s">
        <v>406</v>
      </c>
      <c r="J1762" s="9">
        <v>3</v>
      </c>
      <c r="K1762" s="9" t="s">
        <v>64</v>
      </c>
      <c r="L1762" s="88">
        <v>883.7</v>
      </c>
      <c r="N1762" s="89"/>
    </row>
    <row r="1763" spans="1:14" ht="24" x14ac:dyDescent="0.25">
      <c r="A1763" s="60" t="s">
        <v>5036</v>
      </c>
      <c r="B1763" s="63" t="s">
        <v>403</v>
      </c>
      <c r="C1763" s="63" t="s">
        <v>4466</v>
      </c>
      <c r="D1763" s="63"/>
      <c r="E1763" s="63"/>
      <c r="F1763" s="63"/>
      <c r="G1763" s="64"/>
      <c r="H1763" s="64" t="s">
        <v>6377</v>
      </c>
      <c r="I1763" s="65" t="s">
        <v>6378</v>
      </c>
      <c r="J1763" s="9">
        <v>5</v>
      </c>
      <c r="K1763" s="9" t="s">
        <v>17</v>
      </c>
      <c r="L1763" s="88">
        <v>1675.2</v>
      </c>
      <c r="N1763" s="89" t="s">
        <v>6954</v>
      </c>
    </row>
    <row r="1764" spans="1:14" ht="24" x14ac:dyDescent="0.25">
      <c r="A1764" s="60" t="s">
        <v>4466</v>
      </c>
      <c r="B1764" s="63" t="s">
        <v>6379</v>
      </c>
      <c r="C1764" s="63" t="s">
        <v>6380</v>
      </c>
      <c r="D1764" s="63"/>
      <c r="E1764" s="63"/>
      <c r="F1764" s="63"/>
      <c r="G1764" s="64" t="s">
        <v>4467</v>
      </c>
      <c r="H1764" s="64" t="s">
        <v>4468</v>
      </c>
      <c r="I1764" s="65" t="s">
        <v>4469</v>
      </c>
      <c r="J1764" s="9">
        <v>1</v>
      </c>
      <c r="K1764" s="9" t="s">
        <v>7178</v>
      </c>
      <c r="L1764" s="88">
        <v>289.7</v>
      </c>
      <c r="N1764" s="89"/>
    </row>
    <row r="1765" spans="1:14" ht="24" x14ac:dyDescent="0.25">
      <c r="A1765" s="60" t="s">
        <v>4046</v>
      </c>
      <c r="B1765" s="63" t="s">
        <v>1015</v>
      </c>
      <c r="C1765" s="63" t="s">
        <v>403</v>
      </c>
      <c r="D1765" s="63"/>
      <c r="E1765" s="63"/>
      <c r="F1765" s="63"/>
      <c r="G1765" s="64" t="s">
        <v>422</v>
      </c>
      <c r="H1765" s="64" t="s">
        <v>4047</v>
      </c>
      <c r="I1765" s="65" t="s">
        <v>4048</v>
      </c>
      <c r="J1765" s="9">
        <v>5</v>
      </c>
      <c r="K1765" s="9" t="s">
        <v>17</v>
      </c>
      <c r="L1765" s="88">
        <v>1121.8</v>
      </c>
      <c r="N1765" s="89" t="s">
        <v>6954</v>
      </c>
    </row>
    <row r="1766" spans="1:14" ht="24" x14ac:dyDescent="0.25">
      <c r="A1766" s="60" t="s">
        <v>5037</v>
      </c>
      <c r="B1766" s="63" t="s">
        <v>382</v>
      </c>
      <c r="C1766" s="63" t="s">
        <v>1015</v>
      </c>
      <c r="D1766" s="63"/>
      <c r="E1766" s="63"/>
      <c r="F1766" s="63"/>
      <c r="G1766" s="64" t="s">
        <v>422</v>
      </c>
      <c r="H1766" s="64" t="s">
        <v>482</v>
      </c>
      <c r="I1766" s="65" t="s">
        <v>6381</v>
      </c>
      <c r="J1766" s="65">
        <v>5</v>
      </c>
      <c r="K1766" s="9" t="str">
        <f t="shared" si="28"/>
        <v>MEAN</v>
      </c>
      <c r="L1766" s="88">
        <v>2006.3</v>
      </c>
      <c r="N1766" s="90" t="s">
        <v>7086</v>
      </c>
    </row>
    <row r="1767" spans="1:14" ht="24" x14ac:dyDescent="0.25">
      <c r="A1767" s="60" t="s">
        <v>5038</v>
      </c>
      <c r="B1767" s="63" t="s">
        <v>403</v>
      </c>
      <c r="C1767" s="63" t="s">
        <v>3026</v>
      </c>
      <c r="D1767" s="63"/>
      <c r="E1767" s="63"/>
      <c r="F1767" s="63"/>
      <c r="G1767" s="64" t="s">
        <v>4267</v>
      </c>
      <c r="H1767" s="68" t="s">
        <v>6382</v>
      </c>
      <c r="I1767" s="65" t="s">
        <v>6383</v>
      </c>
      <c r="J1767" s="9">
        <v>5</v>
      </c>
      <c r="K1767" s="9" t="s">
        <v>17</v>
      </c>
      <c r="L1767" s="88">
        <v>1808.5</v>
      </c>
      <c r="N1767" s="89" t="s">
        <v>6954</v>
      </c>
    </row>
    <row r="1768" spans="1:14" ht="24" x14ac:dyDescent="0.25">
      <c r="A1768" s="60" t="s">
        <v>4053</v>
      </c>
      <c r="B1768" s="63" t="s">
        <v>403</v>
      </c>
      <c r="C1768" s="63" t="s">
        <v>3481</v>
      </c>
      <c r="D1768" s="63"/>
      <c r="E1768" s="63"/>
      <c r="F1768" s="63"/>
      <c r="G1768" s="64"/>
      <c r="H1768" s="64" t="s">
        <v>830</v>
      </c>
      <c r="I1768" s="65" t="s">
        <v>4054</v>
      </c>
      <c r="J1768" s="9">
        <v>5</v>
      </c>
      <c r="K1768" s="9" t="str">
        <f t="shared" si="28"/>
        <v>MEAN</v>
      </c>
      <c r="L1768" s="88">
        <v>618.79999999999995</v>
      </c>
      <c r="N1768" s="89" t="s">
        <v>7077</v>
      </c>
    </row>
    <row r="1769" spans="1:14" ht="24" x14ac:dyDescent="0.25">
      <c r="A1769" s="60" t="s">
        <v>5039</v>
      </c>
      <c r="B1769" s="63" t="s">
        <v>676</v>
      </c>
      <c r="C1769" s="63" t="s">
        <v>3481</v>
      </c>
      <c r="D1769" s="63"/>
      <c r="E1769" s="63"/>
      <c r="F1769" s="63"/>
      <c r="G1769" s="64"/>
      <c r="H1769" s="64" t="s">
        <v>6384</v>
      </c>
      <c r="I1769" s="65" t="s">
        <v>6385</v>
      </c>
      <c r="J1769" s="9">
        <v>1</v>
      </c>
      <c r="K1769" s="9" t="s">
        <v>231</v>
      </c>
      <c r="L1769" s="88">
        <v>1601.6</v>
      </c>
      <c r="N1769" s="89" t="s">
        <v>6976</v>
      </c>
    </row>
    <row r="1770" spans="1:14" ht="24" x14ac:dyDescent="0.25">
      <c r="A1770" s="60" t="s">
        <v>5040</v>
      </c>
      <c r="B1770" s="63" t="s">
        <v>403</v>
      </c>
      <c r="C1770" s="63" t="s">
        <v>2529</v>
      </c>
      <c r="D1770" s="63"/>
      <c r="E1770" s="63"/>
      <c r="F1770" s="63"/>
      <c r="G1770" s="64"/>
      <c r="H1770" s="64" t="s">
        <v>5790</v>
      </c>
      <c r="I1770" s="65" t="s">
        <v>6386</v>
      </c>
      <c r="J1770" s="9">
        <v>5</v>
      </c>
      <c r="K1770" s="9" t="str">
        <f t="shared" si="28"/>
        <v>MEAN</v>
      </c>
      <c r="L1770" s="88">
        <v>2125.9</v>
      </c>
      <c r="N1770" s="89" t="s">
        <v>7077</v>
      </c>
    </row>
    <row r="1771" spans="1:14" ht="24" x14ac:dyDescent="0.25">
      <c r="A1771" s="60" t="s">
        <v>2529</v>
      </c>
      <c r="B1771" s="63"/>
      <c r="C1771" s="63"/>
      <c r="D1771" s="63"/>
      <c r="E1771" s="63"/>
      <c r="F1771" s="63"/>
      <c r="G1771" s="64" t="s">
        <v>2532</v>
      </c>
      <c r="H1771" s="64"/>
      <c r="I1771" s="65" t="s">
        <v>6387</v>
      </c>
      <c r="J1771" s="65">
        <v>1</v>
      </c>
      <c r="K1771" s="9" t="s">
        <v>7178</v>
      </c>
      <c r="L1771" s="88">
        <v>963.1</v>
      </c>
      <c r="N1771" s="91"/>
    </row>
    <row r="1772" spans="1:14" ht="24" x14ac:dyDescent="0.25">
      <c r="A1772" s="59" t="s">
        <v>1279</v>
      </c>
      <c r="B1772" s="63"/>
      <c r="C1772" s="63"/>
      <c r="D1772" s="63"/>
      <c r="E1772" s="63"/>
      <c r="F1772" s="63"/>
      <c r="G1772" s="64"/>
      <c r="H1772" s="64" t="s">
        <v>4037</v>
      </c>
      <c r="I1772" s="65" t="s">
        <v>4055</v>
      </c>
      <c r="J1772" s="9">
        <v>5</v>
      </c>
      <c r="K1772" s="10" t="s">
        <v>7177</v>
      </c>
      <c r="L1772" s="88">
        <v>1622.1</v>
      </c>
      <c r="N1772" s="89" t="s">
        <v>7100</v>
      </c>
    </row>
    <row r="1773" spans="1:14" ht="24" x14ac:dyDescent="0.25">
      <c r="A1773" s="60" t="s">
        <v>4056</v>
      </c>
      <c r="B1773" s="63" t="s">
        <v>4057</v>
      </c>
      <c r="C1773" s="63" t="s">
        <v>1279</v>
      </c>
      <c r="D1773" s="63"/>
      <c r="E1773" s="63"/>
      <c r="F1773" s="63"/>
      <c r="G1773" s="64" t="s">
        <v>6388</v>
      </c>
      <c r="H1773" s="64"/>
      <c r="I1773" s="65" t="s">
        <v>4058</v>
      </c>
      <c r="J1773" s="9">
        <v>5</v>
      </c>
      <c r="K1773" s="9" t="str">
        <f t="shared" si="28"/>
        <v>MEAN</v>
      </c>
      <c r="L1773" s="88">
        <v>1074.5</v>
      </c>
      <c r="N1773" s="89" t="s">
        <v>7100</v>
      </c>
    </row>
    <row r="1774" spans="1:14" ht="24" x14ac:dyDescent="0.25">
      <c r="A1774" s="60" t="s">
        <v>4057</v>
      </c>
      <c r="B1774" s="63"/>
      <c r="C1774" s="63"/>
      <c r="D1774" s="63"/>
      <c r="E1774" s="63"/>
      <c r="F1774" s="63"/>
      <c r="G1774" s="64" t="s">
        <v>3418</v>
      </c>
      <c r="H1774" s="64"/>
      <c r="I1774" s="65" t="s">
        <v>4059</v>
      </c>
      <c r="J1774" s="9">
        <v>1</v>
      </c>
      <c r="K1774" s="9" t="s">
        <v>64</v>
      </c>
      <c r="L1774" s="88">
        <v>771.2</v>
      </c>
      <c r="N1774" s="89"/>
    </row>
    <row r="1775" spans="1:14" ht="24" x14ac:dyDescent="0.25">
      <c r="A1775" s="60" t="s">
        <v>5041</v>
      </c>
      <c r="B1775" s="63" t="s">
        <v>73</v>
      </c>
      <c r="C1775" s="63" t="s">
        <v>4057</v>
      </c>
      <c r="D1775" s="63"/>
      <c r="E1775" s="63"/>
      <c r="F1775" s="63"/>
      <c r="G1775" s="64" t="s">
        <v>3418</v>
      </c>
      <c r="H1775" s="64"/>
      <c r="I1775" s="65" t="s">
        <v>6389</v>
      </c>
      <c r="J1775" s="9">
        <v>3</v>
      </c>
      <c r="K1775" s="9" t="s">
        <v>64</v>
      </c>
      <c r="L1775" s="88">
        <v>2006.2</v>
      </c>
      <c r="N1775" s="89"/>
    </row>
    <row r="1776" spans="1:14" ht="24" x14ac:dyDescent="0.25">
      <c r="A1776" s="60" t="s">
        <v>4060</v>
      </c>
      <c r="B1776" s="63" t="s">
        <v>1845</v>
      </c>
      <c r="C1776" s="63" t="s">
        <v>1279</v>
      </c>
      <c r="D1776" s="63"/>
      <c r="E1776" s="63"/>
      <c r="F1776" s="63"/>
      <c r="G1776" s="64" t="s">
        <v>2343</v>
      </c>
      <c r="H1776" s="64"/>
      <c r="I1776" s="65" t="s">
        <v>4061</v>
      </c>
      <c r="J1776" s="9">
        <v>5</v>
      </c>
      <c r="K1776" s="9" t="str">
        <f t="shared" si="28"/>
        <v>MEAN</v>
      </c>
      <c r="L1776" s="88">
        <v>1732.9</v>
      </c>
      <c r="N1776" s="89" t="s">
        <v>7100</v>
      </c>
    </row>
    <row r="1777" spans="1:14" ht="24" x14ac:dyDescent="0.25">
      <c r="A1777" s="60" t="s">
        <v>5042</v>
      </c>
      <c r="B1777" s="63" t="s">
        <v>1279</v>
      </c>
      <c r="C1777" s="63" t="s">
        <v>382</v>
      </c>
      <c r="D1777" s="63" t="s">
        <v>777</v>
      </c>
      <c r="E1777" s="63"/>
      <c r="F1777" s="63"/>
      <c r="G1777" s="64" t="s">
        <v>1083</v>
      </c>
      <c r="H1777" s="64" t="s">
        <v>1062</v>
      </c>
      <c r="I1777" s="65" t="s">
        <v>6390</v>
      </c>
      <c r="J1777" s="9">
        <v>5</v>
      </c>
      <c r="K1777" s="9" t="str">
        <f t="shared" si="28"/>
        <v>MEAN</v>
      </c>
      <c r="L1777" s="88">
        <v>1875.8</v>
      </c>
      <c r="N1777" s="89" t="s">
        <v>7100</v>
      </c>
    </row>
    <row r="1778" spans="1:14" ht="24" x14ac:dyDescent="0.25">
      <c r="A1778" s="60" t="s">
        <v>4062</v>
      </c>
      <c r="B1778" s="72" t="s">
        <v>4063</v>
      </c>
      <c r="C1778" s="63" t="s">
        <v>1279</v>
      </c>
      <c r="D1778" s="63"/>
      <c r="E1778" s="63"/>
      <c r="F1778" s="63"/>
      <c r="G1778" s="64" t="s">
        <v>838</v>
      </c>
      <c r="H1778" s="64"/>
      <c r="I1778" s="65" t="s">
        <v>4064</v>
      </c>
      <c r="J1778" s="9">
        <v>1</v>
      </c>
      <c r="K1778" s="97" t="s">
        <v>7179</v>
      </c>
      <c r="L1778" s="88">
        <v>928.3</v>
      </c>
      <c r="N1778" s="89" t="s">
        <v>7101</v>
      </c>
    </row>
    <row r="1779" spans="1:14" ht="24" x14ac:dyDescent="0.25">
      <c r="A1779" s="60" t="s">
        <v>4069</v>
      </c>
      <c r="B1779" s="63" t="s">
        <v>1853</v>
      </c>
      <c r="C1779" s="63" t="s">
        <v>1279</v>
      </c>
      <c r="D1779" s="63"/>
      <c r="E1779" s="63"/>
      <c r="F1779" s="63"/>
      <c r="G1779" s="64" t="s">
        <v>491</v>
      </c>
      <c r="H1779" s="64" t="s">
        <v>4070</v>
      </c>
      <c r="I1779" s="65" t="s">
        <v>4071</v>
      </c>
      <c r="J1779" s="9">
        <v>1</v>
      </c>
      <c r="K1779" s="9" t="s">
        <v>231</v>
      </c>
      <c r="L1779" s="88">
        <v>1198.8</v>
      </c>
      <c r="N1779" s="89" t="s">
        <v>7101</v>
      </c>
    </row>
    <row r="1780" spans="1:14" ht="24" x14ac:dyDescent="0.25">
      <c r="A1780" s="60" t="s">
        <v>4065</v>
      </c>
      <c r="B1780" s="63" t="s">
        <v>4066</v>
      </c>
      <c r="C1780" s="63" t="s">
        <v>1279</v>
      </c>
      <c r="D1780" s="63"/>
      <c r="E1780" s="63"/>
      <c r="F1780" s="63"/>
      <c r="G1780" s="64" t="s">
        <v>1230</v>
      </c>
      <c r="H1780" s="64"/>
      <c r="I1780" s="65" t="s">
        <v>4067</v>
      </c>
      <c r="J1780" s="9">
        <v>2</v>
      </c>
      <c r="K1780" s="9" t="s">
        <v>231</v>
      </c>
      <c r="L1780" s="88">
        <v>1201.5</v>
      </c>
      <c r="N1780" s="89" t="s">
        <v>7101</v>
      </c>
    </row>
    <row r="1781" spans="1:14" ht="24" x14ac:dyDescent="0.25">
      <c r="A1781" s="60" t="s">
        <v>4066</v>
      </c>
      <c r="B1781" s="63"/>
      <c r="C1781" s="63"/>
      <c r="D1781" s="63"/>
      <c r="E1781" s="63"/>
      <c r="F1781" s="63"/>
      <c r="G1781" s="64" t="s">
        <v>1232</v>
      </c>
      <c r="H1781" s="64" t="s">
        <v>6391</v>
      </c>
      <c r="I1781" s="65" t="s">
        <v>4068</v>
      </c>
      <c r="J1781" s="9">
        <v>1</v>
      </c>
      <c r="K1781" s="9" t="s">
        <v>64</v>
      </c>
      <c r="L1781" s="88">
        <v>97.8</v>
      </c>
      <c r="N1781" s="89"/>
    </row>
    <row r="1782" spans="1:14" ht="24" x14ac:dyDescent="0.25">
      <c r="A1782" s="60" t="s">
        <v>4072</v>
      </c>
      <c r="B1782" s="63"/>
      <c r="C1782" s="63"/>
      <c r="D1782" s="63"/>
      <c r="E1782" s="63"/>
      <c r="F1782" s="63"/>
      <c r="G1782" s="64" t="s">
        <v>788</v>
      </c>
      <c r="H1782" s="64" t="s">
        <v>51</v>
      </c>
      <c r="I1782" s="65" t="s">
        <v>4073</v>
      </c>
      <c r="J1782" s="9">
        <v>1</v>
      </c>
      <c r="K1782" s="97" t="s">
        <v>7179</v>
      </c>
      <c r="L1782" s="88">
        <v>679.8</v>
      </c>
      <c r="N1782" s="89" t="s">
        <v>7102</v>
      </c>
    </row>
    <row r="1783" spans="1:14" ht="24" x14ac:dyDescent="0.25">
      <c r="A1783" s="60" t="s">
        <v>4074</v>
      </c>
      <c r="B1783" s="63" t="s">
        <v>4075</v>
      </c>
      <c r="C1783" s="63" t="s">
        <v>4072</v>
      </c>
      <c r="D1783" s="63"/>
      <c r="E1783" s="70"/>
      <c r="F1783" s="63"/>
      <c r="G1783" s="64" t="s">
        <v>256</v>
      </c>
      <c r="H1783" s="64"/>
      <c r="I1783" s="65" t="s">
        <v>4076</v>
      </c>
      <c r="J1783" s="9">
        <v>1</v>
      </c>
      <c r="K1783" s="9" t="s">
        <v>231</v>
      </c>
      <c r="L1783" s="88">
        <v>870.4</v>
      </c>
      <c r="N1783" s="89" t="s">
        <v>7102</v>
      </c>
    </row>
    <row r="1784" spans="1:14" ht="24" x14ac:dyDescent="0.25">
      <c r="A1784" s="59" t="s">
        <v>1033</v>
      </c>
      <c r="B1784" s="63"/>
      <c r="C1784" s="63"/>
      <c r="D1784" s="63"/>
      <c r="E1784" s="63"/>
      <c r="F1784" s="63"/>
      <c r="G1784" s="64" t="s">
        <v>4147</v>
      </c>
      <c r="H1784" s="64"/>
      <c r="I1784" s="65" t="s">
        <v>4148</v>
      </c>
      <c r="J1784" s="9">
        <v>1</v>
      </c>
      <c r="K1784" s="10" t="s">
        <v>7177</v>
      </c>
      <c r="L1784" s="88">
        <v>1554.9</v>
      </c>
      <c r="N1784" s="89" t="s">
        <v>7103</v>
      </c>
    </row>
    <row r="1785" spans="1:14" ht="24" x14ac:dyDescent="0.25">
      <c r="A1785" s="60" t="s">
        <v>4149</v>
      </c>
      <c r="B1785" s="63" t="s">
        <v>3845</v>
      </c>
      <c r="C1785" s="63" t="s">
        <v>1033</v>
      </c>
      <c r="D1785" s="63"/>
      <c r="E1785" s="63"/>
      <c r="F1785" s="63"/>
      <c r="G1785" s="64" t="s">
        <v>6392</v>
      </c>
      <c r="H1785" s="64"/>
      <c r="I1785" s="65" t="s">
        <v>4150</v>
      </c>
      <c r="J1785" s="9">
        <v>1</v>
      </c>
      <c r="K1785" s="9" t="s">
        <v>231</v>
      </c>
      <c r="L1785" s="88">
        <v>100.8</v>
      </c>
      <c r="N1785" s="89" t="s">
        <v>7103</v>
      </c>
    </row>
    <row r="1786" spans="1:14" ht="24" x14ac:dyDescent="0.25">
      <c r="A1786" s="60" t="s">
        <v>4151</v>
      </c>
      <c r="B1786" s="63" t="s">
        <v>1033</v>
      </c>
      <c r="C1786" s="63" t="s">
        <v>2998</v>
      </c>
      <c r="D1786" s="63"/>
      <c r="E1786" s="63"/>
      <c r="F1786" s="63"/>
      <c r="G1786" s="64" t="s">
        <v>322</v>
      </c>
      <c r="H1786" s="64" t="s">
        <v>3866</v>
      </c>
      <c r="I1786" s="65" t="s">
        <v>4152</v>
      </c>
      <c r="J1786" s="9">
        <v>1</v>
      </c>
      <c r="K1786" s="9" t="s">
        <v>231</v>
      </c>
      <c r="L1786" s="88">
        <v>1315.7</v>
      </c>
      <c r="N1786" s="89" t="s">
        <v>7103</v>
      </c>
    </row>
    <row r="1787" spans="1:14" ht="24" x14ac:dyDescent="0.25">
      <c r="A1787" s="60" t="s">
        <v>4153</v>
      </c>
      <c r="B1787" s="63" t="s">
        <v>1677</v>
      </c>
      <c r="C1787" s="63" t="s">
        <v>1033</v>
      </c>
      <c r="D1787" s="63"/>
      <c r="E1787" s="63"/>
      <c r="F1787" s="63"/>
      <c r="G1787" s="64" t="s">
        <v>4154</v>
      </c>
      <c r="H1787" s="64"/>
      <c r="I1787" s="65" t="s">
        <v>4155</v>
      </c>
      <c r="J1787" s="9">
        <v>1</v>
      </c>
      <c r="K1787" s="9" t="s">
        <v>231</v>
      </c>
      <c r="L1787" s="88">
        <v>1264.9000000000001</v>
      </c>
      <c r="N1787" s="89" t="s">
        <v>7103</v>
      </c>
    </row>
    <row r="1788" spans="1:14" ht="24" x14ac:dyDescent="0.25">
      <c r="A1788" s="60" t="s">
        <v>3736</v>
      </c>
      <c r="B1788" s="63" t="s">
        <v>2359</v>
      </c>
      <c r="C1788" s="63" t="s">
        <v>1033</v>
      </c>
      <c r="D1788" s="63"/>
      <c r="E1788" s="63"/>
      <c r="F1788" s="63"/>
      <c r="G1788" s="64" t="s">
        <v>50</v>
      </c>
      <c r="H1788" s="64" t="s">
        <v>4156</v>
      </c>
      <c r="I1788" s="65" t="s">
        <v>4157</v>
      </c>
      <c r="J1788" s="9">
        <v>5</v>
      </c>
      <c r="K1788" s="9" t="str">
        <f t="shared" si="28"/>
        <v>MEAN</v>
      </c>
      <c r="L1788" s="88">
        <v>668.9</v>
      </c>
      <c r="N1788" s="89" t="s">
        <v>7104</v>
      </c>
    </row>
    <row r="1789" spans="1:14" ht="24" x14ac:dyDescent="0.25">
      <c r="A1789" s="62" t="s">
        <v>4158</v>
      </c>
      <c r="B1789" s="63" t="s">
        <v>1795</v>
      </c>
      <c r="C1789" s="63" t="s">
        <v>1033</v>
      </c>
      <c r="D1789" s="63"/>
      <c r="E1789" s="63"/>
      <c r="F1789" s="63"/>
      <c r="G1789" s="64" t="s">
        <v>961</v>
      </c>
      <c r="H1789" s="68" t="s">
        <v>6393</v>
      </c>
      <c r="I1789" s="65" t="s">
        <v>4159</v>
      </c>
      <c r="J1789" s="9">
        <v>5</v>
      </c>
      <c r="K1789" s="9" t="str">
        <f t="shared" si="28"/>
        <v>MEAN</v>
      </c>
      <c r="L1789" s="88">
        <v>1141.8</v>
      </c>
      <c r="N1789" s="89" t="s">
        <v>7104</v>
      </c>
    </row>
    <row r="1790" spans="1:14" ht="24" x14ac:dyDescent="0.25">
      <c r="A1790" s="60" t="s">
        <v>4160</v>
      </c>
      <c r="B1790" s="63"/>
      <c r="C1790" s="63"/>
      <c r="D1790" s="63"/>
      <c r="E1790" s="63"/>
      <c r="F1790" s="63"/>
      <c r="G1790" s="64" t="s">
        <v>1034</v>
      </c>
      <c r="H1790" s="64" t="s">
        <v>5737</v>
      </c>
      <c r="I1790" s="65" t="s">
        <v>4161</v>
      </c>
      <c r="J1790" s="9">
        <v>2</v>
      </c>
      <c r="K1790" s="9" t="s">
        <v>64</v>
      </c>
      <c r="L1790" s="88">
        <v>1164.4000000000001</v>
      </c>
      <c r="N1790" s="89"/>
    </row>
    <row r="1791" spans="1:14" ht="24" x14ac:dyDescent="0.25">
      <c r="A1791" s="60" t="s">
        <v>5043</v>
      </c>
      <c r="B1791" s="63" t="s">
        <v>2987</v>
      </c>
      <c r="C1791" s="63" t="s">
        <v>1033</v>
      </c>
      <c r="D1791" s="63"/>
      <c r="E1791" s="63"/>
      <c r="F1791" s="63"/>
      <c r="G1791" s="64" t="s">
        <v>6394</v>
      </c>
      <c r="H1791" s="64" t="s">
        <v>6395</v>
      </c>
      <c r="I1791" s="65" t="s">
        <v>6396</v>
      </c>
      <c r="J1791" s="9">
        <v>5</v>
      </c>
      <c r="K1791" s="9" t="str">
        <f t="shared" si="28"/>
        <v>MEAN</v>
      </c>
      <c r="L1791" s="88">
        <v>1950.2</v>
      </c>
      <c r="N1791" s="89" t="s">
        <v>7104</v>
      </c>
    </row>
    <row r="1792" spans="1:14" ht="24" x14ac:dyDescent="0.25">
      <c r="A1792" s="60" t="s">
        <v>4165</v>
      </c>
      <c r="B1792" s="63" t="s">
        <v>4166</v>
      </c>
      <c r="C1792" s="63" t="s">
        <v>1033</v>
      </c>
      <c r="D1792" s="63"/>
      <c r="E1792" s="63"/>
      <c r="F1792" s="63"/>
      <c r="G1792" s="64" t="s">
        <v>1178</v>
      </c>
      <c r="H1792" s="64" t="s">
        <v>4167</v>
      </c>
      <c r="I1792" s="65" t="s">
        <v>4168</v>
      </c>
      <c r="J1792" s="9">
        <v>5</v>
      </c>
      <c r="K1792" s="9" t="str">
        <f t="shared" si="28"/>
        <v>MEAN</v>
      </c>
      <c r="L1792" s="88">
        <v>657.1</v>
      </c>
      <c r="N1792" s="89" t="s">
        <v>7104</v>
      </c>
    </row>
    <row r="1793" spans="1:14" ht="24" x14ac:dyDescent="0.25">
      <c r="A1793" s="60" t="s">
        <v>4166</v>
      </c>
      <c r="B1793" s="63" t="s">
        <v>1673</v>
      </c>
      <c r="C1793" s="63" t="s">
        <v>4169</v>
      </c>
      <c r="D1793" s="63"/>
      <c r="E1793" s="63"/>
      <c r="F1793" s="63"/>
      <c r="G1793" s="64" t="s">
        <v>4170</v>
      </c>
      <c r="H1793" s="64" t="s">
        <v>4171</v>
      </c>
      <c r="I1793" s="65" t="s">
        <v>4172</v>
      </c>
      <c r="J1793" s="9">
        <v>5</v>
      </c>
      <c r="K1793" s="9" t="str">
        <f t="shared" si="28"/>
        <v>MEAN</v>
      </c>
      <c r="L1793" s="88">
        <v>145.1</v>
      </c>
      <c r="N1793" s="89" t="s">
        <v>6958</v>
      </c>
    </row>
    <row r="1794" spans="1:14" ht="24" x14ac:dyDescent="0.25">
      <c r="A1794" s="60" t="s">
        <v>4169</v>
      </c>
      <c r="B1794" s="63" t="s">
        <v>1653</v>
      </c>
      <c r="C1794" s="63" t="s">
        <v>1776</v>
      </c>
      <c r="D1794" s="63"/>
      <c r="E1794" s="63"/>
      <c r="F1794" s="63"/>
      <c r="G1794" s="64" t="s">
        <v>930</v>
      </c>
      <c r="H1794" s="64" t="s">
        <v>4173</v>
      </c>
      <c r="I1794" s="65" t="s">
        <v>4174</v>
      </c>
      <c r="J1794" s="9">
        <v>1</v>
      </c>
      <c r="K1794" s="9" t="s">
        <v>231</v>
      </c>
      <c r="L1794" s="88">
        <v>479.6</v>
      </c>
      <c r="N1794" s="89" t="s">
        <v>7006</v>
      </c>
    </row>
    <row r="1795" spans="1:14" ht="24" x14ac:dyDescent="0.25">
      <c r="A1795" s="60" t="s">
        <v>4162</v>
      </c>
      <c r="B1795" s="63" t="s">
        <v>1945</v>
      </c>
      <c r="C1795" s="77" t="s">
        <v>4163</v>
      </c>
      <c r="D1795" s="63" t="s">
        <v>1033</v>
      </c>
      <c r="E1795" s="63"/>
      <c r="F1795" s="63"/>
      <c r="G1795" s="64" t="s">
        <v>1498</v>
      </c>
      <c r="H1795" s="64" t="s">
        <v>6397</v>
      </c>
      <c r="I1795" s="65" t="s">
        <v>6398</v>
      </c>
      <c r="J1795" s="9">
        <v>5</v>
      </c>
      <c r="K1795" s="97" t="s">
        <v>7179</v>
      </c>
      <c r="L1795" s="88">
        <v>1375.8</v>
      </c>
      <c r="N1795" s="89" t="s">
        <v>7104</v>
      </c>
    </row>
    <row r="1796" spans="1:14" ht="24" x14ac:dyDescent="0.25">
      <c r="A1796" s="59" t="s">
        <v>1350</v>
      </c>
      <c r="B1796" s="63"/>
      <c r="C1796" s="63"/>
      <c r="D1796" s="63"/>
      <c r="E1796" s="63"/>
      <c r="F1796" s="63"/>
      <c r="G1796" s="64" t="s">
        <v>1883</v>
      </c>
      <c r="H1796" s="64" t="s">
        <v>6399</v>
      </c>
      <c r="I1796" s="65" t="s">
        <v>4178</v>
      </c>
      <c r="J1796" s="9">
        <v>5</v>
      </c>
      <c r="K1796" s="10" t="s">
        <v>7177</v>
      </c>
      <c r="L1796" s="88">
        <v>13</v>
      </c>
      <c r="N1796" s="89" t="s">
        <v>7105</v>
      </c>
    </row>
    <row r="1797" spans="1:14" ht="24" x14ac:dyDescent="0.25">
      <c r="A1797" s="60" t="s">
        <v>5044</v>
      </c>
      <c r="B1797" s="63" t="s">
        <v>1350</v>
      </c>
      <c r="C1797" s="63" t="s">
        <v>3027</v>
      </c>
      <c r="D1797" s="63"/>
      <c r="E1797" s="63"/>
      <c r="F1797" s="63"/>
      <c r="G1797" s="64" t="s">
        <v>3645</v>
      </c>
      <c r="H1797" s="64"/>
      <c r="I1797" s="65" t="s">
        <v>6400</v>
      </c>
      <c r="J1797" s="9">
        <v>1</v>
      </c>
      <c r="K1797" s="9" t="s">
        <v>231</v>
      </c>
      <c r="L1797" s="88">
        <v>852.6</v>
      </c>
      <c r="N1797" s="89" t="s">
        <v>7105</v>
      </c>
    </row>
    <row r="1798" spans="1:14" ht="24" x14ac:dyDescent="0.25">
      <c r="A1798" s="60" t="s">
        <v>4175</v>
      </c>
      <c r="B1798" s="63" t="s">
        <v>1350</v>
      </c>
      <c r="C1798" s="63" t="s">
        <v>517</v>
      </c>
      <c r="D1798" s="63" t="s">
        <v>1033</v>
      </c>
      <c r="E1798" s="63"/>
      <c r="F1798" s="63"/>
      <c r="G1798" s="64" t="s">
        <v>331</v>
      </c>
      <c r="H1798" s="64" t="s">
        <v>4176</v>
      </c>
      <c r="I1798" s="65" t="s">
        <v>4177</v>
      </c>
      <c r="J1798" s="9">
        <v>1</v>
      </c>
      <c r="K1798" s="9" t="s">
        <v>231</v>
      </c>
      <c r="L1798" s="88">
        <v>1203.3</v>
      </c>
      <c r="N1798" s="89" t="s">
        <v>7105</v>
      </c>
    </row>
    <row r="1799" spans="1:14" ht="24" x14ac:dyDescent="0.25">
      <c r="A1799" s="60" t="s">
        <v>3550</v>
      </c>
      <c r="B1799" s="63" t="s">
        <v>1350</v>
      </c>
      <c r="C1799" s="63" t="s">
        <v>517</v>
      </c>
      <c r="D1799" s="63" t="s">
        <v>494</v>
      </c>
      <c r="E1799" s="63"/>
      <c r="F1799" s="63"/>
      <c r="G1799" s="64" t="s">
        <v>2021</v>
      </c>
      <c r="H1799" s="64" t="s">
        <v>6401</v>
      </c>
      <c r="I1799" s="65" t="s">
        <v>3551</v>
      </c>
      <c r="J1799" s="9">
        <v>1</v>
      </c>
      <c r="K1799" s="9" t="s">
        <v>231</v>
      </c>
      <c r="L1799" s="88">
        <v>1450.3</v>
      </c>
      <c r="N1799" s="89" t="s">
        <v>7105</v>
      </c>
    </row>
    <row r="1800" spans="1:14" ht="24" x14ac:dyDescent="0.25">
      <c r="A1800" s="60" t="s">
        <v>4183</v>
      </c>
      <c r="B1800" s="63" t="s">
        <v>1350</v>
      </c>
      <c r="C1800" s="63" t="s">
        <v>1776</v>
      </c>
      <c r="D1800" s="63"/>
      <c r="E1800" s="63"/>
      <c r="F1800" s="63"/>
      <c r="G1800" s="64" t="s">
        <v>256</v>
      </c>
      <c r="H1800" s="64" t="s">
        <v>4184</v>
      </c>
      <c r="I1800" s="65" t="s">
        <v>4185</v>
      </c>
      <c r="J1800" s="9">
        <v>1</v>
      </c>
      <c r="K1800" s="97" t="s">
        <v>7179</v>
      </c>
      <c r="L1800" s="88">
        <v>1371.5</v>
      </c>
      <c r="N1800" s="89" t="s">
        <v>7106</v>
      </c>
    </row>
    <row r="1801" spans="1:14" ht="24" x14ac:dyDescent="0.25">
      <c r="A1801" s="60" t="s">
        <v>4186</v>
      </c>
      <c r="B1801" s="63" t="s">
        <v>234</v>
      </c>
      <c r="C1801" s="63" t="s">
        <v>3841</v>
      </c>
      <c r="D1801" s="63" t="s">
        <v>1350</v>
      </c>
      <c r="E1801" s="63"/>
      <c r="F1801" s="63"/>
      <c r="G1801" s="64" t="s">
        <v>175</v>
      </c>
      <c r="H1801" s="64" t="s">
        <v>4187</v>
      </c>
      <c r="I1801" s="65" t="s">
        <v>4188</v>
      </c>
      <c r="J1801" s="9">
        <v>1</v>
      </c>
      <c r="K1801" s="9" t="s">
        <v>231</v>
      </c>
      <c r="L1801" s="88">
        <v>802.4</v>
      </c>
      <c r="N1801" s="89" t="s">
        <v>7106</v>
      </c>
    </row>
    <row r="1802" spans="1:14" ht="24" x14ac:dyDescent="0.25">
      <c r="A1802" s="60" t="s">
        <v>1999</v>
      </c>
      <c r="B1802" s="63" t="s">
        <v>4189</v>
      </c>
      <c r="C1802" s="63" t="s">
        <v>1350</v>
      </c>
      <c r="D1802" s="63"/>
      <c r="E1802" s="63"/>
      <c r="F1802" s="63"/>
      <c r="G1802" s="64" t="s">
        <v>250</v>
      </c>
      <c r="H1802" s="64" t="s">
        <v>6402</v>
      </c>
      <c r="I1802" s="65" t="s">
        <v>4190</v>
      </c>
      <c r="J1802" s="9">
        <v>1</v>
      </c>
      <c r="K1802" s="9" t="s">
        <v>231</v>
      </c>
      <c r="L1802" s="88">
        <v>1154.9000000000001</v>
      </c>
      <c r="N1802" s="89" t="s">
        <v>7106</v>
      </c>
    </row>
    <row r="1803" spans="1:14" ht="24" x14ac:dyDescent="0.25">
      <c r="A1803" s="60" t="s">
        <v>4191</v>
      </c>
      <c r="B1803" s="63" t="s">
        <v>4192</v>
      </c>
      <c r="C1803" s="63" t="s">
        <v>1350</v>
      </c>
      <c r="D1803" s="63"/>
      <c r="E1803" s="63"/>
      <c r="F1803" s="63"/>
      <c r="G1803" s="64" t="s">
        <v>236</v>
      </c>
      <c r="H1803" s="64"/>
      <c r="I1803" s="65" t="s">
        <v>4193</v>
      </c>
      <c r="J1803" s="9">
        <v>2</v>
      </c>
      <c r="K1803" s="9" t="s">
        <v>231</v>
      </c>
      <c r="L1803" s="88">
        <v>1718.9</v>
      </c>
      <c r="N1803" s="89" t="s">
        <v>7106</v>
      </c>
    </row>
    <row r="1804" spans="1:14" ht="24" x14ac:dyDescent="0.25">
      <c r="A1804" s="60" t="s">
        <v>4192</v>
      </c>
      <c r="B1804" s="63"/>
      <c r="C1804" s="63"/>
      <c r="D1804" s="63"/>
      <c r="E1804" s="63"/>
      <c r="F1804" s="63"/>
      <c r="G1804" s="64" t="s">
        <v>236</v>
      </c>
      <c r="H1804" s="68" t="s">
        <v>1049</v>
      </c>
      <c r="I1804" s="65" t="s">
        <v>4194</v>
      </c>
      <c r="J1804" s="9">
        <v>1</v>
      </c>
      <c r="K1804" s="9" t="s">
        <v>64</v>
      </c>
      <c r="L1804" s="88">
        <v>671.3</v>
      </c>
      <c r="N1804" s="89"/>
    </row>
    <row r="1805" spans="1:14" ht="24" x14ac:dyDescent="0.25">
      <c r="A1805" s="60" t="s">
        <v>5045</v>
      </c>
      <c r="B1805" s="63" t="s">
        <v>4192</v>
      </c>
      <c r="C1805" s="63" t="s">
        <v>929</v>
      </c>
      <c r="D1805" s="63"/>
      <c r="E1805" s="63"/>
      <c r="F1805" s="63"/>
      <c r="G1805" s="64" t="s">
        <v>236</v>
      </c>
      <c r="H1805" s="64" t="s">
        <v>6403</v>
      </c>
      <c r="I1805" s="65" t="s">
        <v>6404</v>
      </c>
      <c r="J1805" s="65">
        <v>1</v>
      </c>
      <c r="K1805" s="9" t="s">
        <v>64</v>
      </c>
      <c r="L1805" s="88">
        <v>2456.6</v>
      </c>
      <c r="N1805" s="90"/>
    </row>
    <row r="1806" spans="1:14" ht="24" x14ac:dyDescent="0.25">
      <c r="A1806" s="59" t="s">
        <v>538</v>
      </c>
      <c r="B1806" s="63"/>
      <c r="C1806" s="63"/>
      <c r="D1806" s="63"/>
      <c r="E1806" s="63"/>
      <c r="F1806" s="63"/>
      <c r="G1806" s="64" t="s">
        <v>1044</v>
      </c>
      <c r="H1806" s="64" t="s">
        <v>3405</v>
      </c>
      <c r="I1806" s="65" t="s">
        <v>3406</v>
      </c>
      <c r="J1806" s="9">
        <v>1</v>
      </c>
      <c r="K1806" s="10" t="s">
        <v>7177</v>
      </c>
      <c r="L1806" s="88">
        <v>937.9</v>
      </c>
      <c r="N1806" s="89" t="s">
        <v>7107</v>
      </c>
    </row>
    <row r="1807" spans="1:14" ht="24" x14ac:dyDescent="0.25">
      <c r="A1807" s="60" t="s">
        <v>3409</v>
      </c>
      <c r="B1807" s="63" t="s">
        <v>728</v>
      </c>
      <c r="C1807" s="63" t="s">
        <v>538</v>
      </c>
      <c r="D1807" s="63"/>
      <c r="E1807" s="63"/>
      <c r="F1807" s="63"/>
      <c r="G1807" s="64" t="s">
        <v>891</v>
      </c>
      <c r="H1807" s="64"/>
      <c r="I1807" s="65" t="s">
        <v>3410</v>
      </c>
      <c r="J1807" s="9">
        <v>1</v>
      </c>
      <c r="K1807" s="9" t="s">
        <v>231</v>
      </c>
      <c r="L1807" s="88">
        <v>335.5</v>
      </c>
      <c r="N1807" s="89" t="s">
        <v>7107</v>
      </c>
    </row>
    <row r="1808" spans="1:14" ht="24" x14ac:dyDescent="0.25">
      <c r="A1808" s="60" t="s">
        <v>3411</v>
      </c>
      <c r="B1808" s="63" t="s">
        <v>2866</v>
      </c>
      <c r="C1808" s="63" t="s">
        <v>538</v>
      </c>
      <c r="D1808" s="63"/>
      <c r="E1808" s="63"/>
      <c r="F1808" s="63"/>
      <c r="G1808" s="64" t="s">
        <v>5575</v>
      </c>
      <c r="H1808" s="64"/>
      <c r="I1808" s="65" t="s">
        <v>3412</v>
      </c>
      <c r="J1808" s="9">
        <v>1</v>
      </c>
      <c r="K1808" s="9" t="s">
        <v>231</v>
      </c>
      <c r="L1808" s="88">
        <v>1140.3</v>
      </c>
      <c r="N1808" s="89" t="s">
        <v>7107</v>
      </c>
    </row>
    <row r="1809" spans="1:14" ht="24" x14ac:dyDescent="0.25">
      <c r="A1809" s="60" t="s">
        <v>3413</v>
      </c>
      <c r="B1809" s="63" t="s">
        <v>3414</v>
      </c>
      <c r="C1809" s="63" t="s">
        <v>538</v>
      </c>
      <c r="D1809" s="63"/>
      <c r="E1809" s="63"/>
      <c r="F1809" s="63"/>
      <c r="G1809" s="64" t="s">
        <v>43</v>
      </c>
      <c r="H1809" s="64" t="s">
        <v>3415</v>
      </c>
      <c r="I1809" s="65" t="s">
        <v>3416</v>
      </c>
      <c r="J1809" s="9">
        <v>1</v>
      </c>
      <c r="K1809" s="9" t="s">
        <v>231</v>
      </c>
      <c r="L1809" s="88">
        <v>1565.5</v>
      </c>
      <c r="N1809" s="89" t="s">
        <v>7107</v>
      </c>
    </row>
    <row r="1810" spans="1:14" ht="24" x14ac:dyDescent="0.25">
      <c r="A1810" s="59" t="s">
        <v>1358</v>
      </c>
      <c r="B1810" s="63"/>
      <c r="C1810" s="63"/>
      <c r="D1810" s="63"/>
      <c r="E1810" s="63"/>
      <c r="F1810" s="63"/>
      <c r="G1810" s="64" t="s">
        <v>4114</v>
      </c>
      <c r="H1810" s="64" t="s">
        <v>4115</v>
      </c>
      <c r="I1810" s="65" t="s">
        <v>4116</v>
      </c>
      <c r="J1810" s="9">
        <v>5</v>
      </c>
      <c r="K1810" s="10" t="s">
        <v>7177</v>
      </c>
      <c r="L1810" s="88">
        <v>215.7</v>
      </c>
      <c r="N1810" s="89" t="s">
        <v>7019</v>
      </c>
    </row>
    <row r="1811" spans="1:14" ht="24" x14ac:dyDescent="0.25">
      <c r="A1811" s="60" t="s">
        <v>4117</v>
      </c>
      <c r="B1811" s="63" t="s">
        <v>3908</v>
      </c>
      <c r="C1811" s="63" t="s">
        <v>1542</v>
      </c>
      <c r="D1811" s="63"/>
      <c r="E1811" s="63"/>
      <c r="F1811" s="63"/>
      <c r="G1811" s="64" t="s">
        <v>3418</v>
      </c>
      <c r="H1811" s="64" t="s">
        <v>4118</v>
      </c>
      <c r="I1811" s="65" t="s">
        <v>4119</v>
      </c>
      <c r="J1811" s="9">
        <v>5</v>
      </c>
      <c r="K1811" s="9" t="str">
        <f t="shared" ref="K1811:K1859" si="29">IF(J1811=5,"MEAN")</f>
        <v>MEAN</v>
      </c>
      <c r="L1811" s="88">
        <v>899</v>
      </c>
      <c r="N1811" s="89" t="s">
        <v>7019</v>
      </c>
    </row>
    <row r="1812" spans="1:14" ht="24" x14ac:dyDescent="0.25">
      <c r="A1812" s="60" t="s">
        <v>1542</v>
      </c>
      <c r="B1812" s="63"/>
      <c r="C1812" s="63"/>
      <c r="D1812" s="63"/>
      <c r="E1812" s="63"/>
      <c r="F1812" s="63"/>
      <c r="G1812" s="64" t="s">
        <v>3418</v>
      </c>
      <c r="H1812" s="64" t="s">
        <v>6405</v>
      </c>
      <c r="I1812" s="65" t="s">
        <v>4120</v>
      </c>
      <c r="J1812" s="9">
        <v>1</v>
      </c>
      <c r="K1812" s="9" t="s">
        <v>64</v>
      </c>
      <c r="L1812" s="88">
        <v>344.8</v>
      </c>
      <c r="N1812" s="89"/>
    </row>
    <row r="1813" spans="1:14" ht="24" x14ac:dyDescent="0.25">
      <c r="A1813" s="60" t="s">
        <v>4128</v>
      </c>
      <c r="B1813" s="63" t="s">
        <v>179</v>
      </c>
      <c r="C1813" s="63" t="s">
        <v>1542</v>
      </c>
      <c r="D1813" s="63"/>
      <c r="E1813" s="63"/>
      <c r="F1813" s="63"/>
      <c r="G1813" s="64" t="s">
        <v>3418</v>
      </c>
      <c r="H1813" s="64" t="s">
        <v>4129</v>
      </c>
      <c r="I1813" s="65" t="s">
        <v>4130</v>
      </c>
      <c r="J1813" s="9">
        <v>4</v>
      </c>
      <c r="K1813" s="9" t="s">
        <v>64</v>
      </c>
      <c r="L1813" s="88">
        <v>745.3</v>
      </c>
      <c r="N1813" s="89"/>
    </row>
    <row r="1814" spans="1:14" ht="24" x14ac:dyDescent="0.25">
      <c r="A1814" s="60" t="s">
        <v>4121</v>
      </c>
      <c r="B1814" s="63" t="s">
        <v>676</v>
      </c>
      <c r="C1814" s="63" t="s">
        <v>1542</v>
      </c>
      <c r="D1814" s="63"/>
      <c r="E1814" s="63"/>
      <c r="F1814" s="63"/>
      <c r="G1814" s="64" t="s">
        <v>3418</v>
      </c>
      <c r="H1814" s="64" t="s">
        <v>4122</v>
      </c>
      <c r="I1814" s="65" t="s">
        <v>4123</v>
      </c>
      <c r="J1814" s="9">
        <v>4</v>
      </c>
      <c r="K1814" s="9" t="s">
        <v>64</v>
      </c>
      <c r="L1814" s="88">
        <v>821.6</v>
      </c>
      <c r="N1814" s="89"/>
    </row>
    <row r="1815" spans="1:14" ht="24" x14ac:dyDescent="0.25">
      <c r="A1815" s="60" t="s">
        <v>4124</v>
      </c>
      <c r="B1815" s="63" t="s">
        <v>165</v>
      </c>
      <c r="C1815" s="63" t="s">
        <v>1542</v>
      </c>
      <c r="D1815" s="63"/>
      <c r="E1815" s="63"/>
      <c r="F1815" s="63"/>
      <c r="G1815" s="64" t="s">
        <v>3418</v>
      </c>
      <c r="H1815" s="64"/>
      <c r="I1815" s="65" t="s">
        <v>4125</v>
      </c>
      <c r="J1815" s="9">
        <v>3</v>
      </c>
      <c r="K1815" s="9" t="s">
        <v>64</v>
      </c>
      <c r="L1815" s="88">
        <v>912.4</v>
      </c>
      <c r="N1815" s="89"/>
    </row>
    <row r="1816" spans="1:14" ht="24" x14ac:dyDescent="0.25">
      <c r="A1816" s="60" t="s">
        <v>4126</v>
      </c>
      <c r="B1816" s="63" t="s">
        <v>1576</v>
      </c>
      <c r="C1816" s="63" t="s">
        <v>1542</v>
      </c>
      <c r="D1816" s="63"/>
      <c r="E1816" s="63"/>
      <c r="F1816" s="63"/>
      <c r="G1816" s="64" t="s">
        <v>3418</v>
      </c>
      <c r="H1816" s="64" t="s">
        <v>4122</v>
      </c>
      <c r="I1816" s="65" t="s">
        <v>4127</v>
      </c>
      <c r="J1816" s="9">
        <v>1</v>
      </c>
      <c r="K1816" s="9" t="s">
        <v>64</v>
      </c>
      <c r="L1816" s="88">
        <v>678.5</v>
      </c>
      <c r="N1816" s="89"/>
    </row>
    <row r="1817" spans="1:14" ht="24" x14ac:dyDescent="0.25">
      <c r="A1817" s="60" t="s">
        <v>4131</v>
      </c>
      <c r="B1817" s="63" t="s">
        <v>4132</v>
      </c>
      <c r="C1817" s="63" t="s">
        <v>1542</v>
      </c>
      <c r="D1817" s="63"/>
      <c r="E1817" s="63"/>
      <c r="F1817" s="63"/>
      <c r="G1817" s="64" t="s">
        <v>3418</v>
      </c>
      <c r="H1817" s="64"/>
      <c r="I1817" s="65" t="s">
        <v>4133</v>
      </c>
      <c r="J1817" s="9">
        <v>2</v>
      </c>
      <c r="K1817" s="9" t="s">
        <v>64</v>
      </c>
      <c r="L1817" s="88">
        <v>673.6</v>
      </c>
      <c r="N1817" s="89"/>
    </row>
    <row r="1818" spans="1:14" ht="24" x14ac:dyDescent="0.25">
      <c r="A1818" s="60" t="s">
        <v>4132</v>
      </c>
      <c r="B1818" s="63"/>
      <c r="C1818" s="63"/>
      <c r="D1818" s="63"/>
      <c r="E1818" s="63"/>
      <c r="F1818" s="63"/>
      <c r="G1818" s="64" t="s">
        <v>2283</v>
      </c>
      <c r="H1818" s="64"/>
      <c r="I1818" s="65" t="s">
        <v>4134</v>
      </c>
      <c r="J1818" s="9">
        <v>1</v>
      </c>
      <c r="K1818" s="9" t="s">
        <v>7178</v>
      </c>
      <c r="L1818" s="88">
        <v>833.4</v>
      </c>
      <c r="N1818" s="89"/>
    </row>
    <row r="1819" spans="1:14" ht="24" x14ac:dyDescent="0.25">
      <c r="A1819" s="60" t="s">
        <v>5046</v>
      </c>
      <c r="B1819" s="63" t="s">
        <v>3908</v>
      </c>
      <c r="C1819" s="63" t="s">
        <v>4338</v>
      </c>
      <c r="D1819" s="63"/>
      <c r="E1819" s="63"/>
      <c r="F1819" s="63"/>
      <c r="G1819" s="64" t="s">
        <v>4340</v>
      </c>
      <c r="H1819" s="64"/>
      <c r="I1819" s="65" t="s">
        <v>6406</v>
      </c>
      <c r="J1819" s="9">
        <v>4</v>
      </c>
      <c r="K1819" s="9" t="s">
        <v>64</v>
      </c>
      <c r="L1819" s="88">
        <v>2144.5</v>
      </c>
      <c r="N1819" s="89"/>
    </row>
    <row r="1820" spans="1:14" ht="24" x14ac:dyDescent="0.25">
      <c r="A1820" s="60" t="s">
        <v>4338</v>
      </c>
      <c r="B1820" s="63"/>
      <c r="C1820" s="63"/>
      <c r="D1820" s="63"/>
      <c r="E1820" s="63"/>
      <c r="F1820" s="63"/>
      <c r="G1820" s="64" t="s">
        <v>4340</v>
      </c>
      <c r="H1820" s="64" t="s">
        <v>4341</v>
      </c>
      <c r="I1820" s="65" t="s">
        <v>4342</v>
      </c>
      <c r="J1820" s="9">
        <v>1</v>
      </c>
      <c r="K1820" s="9" t="s">
        <v>64</v>
      </c>
      <c r="L1820" s="88">
        <v>699.4</v>
      </c>
      <c r="N1820" s="89"/>
    </row>
    <row r="1821" spans="1:14" ht="24" x14ac:dyDescent="0.25">
      <c r="A1821" s="60" t="s">
        <v>4141</v>
      </c>
      <c r="B1821" s="63" t="s">
        <v>3908</v>
      </c>
      <c r="C1821" s="63" t="s">
        <v>657</v>
      </c>
      <c r="D1821" s="63"/>
      <c r="E1821" s="63"/>
      <c r="F1821" s="63"/>
      <c r="G1821" s="64" t="s">
        <v>1842</v>
      </c>
      <c r="H1821" s="64" t="s">
        <v>4142</v>
      </c>
      <c r="I1821" s="65" t="s">
        <v>4143</v>
      </c>
      <c r="J1821" s="9">
        <v>5</v>
      </c>
      <c r="K1821" s="9" t="str">
        <f t="shared" si="29"/>
        <v>MEAN</v>
      </c>
      <c r="L1821" s="88">
        <v>638.29999999999995</v>
      </c>
      <c r="N1821" s="89" t="s">
        <v>7019</v>
      </c>
    </row>
    <row r="1822" spans="1:14" ht="24" x14ac:dyDescent="0.25">
      <c r="A1822" s="60" t="s">
        <v>4144</v>
      </c>
      <c r="B1822" s="63" t="s">
        <v>3908</v>
      </c>
      <c r="C1822" s="63" t="s">
        <v>4098</v>
      </c>
      <c r="D1822" s="63"/>
      <c r="E1822" s="63"/>
      <c r="F1822" s="63"/>
      <c r="G1822" s="64" t="s">
        <v>985</v>
      </c>
      <c r="H1822" s="64" t="s">
        <v>4145</v>
      </c>
      <c r="I1822" s="65" t="s">
        <v>4146</v>
      </c>
      <c r="J1822" s="9">
        <v>5</v>
      </c>
      <c r="K1822" s="9" t="s">
        <v>17</v>
      </c>
      <c r="L1822" s="88">
        <v>1196.2</v>
      </c>
      <c r="N1822" s="89" t="s">
        <v>7019</v>
      </c>
    </row>
    <row r="1823" spans="1:14" ht="24" x14ac:dyDescent="0.25">
      <c r="A1823" s="60" t="s">
        <v>2632</v>
      </c>
      <c r="B1823" s="72" t="s">
        <v>2633</v>
      </c>
      <c r="C1823" s="63" t="s">
        <v>2629</v>
      </c>
      <c r="D1823" s="63"/>
      <c r="E1823" s="63"/>
      <c r="F1823" s="63"/>
      <c r="G1823" s="64" t="s">
        <v>847</v>
      </c>
      <c r="H1823" s="68" t="s">
        <v>6407</v>
      </c>
      <c r="I1823" s="65" t="s">
        <v>2634</v>
      </c>
      <c r="J1823" s="9">
        <v>1</v>
      </c>
      <c r="K1823" s="9" t="s">
        <v>231</v>
      </c>
      <c r="L1823" s="88">
        <v>1111.5</v>
      </c>
      <c r="N1823" s="89" t="s">
        <v>7019</v>
      </c>
    </row>
    <row r="1824" spans="1:14" ht="24" x14ac:dyDescent="0.25">
      <c r="A1824" s="60" t="s">
        <v>1082</v>
      </c>
      <c r="B1824" s="72" t="s">
        <v>2633</v>
      </c>
      <c r="C1824" s="63" t="s">
        <v>1085</v>
      </c>
      <c r="D1824" s="63"/>
      <c r="E1824" s="63"/>
      <c r="F1824" s="63"/>
      <c r="G1824" s="64" t="s">
        <v>1048</v>
      </c>
      <c r="H1824" s="64" t="s">
        <v>1086</v>
      </c>
      <c r="I1824" s="65" t="s">
        <v>1087</v>
      </c>
      <c r="J1824" s="9">
        <v>1</v>
      </c>
      <c r="K1824" s="9" t="s">
        <v>231</v>
      </c>
      <c r="L1824" s="88">
        <v>1136.5999999999999</v>
      </c>
      <c r="N1824" s="89" t="s">
        <v>7019</v>
      </c>
    </row>
    <row r="1825" spans="1:14" ht="24" x14ac:dyDescent="0.25">
      <c r="A1825" s="60" t="s">
        <v>5047</v>
      </c>
      <c r="B1825" s="63" t="s">
        <v>6408</v>
      </c>
      <c r="C1825" s="63" t="s">
        <v>1614</v>
      </c>
      <c r="D1825" s="63"/>
      <c r="E1825" s="63"/>
      <c r="F1825" s="63"/>
      <c r="G1825" s="64" t="s">
        <v>317</v>
      </c>
      <c r="H1825" s="64" t="s">
        <v>6409</v>
      </c>
      <c r="I1825" s="65" t="s">
        <v>6410</v>
      </c>
      <c r="J1825" s="9">
        <v>5</v>
      </c>
      <c r="K1825" s="97" t="s">
        <v>7179</v>
      </c>
      <c r="L1825" s="88">
        <v>1879.5</v>
      </c>
      <c r="N1825" s="89" t="s">
        <v>7108</v>
      </c>
    </row>
    <row r="1826" spans="1:14" ht="24" x14ac:dyDescent="0.25">
      <c r="A1826" s="60" t="s">
        <v>5048</v>
      </c>
      <c r="B1826" s="63" t="s">
        <v>6408</v>
      </c>
      <c r="C1826" s="63" t="s">
        <v>1739</v>
      </c>
      <c r="D1826" s="63"/>
      <c r="E1826" s="63"/>
      <c r="F1826" s="63"/>
      <c r="G1826" s="64"/>
      <c r="H1826" s="64" t="s">
        <v>6411</v>
      </c>
      <c r="I1826" s="65" t="s">
        <v>6412</v>
      </c>
      <c r="J1826" s="9">
        <v>5</v>
      </c>
      <c r="K1826" s="9" t="str">
        <f t="shared" si="29"/>
        <v>MEAN</v>
      </c>
      <c r="L1826" s="88">
        <v>1992.8</v>
      </c>
      <c r="N1826" s="89" t="s">
        <v>7108</v>
      </c>
    </row>
    <row r="1827" spans="1:14" ht="24" x14ac:dyDescent="0.25">
      <c r="A1827" s="61" t="s">
        <v>5049</v>
      </c>
      <c r="B1827" s="63" t="s">
        <v>6408</v>
      </c>
      <c r="C1827" s="63" t="s">
        <v>1023</v>
      </c>
      <c r="D1827" s="63"/>
      <c r="E1827" s="63"/>
      <c r="F1827" s="63"/>
      <c r="G1827" s="64" t="s">
        <v>1409</v>
      </c>
      <c r="H1827" s="67"/>
      <c r="I1827" s="65" t="s">
        <v>6413</v>
      </c>
      <c r="J1827" s="65">
        <v>5</v>
      </c>
      <c r="K1827" s="9" t="str">
        <f t="shared" si="29"/>
        <v>MEAN</v>
      </c>
      <c r="L1827" s="88">
        <v>2756.8</v>
      </c>
      <c r="N1827" s="89" t="s">
        <v>7108</v>
      </c>
    </row>
    <row r="1828" spans="1:14" ht="24" x14ac:dyDescent="0.25">
      <c r="A1828" s="62" t="s">
        <v>5050</v>
      </c>
      <c r="B1828" s="63" t="s">
        <v>6408</v>
      </c>
      <c r="C1828" s="63" t="s">
        <v>760</v>
      </c>
      <c r="D1828" s="63"/>
      <c r="E1828" s="63"/>
      <c r="F1828" s="63"/>
      <c r="G1828" s="64"/>
      <c r="H1828" s="64" t="s">
        <v>6414</v>
      </c>
      <c r="I1828" s="65" t="s">
        <v>6415</v>
      </c>
      <c r="J1828" s="65">
        <v>5</v>
      </c>
      <c r="K1828" s="9" t="str">
        <f t="shared" si="29"/>
        <v>MEAN</v>
      </c>
      <c r="L1828" s="88">
        <v>2460</v>
      </c>
      <c r="N1828" s="89" t="s">
        <v>7108</v>
      </c>
    </row>
    <row r="1829" spans="1:14" ht="24" x14ac:dyDescent="0.25">
      <c r="A1829" s="60" t="s">
        <v>4375</v>
      </c>
      <c r="B1829" s="63" t="s">
        <v>1838</v>
      </c>
      <c r="C1829" s="77" t="s">
        <v>2606</v>
      </c>
      <c r="D1829" s="63"/>
      <c r="E1829" s="63"/>
      <c r="F1829" s="63"/>
      <c r="G1829" s="64" t="s">
        <v>997</v>
      </c>
      <c r="H1829" s="64" t="s">
        <v>4376</v>
      </c>
      <c r="I1829" s="65" t="s">
        <v>4377</v>
      </c>
      <c r="J1829" s="9">
        <v>2</v>
      </c>
      <c r="K1829" s="9" t="s">
        <v>231</v>
      </c>
      <c r="L1829" s="88">
        <v>740.7</v>
      </c>
      <c r="N1829" s="89" t="s">
        <v>7109</v>
      </c>
    </row>
    <row r="1830" spans="1:14" ht="24" x14ac:dyDescent="0.25">
      <c r="A1830" s="60" t="s">
        <v>4378</v>
      </c>
      <c r="B1830" s="63" t="s">
        <v>4375</v>
      </c>
      <c r="C1830" s="63" t="s">
        <v>3396</v>
      </c>
      <c r="D1830" s="63"/>
      <c r="E1830" s="63"/>
      <c r="F1830" s="63"/>
      <c r="G1830" s="64" t="s">
        <v>985</v>
      </c>
      <c r="H1830" s="64" t="s">
        <v>4379</v>
      </c>
      <c r="I1830" s="65" t="s">
        <v>4380</v>
      </c>
      <c r="J1830" s="9">
        <v>1</v>
      </c>
      <c r="K1830" s="9" t="s">
        <v>231</v>
      </c>
      <c r="L1830" s="88">
        <v>912</v>
      </c>
      <c r="N1830" s="89" t="s">
        <v>7072</v>
      </c>
    </row>
    <row r="1831" spans="1:14" ht="24" x14ac:dyDescent="0.25">
      <c r="A1831" s="60" t="s">
        <v>4381</v>
      </c>
      <c r="B1831" s="63" t="s">
        <v>4375</v>
      </c>
      <c r="C1831" s="72" t="s">
        <v>4382</v>
      </c>
      <c r="D1831" s="63"/>
      <c r="E1831" s="63"/>
      <c r="F1831" s="63"/>
      <c r="G1831" s="64" t="s">
        <v>6416</v>
      </c>
      <c r="H1831" s="64" t="s">
        <v>6417</v>
      </c>
      <c r="I1831" s="65" t="s">
        <v>4383</v>
      </c>
      <c r="J1831" s="9">
        <v>1</v>
      </c>
      <c r="K1831" s="9" t="s">
        <v>7178</v>
      </c>
      <c r="L1831" s="88">
        <v>224.1</v>
      </c>
      <c r="N1831" s="89"/>
    </row>
    <row r="1832" spans="1:14" ht="24" x14ac:dyDescent="0.25">
      <c r="A1832" s="60" t="s">
        <v>141</v>
      </c>
      <c r="B1832" s="63" t="s">
        <v>1838</v>
      </c>
      <c r="C1832" s="63" t="s">
        <v>6418</v>
      </c>
      <c r="D1832" s="63" t="s">
        <v>6419</v>
      </c>
      <c r="E1832" s="63"/>
      <c r="F1832" s="63"/>
      <c r="G1832" s="64" t="s">
        <v>144</v>
      </c>
      <c r="H1832" s="64" t="s">
        <v>145</v>
      </c>
      <c r="I1832" s="65" t="s">
        <v>146</v>
      </c>
      <c r="J1832" s="9">
        <v>1</v>
      </c>
      <c r="K1832" s="9" t="s">
        <v>231</v>
      </c>
      <c r="L1832" s="88">
        <v>573</v>
      </c>
      <c r="N1832" s="89" t="s">
        <v>7109</v>
      </c>
    </row>
    <row r="1833" spans="1:14" ht="24" x14ac:dyDescent="0.25">
      <c r="A1833" s="60" t="s">
        <v>3286</v>
      </c>
      <c r="B1833" s="63" t="s">
        <v>1838</v>
      </c>
      <c r="C1833" s="63" t="s">
        <v>404</v>
      </c>
      <c r="D1833" s="63" t="s">
        <v>3287</v>
      </c>
      <c r="E1833" s="63"/>
      <c r="F1833" s="63"/>
      <c r="G1833" s="64" t="s">
        <v>1048</v>
      </c>
      <c r="H1833" s="64" t="s">
        <v>6420</v>
      </c>
      <c r="I1833" s="65" t="s">
        <v>3288</v>
      </c>
      <c r="J1833" s="9">
        <v>1</v>
      </c>
      <c r="K1833" s="9" t="s">
        <v>231</v>
      </c>
      <c r="L1833" s="88">
        <v>773.7</v>
      </c>
      <c r="N1833" s="89" t="s">
        <v>7109</v>
      </c>
    </row>
    <row r="1834" spans="1:14" ht="24" x14ac:dyDescent="0.25">
      <c r="A1834" s="60" t="s">
        <v>1837</v>
      </c>
      <c r="B1834" s="63" t="s">
        <v>1838</v>
      </c>
      <c r="C1834" s="63" t="s">
        <v>165</v>
      </c>
      <c r="D1834" s="63"/>
      <c r="E1834" s="63"/>
      <c r="F1834" s="63"/>
      <c r="G1834" s="64" t="s">
        <v>77</v>
      </c>
      <c r="H1834" s="64" t="s">
        <v>1839</v>
      </c>
      <c r="I1834" s="65" t="s">
        <v>1840</v>
      </c>
      <c r="J1834" s="9">
        <v>5</v>
      </c>
      <c r="K1834" s="9" t="str">
        <f t="shared" si="29"/>
        <v>MEAN</v>
      </c>
      <c r="L1834" s="88">
        <v>521.29999999999995</v>
      </c>
      <c r="N1834" s="89" t="s">
        <v>7109</v>
      </c>
    </row>
    <row r="1835" spans="1:14" ht="24" x14ac:dyDescent="0.25">
      <c r="A1835" s="60" t="s">
        <v>5051</v>
      </c>
      <c r="B1835" s="63" t="s">
        <v>1838</v>
      </c>
      <c r="C1835" s="77" t="s">
        <v>6279</v>
      </c>
      <c r="D1835" s="63"/>
      <c r="E1835" s="63"/>
      <c r="F1835" s="63"/>
      <c r="G1835" s="64" t="s">
        <v>1048</v>
      </c>
      <c r="H1835" s="64" t="s">
        <v>6421</v>
      </c>
      <c r="I1835" s="65" t="s">
        <v>6422</v>
      </c>
      <c r="J1835" s="9">
        <v>1</v>
      </c>
      <c r="K1835" s="9" t="s">
        <v>231</v>
      </c>
      <c r="L1835" s="88">
        <v>1305.8</v>
      </c>
      <c r="N1835" s="89" t="s">
        <v>7109</v>
      </c>
    </row>
    <row r="1836" spans="1:14" ht="24" x14ac:dyDescent="0.25">
      <c r="A1836" s="60" t="s">
        <v>5052</v>
      </c>
      <c r="B1836" s="63" t="s">
        <v>4078</v>
      </c>
      <c r="C1836" s="63" t="s">
        <v>6423</v>
      </c>
      <c r="D1836" s="63"/>
      <c r="E1836" s="63"/>
      <c r="F1836" s="63"/>
      <c r="G1836" s="64"/>
      <c r="H1836" s="64" t="s">
        <v>6424</v>
      </c>
      <c r="I1836" s="65" t="s">
        <v>6425</v>
      </c>
      <c r="J1836" s="65">
        <v>5</v>
      </c>
      <c r="K1836" s="9" t="str">
        <f t="shared" si="29"/>
        <v>MEAN</v>
      </c>
      <c r="L1836" s="88">
        <v>1511.7</v>
      </c>
      <c r="N1836" s="90" t="s">
        <v>7110</v>
      </c>
    </row>
    <row r="1837" spans="1:14" ht="24" x14ac:dyDescent="0.25">
      <c r="A1837" s="60" t="s">
        <v>2486</v>
      </c>
      <c r="B1837" s="63" t="s">
        <v>2620</v>
      </c>
      <c r="C1837" s="63" t="s">
        <v>2619</v>
      </c>
      <c r="D1837" s="63"/>
      <c r="E1837" s="63"/>
      <c r="F1837" s="63"/>
      <c r="G1837" s="64" t="s">
        <v>149</v>
      </c>
      <c r="H1837" s="64" t="s">
        <v>2621</v>
      </c>
      <c r="I1837" s="65" t="s">
        <v>2622</v>
      </c>
      <c r="J1837" s="9">
        <v>1</v>
      </c>
      <c r="K1837" s="97" t="s">
        <v>7179</v>
      </c>
      <c r="L1837" s="88">
        <v>379.4</v>
      </c>
      <c r="N1837" s="89" t="s">
        <v>7036</v>
      </c>
    </row>
    <row r="1838" spans="1:14" ht="24" x14ac:dyDescent="0.25">
      <c r="A1838" s="60" t="s">
        <v>4087</v>
      </c>
      <c r="B1838" s="63" t="s">
        <v>4078</v>
      </c>
      <c r="C1838" s="63" t="s">
        <v>4088</v>
      </c>
      <c r="D1838" s="63"/>
      <c r="E1838" s="63"/>
      <c r="F1838" s="63"/>
      <c r="G1838" s="64" t="s">
        <v>442</v>
      </c>
      <c r="H1838" s="64"/>
      <c r="I1838" s="65" t="s">
        <v>4089</v>
      </c>
      <c r="J1838" s="9">
        <v>5</v>
      </c>
      <c r="K1838" s="9" t="str">
        <f t="shared" si="29"/>
        <v>MEAN</v>
      </c>
      <c r="L1838" s="88">
        <v>1621.4</v>
      </c>
      <c r="N1838" s="90" t="s">
        <v>7110</v>
      </c>
    </row>
    <row r="1839" spans="1:14" ht="24" x14ac:dyDescent="0.25">
      <c r="A1839" s="60" t="s">
        <v>4088</v>
      </c>
      <c r="B1839" s="63"/>
      <c r="C1839" s="63"/>
      <c r="D1839" s="63"/>
      <c r="E1839" s="63"/>
      <c r="F1839" s="63"/>
      <c r="G1839" s="64" t="s">
        <v>442</v>
      </c>
      <c r="H1839" s="64" t="s">
        <v>724</v>
      </c>
      <c r="I1839" s="65" t="s">
        <v>4090</v>
      </c>
      <c r="J1839" s="9">
        <v>1</v>
      </c>
      <c r="K1839" s="9" t="s">
        <v>64</v>
      </c>
      <c r="L1839" s="88">
        <v>1480.7</v>
      </c>
      <c r="N1839" s="89"/>
    </row>
    <row r="1840" spans="1:14" ht="24" x14ac:dyDescent="0.25">
      <c r="A1840" s="60" t="s">
        <v>5053</v>
      </c>
      <c r="B1840" s="63" t="s">
        <v>4078</v>
      </c>
      <c r="C1840" s="63" t="s">
        <v>3096</v>
      </c>
      <c r="D1840" s="63"/>
      <c r="E1840" s="63"/>
      <c r="F1840" s="63"/>
      <c r="G1840" s="64" t="s">
        <v>2906</v>
      </c>
      <c r="H1840" s="64" t="s">
        <v>1049</v>
      </c>
      <c r="I1840" s="65" t="s">
        <v>6426</v>
      </c>
      <c r="J1840" s="9">
        <v>5</v>
      </c>
      <c r="K1840" s="9" t="str">
        <f t="shared" si="29"/>
        <v>MEAN</v>
      </c>
      <c r="L1840" s="88">
        <v>1720.1</v>
      </c>
      <c r="N1840" s="90" t="s">
        <v>7110</v>
      </c>
    </row>
    <row r="1841" spans="1:14" ht="24" x14ac:dyDescent="0.25">
      <c r="A1841" s="60" t="s">
        <v>3096</v>
      </c>
      <c r="B1841" s="63"/>
      <c r="C1841" s="63"/>
      <c r="D1841" s="63"/>
      <c r="E1841" s="63"/>
      <c r="F1841" s="63"/>
      <c r="G1841" s="64" t="s">
        <v>2906</v>
      </c>
      <c r="H1841" s="64"/>
      <c r="I1841" s="65" t="s">
        <v>3742</v>
      </c>
      <c r="J1841" s="9">
        <v>1</v>
      </c>
      <c r="K1841" s="9" t="s">
        <v>64</v>
      </c>
      <c r="L1841" s="88">
        <v>276.39999999999998</v>
      </c>
      <c r="N1841" s="89"/>
    </row>
    <row r="1842" spans="1:14" ht="24" x14ac:dyDescent="0.25">
      <c r="A1842" s="60" t="s">
        <v>3740</v>
      </c>
      <c r="B1842" s="63" t="s">
        <v>382</v>
      </c>
      <c r="C1842" s="63" t="s">
        <v>6427</v>
      </c>
      <c r="D1842" s="70" t="s">
        <v>89</v>
      </c>
      <c r="E1842" s="70" t="s">
        <v>3096</v>
      </c>
      <c r="F1842" s="63"/>
      <c r="G1842" s="64" t="s">
        <v>6428</v>
      </c>
      <c r="H1842" s="64"/>
      <c r="I1842" s="65" t="s">
        <v>3741</v>
      </c>
      <c r="J1842" s="9">
        <v>2</v>
      </c>
      <c r="K1842" s="9" t="s">
        <v>64</v>
      </c>
      <c r="L1842" s="88">
        <v>1516.3</v>
      </c>
      <c r="N1842" s="89"/>
    </row>
    <row r="1843" spans="1:14" ht="24" x14ac:dyDescent="0.25">
      <c r="A1843" s="60" t="s">
        <v>5054</v>
      </c>
      <c r="B1843" s="63" t="s">
        <v>4078</v>
      </c>
      <c r="C1843" s="63" t="s">
        <v>2340</v>
      </c>
      <c r="D1843" s="63"/>
      <c r="E1843" s="63"/>
      <c r="F1843" s="63"/>
      <c r="G1843" s="64" t="s">
        <v>3418</v>
      </c>
      <c r="H1843" s="64" t="s">
        <v>6328</v>
      </c>
      <c r="I1843" s="65" t="s">
        <v>6429</v>
      </c>
      <c r="J1843" s="9">
        <v>5</v>
      </c>
      <c r="K1843" s="9" t="str">
        <f t="shared" si="29"/>
        <v>MEAN</v>
      </c>
      <c r="L1843" s="88">
        <v>1845.1</v>
      </c>
      <c r="N1843" s="90" t="s">
        <v>7110</v>
      </c>
    </row>
    <row r="1844" spans="1:14" ht="24" x14ac:dyDescent="0.25">
      <c r="A1844" s="60" t="s">
        <v>2340</v>
      </c>
      <c r="B1844" s="63"/>
      <c r="C1844" s="63"/>
      <c r="D1844" s="63"/>
      <c r="E1844" s="63"/>
      <c r="F1844" s="63"/>
      <c r="G1844" s="64" t="s">
        <v>6430</v>
      </c>
      <c r="H1844" s="64" t="s">
        <v>2344</v>
      </c>
      <c r="I1844" s="65" t="s">
        <v>2345</v>
      </c>
      <c r="J1844" s="9">
        <v>1</v>
      </c>
      <c r="K1844" s="9" t="s">
        <v>64</v>
      </c>
      <c r="L1844" s="88">
        <v>1694.8</v>
      </c>
      <c r="N1844" s="89"/>
    </row>
    <row r="1845" spans="1:14" ht="24" x14ac:dyDescent="0.25">
      <c r="A1845" s="60" t="s">
        <v>5055</v>
      </c>
      <c r="B1845" s="63" t="s">
        <v>4078</v>
      </c>
      <c r="C1845" s="63" t="s">
        <v>6431</v>
      </c>
      <c r="D1845" s="63"/>
      <c r="E1845" s="63"/>
      <c r="F1845" s="63"/>
      <c r="G1845" s="64" t="s">
        <v>317</v>
      </c>
      <c r="H1845" s="64"/>
      <c r="I1845" s="65" t="s">
        <v>6432</v>
      </c>
      <c r="J1845" s="9">
        <v>2</v>
      </c>
      <c r="K1845" s="9" t="s">
        <v>231</v>
      </c>
      <c r="L1845" s="88">
        <v>2007.9</v>
      </c>
      <c r="N1845" s="89" t="s">
        <v>7058</v>
      </c>
    </row>
    <row r="1846" spans="1:14" ht="24" x14ac:dyDescent="0.25">
      <c r="A1846" s="60" t="s">
        <v>4384</v>
      </c>
      <c r="B1846" s="63" t="s">
        <v>1283</v>
      </c>
      <c r="C1846" s="63" t="s">
        <v>4385</v>
      </c>
      <c r="D1846" s="63"/>
      <c r="E1846" s="63"/>
      <c r="F1846" s="63"/>
      <c r="G1846" s="64" t="s">
        <v>4386</v>
      </c>
      <c r="H1846" s="64" t="s">
        <v>4387</v>
      </c>
      <c r="I1846" s="65" t="s">
        <v>4388</v>
      </c>
      <c r="J1846" s="9">
        <v>5</v>
      </c>
      <c r="K1846" s="9" t="str">
        <f t="shared" si="29"/>
        <v>MEAN</v>
      </c>
      <c r="L1846" s="88">
        <v>641.20000000000005</v>
      </c>
      <c r="N1846" s="89" t="s">
        <v>6990</v>
      </c>
    </row>
    <row r="1847" spans="1:14" ht="24" x14ac:dyDescent="0.25">
      <c r="A1847" s="60" t="s">
        <v>4385</v>
      </c>
      <c r="B1847" s="63"/>
      <c r="C1847" s="63"/>
      <c r="D1847" s="63"/>
      <c r="E1847" s="63"/>
      <c r="F1847" s="63"/>
      <c r="G1847" s="64" t="s">
        <v>144</v>
      </c>
      <c r="H1847" s="64"/>
      <c r="I1847" s="65" t="s">
        <v>4389</v>
      </c>
      <c r="J1847" s="9">
        <v>1</v>
      </c>
      <c r="K1847" s="9" t="s">
        <v>64</v>
      </c>
      <c r="L1847" s="88">
        <v>1678</v>
      </c>
      <c r="N1847" s="89"/>
    </row>
    <row r="1848" spans="1:14" ht="24" x14ac:dyDescent="0.25">
      <c r="A1848" s="60" t="s">
        <v>4390</v>
      </c>
      <c r="B1848" s="63" t="s">
        <v>382</v>
      </c>
      <c r="C1848" s="63" t="s">
        <v>4385</v>
      </c>
      <c r="D1848" s="63"/>
      <c r="E1848" s="63"/>
      <c r="F1848" s="63"/>
      <c r="G1848" s="64" t="s">
        <v>144</v>
      </c>
      <c r="H1848" s="64"/>
      <c r="I1848" s="65" t="s">
        <v>4391</v>
      </c>
      <c r="J1848" s="9">
        <v>1</v>
      </c>
      <c r="K1848" s="9" t="s">
        <v>64</v>
      </c>
      <c r="L1848" s="88">
        <v>1498.4</v>
      </c>
      <c r="N1848" s="89"/>
    </row>
    <row r="1849" spans="1:14" ht="24" x14ac:dyDescent="0.25">
      <c r="A1849" s="60" t="s">
        <v>4395</v>
      </c>
      <c r="B1849" s="63" t="s">
        <v>4396</v>
      </c>
      <c r="C1849" s="63" t="s">
        <v>1283</v>
      </c>
      <c r="D1849" s="63"/>
      <c r="E1849" s="63"/>
      <c r="F1849" s="63"/>
      <c r="G1849" s="64" t="s">
        <v>125</v>
      </c>
      <c r="H1849" s="64"/>
      <c r="I1849" s="65" t="s">
        <v>4397</v>
      </c>
      <c r="J1849" s="9">
        <v>5</v>
      </c>
      <c r="K1849" s="9" t="str">
        <f t="shared" si="29"/>
        <v>MEAN</v>
      </c>
      <c r="L1849" s="88">
        <v>573.5</v>
      </c>
      <c r="N1849" s="89" t="s">
        <v>6990</v>
      </c>
    </row>
    <row r="1850" spans="1:14" ht="24" x14ac:dyDescent="0.25">
      <c r="A1850" s="60" t="s">
        <v>4396</v>
      </c>
      <c r="B1850" s="63"/>
      <c r="C1850" s="63"/>
      <c r="D1850" s="63"/>
      <c r="E1850" s="63"/>
      <c r="F1850" s="63"/>
      <c r="G1850" s="64" t="s">
        <v>125</v>
      </c>
      <c r="H1850" s="64"/>
      <c r="I1850" s="65" t="s">
        <v>4398</v>
      </c>
      <c r="J1850" s="9">
        <v>1</v>
      </c>
      <c r="K1850" s="9" t="s">
        <v>64</v>
      </c>
      <c r="L1850" s="88">
        <v>271</v>
      </c>
      <c r="N1850" s="89"/>
    </row>
    <row r="1851" spans="1:14" ht="24" x14ac:dyDescent="0.25">
      <c r="A1851" s="60" t="s">
        <v>4399</v>
      </c>
      <c r="B1851" s="63" t="s">
        <v>1283</v>
      </c>
      <c r="C1851" s="63" t="s">
        <v>1383</v>
      </c>
      <c r="D1851" s="63"/>
      <c r="E1851" s="63"/>
      <c r="F1851" s="63"/>
      <c r="G1851" s="64" t="s">
        <v>4400</v>
      </c>
      <c r="H1851" s="64" t="s">
        <v>4401</v>
      </c>
      <c r="I1851" s="65" t="s">
        <v>4402</v>
      </c>
      <c r="J1851" s="9">
        <v>5</v>
      </c>
      <c r="K1851" s="9" t="str">
        <f t="shared" si="29"/>
        <v>MEAN</v>
      </c>
      <c r="L1851" s="88">
        <v>1347.3</v>
      </c>
      <c r="N1851" s="89" t="s">
        <v>6990</v>
      </c>
    </row>
    <row r="1852" spans="1:14" ht="24" x14ac:dyDescent="0.25">
      <c r="A1852" s="60" t="s">
        <v>1383</v>
      </c>
      <c r="B1852" s="63"/>
      <c r="C1852" s="63"/>
      <c r="D1852" s="63"/>
      <c r="E1852" s="63"/>
      <c r="F1852" s="63"/>
      <c r="G1852" s="64" t="s">
        <v>4400</v>
      </c>
      <c r="H1852" s="64"/>
      <c r="I1852" s="65" t="s">
        <v>4403</v>
      </c>
      <c r="J1852" s="9">
        <v>1</v>
      </c>
      <c r="K1852" s="9" t="s">
        <v>64</v>
      </c>
      <c r="L1852" s="88">
        <v>818.1</v>
      </c>
      <c r="N1852" s="89"/>
    </row>
    <row r="1853" spans="1:14" ht="24" x14ac:dyDescent="0.25">
      <c r="A1853" s="60" t="s">
        <v>4404</v>
      </c>
      <c r="B1853" s="63" t="s">
        <v>509</v>
      </c>
      <c r="C1853" s="63" t="s">
        <v>1383</v>
      </c>
      <c r="D1853" s="63"/>
      <c r="E1853" s="63"/>
      <c r="F1853" s="63"/>
      <c r="G1853" s="64" t="s">
        <v>4400</v>
      </c>
      <c r="H1853" s="64"/>
      <c r="I1853" s="65" t="s">
        <v>4405</v>
      </c>
      <c r="J1853" s="9">
        <v>1</v>
      </c>
      <c r="K1853" s="9" t="s">
        <v>64</v>
      </c>
      <c r="L1853" s="88">
        <v>1454.6</v>
      </c>
      <c r="N1853" s="89"/>
    </row>
    <row r="1854" spans="1:14" ht="24" x14ac:dyDescent="0.25">
      <c r="A1854" s="60" t="s">
        <v>4408</v>
      </c>
      <c r="B1854" s="63" t="s">
        <v>2668</v>
      </c>
      <c r="C1854" s="63" t="s">
        <v>1283</v>
      </c>
      <c r="D1854" s="63"/>
      <c r="E1854" s="63"/>
      <c r="F1854" s="63"/>
      <c r="G1854" s="64" t="s">
        <v>256</v>
      </c>
      <c r="H1854" s="64" t="s">
        <v>4409</v>
      </c>
      <c r="I1854" s="65" t="s">
        <v>4410</v>
      </c>
      <c r="J1854" s="9">
        <v>1</v>
      </c>
      <c r="K1854" s="9" t="s">
        <v>231</v>
      </c>
      <c r="L1854" s="88">
        <v>1164.9000000000001</v>
      </c>
      <c r="N1854" s="89" t="s">
        <v>6990</v>
      </c>
    </row>
    <row r="1855" spans="1:14" ht="24" x14ac:dyDescent="0.25">
      <c r="A1855" s="59" t="s">
        <v>4195</v>
      </c>
      <c r="B1855" s="63" t="s">
        <v>400</v>
      </c>
      <c r="C1855" s="63" t="s">
        <v>4196</v>
      </c>
      <c r="D1855" s="63"/>
      <c r="E1855" s="63"/>
      <c r="F1855" s="63"/>
      <c r="G1855" s="64" t="s">
        <v>1044</v>
      </c>
      <c r="H1855" s="68" t="s">
        <v>4197</v>
      </c>
      <c r="I1855" s="65" t="s">
        <v>4198</v>
      </c>
      <c r="J1855" s="9">
        <v>5</v>
      </c>
      <c r="K1855" s="10" t="s">
        <v>7177</v>
      </c>
      <c r="L1855" s="88">
        <v>1113.2</v>
      </c>
      <c r="N1855" s="89" t="s">
        <v>7111</v>
      </c>
    </row>
    <row r="1856" spans="1:14" ht="24" x14ac:dyDescent="0.25">
      <c r="A1856" s="60" t="s">
        <v>4199</v>
      </c>
      <c r="B1856" s="63" t="s">
        <v>179</v>
      </c>
      <c r="C1856" s="63" t="s">
        <v>4196</v>
      </c>
      <c r="D1856" s="63"/>
      <c r="E1856" s="63"/>
      <c r="F1856" s="63"/>
      <c r="G1856" s="64" t="s">
        <v>1044</v>
      </c>
      <c r="H1856" s="64"/>
      <c r="I1856" s="65" t="s">
        <v>4200</v>
      </c>
      <c r="J1856" s="9">
        <v>1</v>
      </c>
      <c r="K1856" s="9" t="s">
        <v>64</v>
      </c>
      <c r="L1856" s="88">
        <v>444.1</v>
      </c>
      <c r="N1856" s="89"/>
    </row>
    <row r="1857" spans="1:14" ht="24" x14ac:dyDescent="0.25">
      <c r="A1857" s="60" t="s">
        <v>4201</v>
      </c>
      <c r="B1857" s="63" t="s">
        <v>859</v>
      </c>
      <c r="C1857" s="63" t="s">
        <v>4196</v>
      </c>
      <c r="D1857" s="63"/>
      <c r="E1857" s="63"/>
      <c r="F1857" s="63"/>
      <c r="G1857" s="64" t="s">
        <v>1044</v>
      </c>
      <c r="H1857" s="64"/>
      <c r="I1857" s="65" t="s">
        <v>4202</v>
      </c>
      <c r="J1857" s="9">
        <v>1</v>
      </c>
      <c r="K1857" s="9" t="s">
        <v>64</v>
      </c>
      <c r="L1857" s="88">
        <v>456</v>
      </c>
      <c r="N1857" s="89"/>
    </row>
    <row r="1858" spans="1:14" ht="24" x14ac:dyDescent="0.25">
      <c r="A1858" s="60" t="s">
        <v>4203</v>
      </c>
      <c r="B1858" s="63" t="s">
        <v>1576</v>
      </c>
      <c r="C1858" s="63" t="s">
        <v>4196</v>
      </c>
      <c r="D1858" s="63"/>
      <c r="E1858" s="63"/>
      <c r="F1858" s="63"/>
      <c r="G1858" s="64" t="s">
        <v>1044</v>
      </c>
      <c r="H1858" s="64" t="s">
        <v>4204</v>
      </c>
      <c r="I1858" s="65" t="s">
        <v>4205</v>
      </c>
      <c r="J1858" s="9">
        <v>1</v>
      </c>
      <c r="K1858" s="9" t="s">
        <v>64</v>
      </c>
      <c r="L1858" s="88">
        <v>715.4</v>
      </c>
      <c r="N1858" s="89"/>
    </row>
    <row r="1859" spans="1:14" ht="24" x14ac:dyDescent="0.25">
      <c r="A1859" s="60" t="s">
        <v>4209</v>
      </c>
      <c r="B1859" s="63" t="s">
        <v>3916</v>
      </c>
      <c r="C1859" s="63" t="s">
        <v>400</v>
      </c>
      <c r="D1859" s="63"/>
      <c r="E1859" s="63"/>
      <c r="F1859" s="63"/>
      <c r="G1859" s="64" t="s">
        <v>22</v>
      </c>
      <c r="H1859" s="64" t="s">
        <v>1440</v>
      </c>
      <c r="I1859" s="65" t="s">
        <v>4210</v>
      </c>
      <c r="J1859" s="9">
        <v>5</v>
      </c>
      <c r="K1859" s="9" t="str">
        <f t="shared" si="29"/>
        <v>MEAN</v>
      </c>
      <c r="L1859" s="88">
        <v>971.8</v>
      </c>
      <c r="N1859" s="89" t="s">
        <v>7111</v>
      </c>
    </row>
    <row r="1860" spans="1:14" ht="24" x14ac:dyDescent="0.25">
      <c r="A1860" s="60" t="s">
        <v>4214</v>
      </c>
      <c r="B1860" s="63" t="s">
        <v>3109</v>
      </c>
      <c r="C1860" s="63" t="s">
        <v>400</v>
      </c>
      <c r="D1860" s="63"/>
      <c r="E1860" s="63"/>
      <c r="F1860" s="63"/>
      <c r="G1860" s="64" t="s">
        <v>696</v>
      </c>
      <c r="H1860" s="64" t="s">
        <v>6433</v>
      </c>
      <c r="I1860" s="65" t="s">
        <v>4215</v>
      </c>
      <c r="J1860" s="9">
        <v>5</v>
      </c>
      <c r="K1860" s="9" t="str">
        <f t="shared" ref="K1860:K1913" si="30">IF(J1860=5,"MEAN")</f>
        <v>MEAN</v>
      </c>
      <c r="L1860" s="88">
        <v>528.1</v>
      </c>
      <c r="N1860" s="89" t="s">
        <v>7111</v>
      </c>
    </row>
    <row r="1861" spans="1:14" ht="24" x14ac:dyDescent="0.25">
      <c r="A1861" s="60" t="s">
        <v>5056</v>
      </c>
      <c r="B1861" s="63" t="s">
        <v>171</v>
      </c>
      <c r="C1861" s="63" t="s">
        <v>400</v>
      </c>
      <c r="D1861" s="63"/>
      <c r="E1861" s="63"/>
      <c r="F1861" s="63"/>
      <c r="G1861" s="64" t="s">
        <v>183</v>
      </c>
      <c r="H1861" s="64" t="s">
        <v>6434</v>
      </c>
      <c r="I1861" s="65" t="s">
        <v>6435</v>
      </c>
      <c r="J1861" s="65">
        <v>5</v>
      </c>
      <c r="K1861" s="9" t="str">
        <f t="shared" si="30"/>
        <v>MEAN</v>
      </c>
      <c r="L1861" s="88">
        <v>2265.1</v>
      </c>
      <c r="N1861" s="89" t="s">
        <v>7111</v>
      </c>
    </row>
    <row r="1862" spans="1:14" ht="24" x14ac:dyDescent="0.25">
      <c r="A1862" s="60" t="s">
        <v>5057</v>
      </c>
      <c r="B1862" s="80" t="s">
        <v>2091</v>
      </c>
      <c r="C1862" s="63" t="s">
        <v>400</v>
      </c>
      <c r="D1862" s="63"/>
      <c r="E1862" s="63"/>
      <c r="F1862" s="63"/>
      <c r="G1862" s="64"/>
      <c r="H1862" s="64" t="s">
        <v>3472</v>
      </c>
      <c r="I1862" s="65" t="s">
        <v>6436</v>
      </c>
      <c r="J1862" s="9">
        <v>5</v>
      </c>
      <c r="K1862" s="9" t="str">
        <f t="shared" si="30"/>
        <v>MEAN</v>
      </c>
      <c r="L1862" s="88">
        <v>1827.5</v>
      </c>
      <c r="N1862" s="89" t="s">
        <v>7111</v>
      </c>
    </row>
    <row r="1863" spans="1:14" ht="24" x14ac:dyDescent="0.25">
      <c r="A1863" s="60" t="s">
        <v>4211</v>
      </c>
      <c r="B1863" s="63" t="s">
        <v>887</v>
      </c>
      <c r="C1863" s="63" t="s">
        <v>400</v>
      </c>
      <c r="D1863" s="63"/>
      <c r="E1863" s="63"/>
      <c r="F1863" s="63"/>
      <c r="G1863" s="64" t="s">
        <v>209</v>
      </c>
      <c r="H1863" s="64" t="s">
        <v>4212</v>
      </c>
      <c r="I1863" s="65" t="s">
        <v>4213</v>
      </c>
      <c r="J1863" s="9">
        <v>5</v>
      </c>
      <c r="K1863" s="9" t="str">
        <f t="shared" si="30"/>
        <v>MEAN</v>
      </c>
      <c r="L1863" s="88">
        <v>1025.9000000000001</v>
      </c>
      <c r="N1863" s="89" t="s">
        <v>7111</v>
      </c>
    </row>
    <row r="1864" spans="1:14" ht="24" x14ac:dyDescent="0.25">
      <c r="A1864" s="60" t="s">
        <v>4216</v>
      </c>
      <c r="B1864" s="63" t="s">
        <v>4217</v>
      </c>
      <c r="C1864" s="63" t="s">
        <v>400</v>
      </c>
      <c r="D1864" s="63"/>
      <c r="E1864" s="63"/>
      <c r="F1864" s="63"/>
      <c r="G1864" s="64" t="s">
        <v>4218</v>
      </c>
      <c r="H1864" s="64" t="s">
        <v>4219</v>
      </c>
      <c r="I1864" s="65" t="s">
        <v>4220</v>
      </c>
      <c r="J1864" s="9">
        <v>5</v>
      </c>
      <c r="K1864" s="9" t="str">
        <f t="shared" si="30"/>
        <v>MEAN</v>
      </c>
      <c r="L1864" s="88">
        <v>236.2</v>
      </c>
      <c r="N1864" s="89" t="s">
        <v>7111</v>
      </c>
    </row>
    <row r="1865" spans="1:14" ht="24" x14ac:dyDescent="0.25">
      <c r="A1865" s="60" t="s">
        <v>4206</v>
      </c>
      <c r="B1865" s="63" t="s">
        <v>996</v>
      </c>
      <c r="C1865" s="63" t="s">
        <v>400</v>
      </c>
      <c r="D1865" s="63"/>
      <c r="E1865" s="63"/>
      <c r="F1865" s="63"/>
      <c r="G1865" s="64" t="s">
        <v>116</v>
      </c>
      <c r="H1865" s="64" t="s">
        <v>4207</v>
      </c>
      <c r="I1865" s="65" t="s">
        <v>4208</v>
      </c>
      <c r="J1865" s="9">
        <v>5</v>
      </c>
      <c r="K1865" s="9" t="str">
        <f t="shared" si="30"/>
        <v>MEAN</v>
      </c>
      <c r="L1865" s="88">
        <v>863.5</v>
      </c>
      <c r="N1865" s="89" t="s">
        <v>7111</v>
      </c>
    </row>
    <row r="1866" spans="1:14" ht="24" x14ac:dyDescent="0.25">
      <c r="A1866" s="60" t="s">
        <v>5058</v>
      </c>
      <c r="B1866" s="63" t="s">
        <v>1103</v>
      </c>
      <c r="C1866" s="63" t="s">
        <v>400</v>
      </c>
      <c r="D1866" s="63"/>
      <c r="E1866" s="63"/>
      <c r="F1866" s="63"/>
      <c r="G1866" s="64" t="s">
        <v>891</v>
      </c>
      <c r="H1866" s="64"/>
      <c r="I1866" s="65" t="s">
        <v>6437</v>
      </c>
      <c r="J1866" s="9">
        <v>2</v>
      </c>
      <c r="K1866" s="97" t="s">
        <v>7179</v>
      </c>
      <c r="L1866" s="88">
        <v>1870.2</v>
      </c>
      <c r="N1866" s="89" t="s">
        <v>7112</v>
      </c>
    </row>
    <row r="1867" spans="1:14" ht="24" x14ac:dyDescent="0.25">
      <c r="A1867" s="60" t="s">
        <v>1103</v>
      </c>
      <c r="B1867" s="63"/>
      <c r="C1867" s="63"/>
      <c r="D1867" s="63"/>
      <c r="E1867" s="63"/>
      <c r="F1867" s="63"/>
      <c r="G1867" s="64" t="s">
        <v>891</v>
      </c>
      <c r="H1867" s="64" t="s">
        <v>1104</v>
      </c>
      <c r="I1867" s="65" t="s">
        <v>1105</v>
      </c>
      <c r="J1867" s="9">
        <v>1</v>
      </c>
      <c r="K1867" s="9" t="s">
        <v>64</v>
      </c>
      <c r="L1867" s="88">
        <v>367.1</v>
      </c>
      <c r="N1867" s="89"/>
    </row>
    <row r="1868" spans="1:14" ht="24" x14ac:dyDescent="0.25">
      <c r="A1868" s="60" t="s">
        <v>4221</v>
      </c>
      <c r="B1868" s="63" t="s">
        <v>4222</v>
      </c>
      <c r="C1868" s="63" t="s">
        <v>400</v>
      </c>
      <c r="D1868" s="63"/>
      <c r="E1868" s="63"/>
      <c r="F1868" s="63"/>
      <c r="G1868" s="64" t="s">
        <v>3418</v>
      </c>
      <c r="H1868" s="64"/>
      <c r="I1868" s="65" t="s">
        <v>4223</v>
      </c>
      <c r="J1868" s="9">
        <v>2</v>
      </c>
      <c r="K1868" s="9" t="s">
        <v>64</v>
      </c>
      <c r="L1868" s="88">
        <v>383.5</v>
      </c>
      <c r="N1868" s="89"/>
    </row>
    <row r="1869" spans="1:14" ht="24" x14ac:dyDescent="0.25">
      <c r="A1869" s="60" t="s">
        <v>4222</v>
      </c>
      <c r="B1869" s="63"/>
      <c r="C1869" s="63"/>
      <c r="D1869" s="63"/>
      <c r="E1869" s="63"/>
      <c r="F1869" s="63"/>
      <c r="G1869" s="64" t="s">
        <v>3418</v>
      </c>
      <c r="H1869" s="64" t="s">
        <v>4224</v>
      </c>
      <c r="I1869" s="65" t="s">
        <v>4225</v>
      </c>
      <c r="J1869" s="9">
        <v>1</v>
      </c>
      <c r="K1869" s="9" t="s">
        <v>64</v>
      </c>
      <c r="L1869" s="88">
        <v>307</v>
      </c>
      <c r="N1869" s="89"/>
    </row>
    <row r="1870" spans="1:14" ht="24" x14ac:dyDescent="0.25">
      <c r="A1870" s="60" t="s">
        <v>4226</v>
      </c>
      <c r="B1870" s="63" t="s">
        <v>57</v>
      </c>
      <c r="C1870" s="63" t="s">
        <v>4222</v>
      </c>
      <c r="D1870" s="63"/>
      <c r="E1870" s="63"/>
      <c r="F1870" s="63"/>
      <c r="G1870" s="64" t="s">
        <v>4227</v>
      </c>
      <c r="H1870" s="64" t="s">
        <v>4228</v>
      </c>
      <c r="I1870" s="65" t="s">
        <v>4229</v>
      </c>
      <c r="J1870" s="9">
        <v>5</v>
      </c>
      <c r="K1870" s="9" t="str">
        <f t="shared" si="30"/>
        <v>MEAN</v>
      </c>
      <c r="L1870" s="88">
        <v>1154.7</v>
      </c>
      <c r="N1870" s="89" t="s">
        <v>6983</v>
      </c>
    </row>
    <row r="1871" spans="1:14" ht="24" x14ac:dyDescent="0.25">
      <c r="A1871" s="60" t="s">
        <v>4230</v>
      </c>
      <c r="B1871" s="63" t="s">
        <v>4231</v>
      </c>
      <c r="C1871" s="63" t="s">
        <v>400</v>
      </c>
      <c r="D1871" s="63"/>
      <c r="E1871" s="63"/>
      <c r="F1871" s="63"/>
      <c r="G1871" s="64" t="s">
        <v>1061</v>
      </c>
      <c r="H1871" s="64" t="s">
        <v>6438</v>
      </c>
      <c r="I1871" s="65" t="s">
        <v>4232</v>
      </c>
      <c r="J1871" s="9">
        <v>1</v>
      </c>
      <c r="K1871" s="9" t="s">
        <v>231</v>
      </c>
      <c r="L1871" s="88">
        <v>1361.6</v>
      </c>
      <c r="N1871" s="89" t="s">
        <v>7112</v>
      </c>
    </row>
    <row r="1872" spans="1:14" ht="24" x14ac:dyDescent="0.25">
      <c r="A1872" s="60" t="s">
        <v>4233</v>
      </c>
      <c r="B1872" s="63" t="s">
        <v>4234</v>
      </c>
      <c r="C1872" s="63" t="s">
        <v>400</v>
      </c>
      <c r="D1872" s="63"/>
      <c r="E1872" s="63"/>
      <c r="F1872" s="63"/>
      <c r="G1872" s="64" t="s">
        <v>144</v>
      </c>
      <c r="H1872" s="64"/>
      <c r="I1872" s="65" t="s">
        <v>4235</v>
      </c>
      <c r="J1872" s="9">
        <v>3</v>
      </c>
      <c r="K1872" s="9" t="s">
        <v>64</v>
      </c>
      <c r="L1872" s="88">
        <v>871.2</v>
      </c>
      <c r="N1872" s="89"/>
    </row>
    <row r="1873" spans="1:14" ht="24" x14ac:dyDescent="0.25">
      <c r="A1873" s="60" t="s">
        <v>4234</v>
      </c>
      <c r="B1873" s="63"/>
      <c r="C1873" s="63"/>
      <c r="D1873" s="63"/>
      <c r="E1873" s="63"/>
      <c r="F1873" s="63"/>
      <c r="G1873" s="64" t="s">
        <v>144</v>
      </c>
      <c r="H1873" s="64" t="s">
        <v>383</v>
      </c>
      <c r="I1873" s="65" t="s">
        <v>4236</v>
      </c>
      <c r="J1873" s="9">
        <v>1</v>
      </c>
      <c r="K1873" s="9" t="s">
        <v>64</v>
      </c>
      <c r="L1873" s="88">
        <v>876.7</v>
      </c>
      <c r="N1873" s="89"/>
    </row>
    <row r="1874" spans="1:14" ht="24" x14ac:dyDescent="0.25">
      <c r="A1874" s="60" t="s">
        <v>5059</v>
      </c>
      <c r="B1874" s="63" t="s">
        <v>179</v>
      </c>
      <c r="C1874" s="63" t="s">
        <v>4234</v>
      </c>
      <c r="D1874" s="63"/>
      <c r="E1874" s="63"/>
      <c r="F1874" s="63"/>
      <c r="G1874" s="64" t="s">
        <v>144</v>
      </c>
      <c r="H1874" s="64" t="s">
        <v>6439</v>
      </c>
      <c r="I1874" s="65" t="s">
        <v>6440</v>
      </c>
      <c r="J1874" s="65">
        <v>5</v>
      </c>
      <c r="K1874" s="9" t="str">
        <f t="shared" si="30"/>
        <v>MEAN</v>
      </c>
      <c r="L1874" s="88">
        <v>2022.6</v>
      </c>
      <c r="N1874" s="90" t="s">
        <v>6960</v>
      </c>
    </row>
    <row r="1875" spans="1:14" ht="24" x14ac:dyDescent="0.25">
      <c r="A1875" s="60" t="s">
        <v>4237</v>
      </c>
      <c r="B1875" s="63" t="s">
        <v>4238</v>
      </c>
      <c r="C1875" s="63" t="s">
        <v>400</v>
      </c>
      <c r="D1875" s="63"/>
      <c r="E1875" s="63"/>
      <c r="F1875" s="63"/>
      <c r="G1875" s="64" t="s">
        <v>925</v>
      </c>
      <c r="H1875" s="64"/>
      <c r="I1875" s="65" t="s">
        <v>4239</v>
      </c>
      <c r="J1875" s="9">
        <v>1</v>
      </c>
      <c r="K1875" s="9" t="s">
        <v>231</v>
      </c>
      <c r="L1875" s="88">
        <v>882.2</v>
      </c>
      <c r="N1875" s="89" t="s">
        <v>7112</v>
      </c>
    </row>
    <row r="1876" spans="1:14" ht="24" x14ac:dyDescent="0.25">
      <c r="A1876" s="60" t="s">
        <v>4240</v>
      </c>
      <c r="B1876" s="63" t="s">
        <v>400</v>
      </c>
      <c r="C1876" s="63" t="s">
        <v>1709</v>
      </c>
      <c r="D1876" s="63"/>
      <c r="E1876" s="63"/>
      <c r="F1876" s="63"/>
      <c r="G1876" s="64" t="s">
        <v>1048</v>
      </c>
      <c r="H1876" s="64" t="s">
        <v>2803</v>
      </c>
      <c r="I1876" s="65" t="s">
        <v>4241</v>
      </c>
      <c r="J1876" s="9">
        <v>1</v>
      </c>
      <c r="K1876" s="9" t="s">
        <v>231</v>
      </c>
      <c r="L1876" s="88">
        <v>353.6</v>
      </c>
      <c r="N1876" s="89" t="s">
        <v>7112</v>
      </c>
    </row>
    <row r="1877" spans="1:14" ht="24" x14ac:dyDescent="0.25">
      <c r="A1877" s="59" t="s">
        <v>4084</v>
      </c>
      <c r="B1877" s="63"/>
      <c r="C1877" s="63"/>
      <c r="D1877" s="63"/>
      <c r="E1877" s="63"/>
      <c r="F1877" s="63"/>
      <c r="G1877" s="64" t="s">
        <v>201</v>
      </c>
      <c r="H1877" s="64" t="s">
        <v>4284</v>
      </c>
      <c r="I1877" s="65" t="s">
        <v>4285</v>
      </c>
      <c r="J1877" s="9">
        <v>5</v>
      </c>
      <c r="K1877" s="10" t="s">
        <v>7177</v>
      </c>
      <c r="L1877" s="88">
        <v>1747.5</v>
      </c>
      <c r="N1877" s="89" t="s">
        <v>7113</v>
      </c>
    </row>
    <row r="1878" spans="1:14" ht="24" x14ac:dyDescent="0.25">
      <c r="A1878" s="60" t="s">
        <v>5060</v>
      </c>
      <c r="B1878" s="63" t="s">
        <v>4084</v>
      </c>
      <c r="C1878" s="63" t="s">
        <v>3178</v>
      </c>
      <c r="D1878" s="63"/>
      <c r="E1878" s="63"/>
      <c r="F1878" s="63"/>
      <c r="G1878" s="64" t="s">
        <v>662</v>
      </c>
      <c r="H1878" s="64" t="s">
        <v>6186</v>
      </c>
      <c r="I1878" s="65" t="s">
        <v>6441</v>
      </c>
      <c r="J1878" s="9">
        <v>5</v>
      </c>
      <c r="K1878" s="9" t="str">
        <f t="shared" si="30"/>
        <v>MEAN</v>
      </c>
      <c r="L1878" s="88">
        <v>1887.6</v>
      </c>
      <c r="N1878" s="89" t="s">
        <v>7113</v>
      </c>
    </row>
    <row r="1879" spans="1:14" ht="24" x14ac:dyDescent="0.25">
      <c r="A1879" s="60" t="s">
        <v>3178</v>
      </c>
      <c r="B1879" s="63" t="s">
        <v>3179</v>
      </c>
      <c r="C1879" s="63" t="s">
        <v>1649</v>
      </c>
      <c r="D1879" s="63"/>
      <c r="E1879" s="63"/>
      <c r="F1879" s="63"/>
      <c r="G1879" s="64" t="s">
        <v>662</v>
      </c>
      <c r="H1879" s="64"/>
      <c r="I1879" s="65" t="s">
        <v>3180</v>
      </c>
      <c r="J1879" s="9">
        <v>2</v>
      </c>
      <c r="K1879" s="9" t="s">
        <v>64</v>
      </c>
      <c r="L1879" s="88">
        <v>1144.0999999999999</v>
      </c>
      <c r="N1879" s="89"/>
    </row>
    <row r="1880" spans="1:14" ht="24" x14ac:dyDescent="0.25">
      <c r="A1880" s="60" t="s">
        <v>3181</v>
      </c>
      <c r="B1880" s="63" t="s">
        <v>3182</v>
      </c>
      <c r="C1880" s="63" t="s">
        <v>1649</v>
      </c>
      <c r="D1880" s="63"/>
      <c r="E1880" s="63"/>
      <c r="F1880" s="63"/>
      <c r="G1880" s="64" t="s">
        <v>662</v>
      </c>
      <c r="H1880" s="64" t="s">
        <v>3183</v>
      </c>
      <c r="I1880" s="65" t="s">
        <v>3184</v>
      </c>
      <c r="J1880" s="9">
        <v>1</v>
      </c>
      <c r="K1880" s="9" t="s">
        <v>64</v>
      </c>
      <c r="L1880" s="88">
        <v>1459.1</v>
      </c>
      <c r="N1880" s="89"/>
    </row>
    <row r="1881" spans="1:14" ht="24" x14ac:dyDescent="0.25">
      <c r="A1881" s="60" t="s">
        <v>4286</v>
      </c>
      <c r="B1881" s="63" t="s">
        <v>4084</v>
      </c>
      <c r="C1881" s="63" t="s">
        <v>200</v>
      </c>
      <c r="D1881" s="63"/>
      <c r="E1881" s="63"/>
      <c r="F1881" s="63"/>
      <c r="G1881" s="64" t="s">
        <v>1842</v>
      </c>
      <c r="H1881" s="64" t="s">
        <v>6442</v>
      </c>
      <c r="I1881" s="65" t="s">
        <v>4288</v>
      </c>
      <c r="J1881" s="9">
        <v>5</v>
      </c>
      <c r="K1881" s="9" t="str">
        <f t="shared" si="30"/>
        <v>MEAN</v>
      </c>
      <c r="L1881" s="88">
        <v>219.2</v>
      </c>
      <c r="N1881" s="89" t="s">
        <v>7113</v>
      </c>
    </row>
    <row r="1882" spans="1:14" ht="24" x14ac:dyDescent="0.25">
      <c r="A1882" s="60" t="s">
        <v>4289</v>
      </c>
      <c r="B1882" s="63" t="s">
        <v>4084</v>
      </c>
      <c r="C1882" s="63" t="s">
        <v>4290</v>
      </c>
      <c r="D1882" s="63"/>
      <c r="E1882" s="63"/>
      <c r="F1882" s="63"/>
      <c r="G1882" s="64" t="s">
        <v>4291</v>
      </c>
      <c r="H1882" s="64" t="s">
        <v>6443</v>
      </c>
      <c r="I1882" s="65" t="s">
        <v>4292</v>
      </c>
      <c r="J1882" s="9">
        <v>5</v>
      </c>
      <c r="K1882" s="9" t="str">
        <f t="shared" si="30"/>
        <v>MEAN</v>
      </c>
      <c r="L1882" s="88">
        <v>208.9</v>
      </c>
      <c r="N1882" s="89" t="s">
        <v>7113</v>
      </c>
    </row>
    <row r="1883" spans="1:14" ht="24" x14ac:dyDescent="0.25">
      <c r="A1883" s="60" t="s">
        <v>4295</v>
      </c>
      <c r="B1883" s="63" t="s">
        <v>4084</v>
      </c>
      <c r="C1883" s="63" t="s">
        <v>4296</v>
      </c>
      <c r="D1883" s="63"/>
      <c r="E1883" s="63"/>
      <c r="F1883" s="63"/>
      <c r="G1883" s="64" t="s">
        <v>2469</v>
      </c>
      <c r="H1883" s="64" t="s">
        <v>6444</v>
      </c>
      <c r="I1883" s="65" t="s">
        <v>4297</v>
      </c>
      <c r="J1883" s="9">
        <v>5</v>
      </c>
      <c r="K1883" s="9" t="str">
        <f t="shared" si="30"/>
        <v>MEAN</v>
      </c>
      <c r="L1883" s="88">
        <v>886.3</v>
      </c>
      <c r="N1883" s="89" t="s">
        <v>7113</v>
      </c>
    </row>
    <row r="1884" spans="1:14" ht="24" x14ac:dyDescent="0.25">
      <c r="A1884" s="60" t="s">
        <v>4296</v>
      </c>
      <c r="B1884" s="63"/>
      <c r="C1884" s="63"/>
      <c r="D1884" s="63"/>
      <c r="E1884" s="63"/>
      <c r="F1884" s="63"/>
      <c r="G1884" s="64" t="s">
        <v>2119</v>
      </c>
      <c r="H1884" s="64"/>
      <c r="I1884" s="65" t="s">
        <v>4298</v>
      </c>
      <c r="J1884" s="9">
        <v>1</v>
      </c>
      <c r="K1884" s="9" t="s">
        <v>64</v>
      </c>
      <c r="L1884" s="88">
        <v>474.9</v>
      </c>
      <c r="N1884" s="89"/>
    </row>
    <row r="1885" spans="1:14" ht="24" x14ac:dyDescent="0.25">
      <c r="A1885" s="60" t="s">
        <v>5061</v>
      </c>
      <c r="B1885" s="63" t="s">
        <v>4084</v>
      </c>
      <c r="C1885" s="63" t="s">
        <v>3996</v>
      </c>
      <c r="D1885" s="63"/>
      <c r="E1885" s="63"/>
      <c r="F1885" s="63"/>
      <c r="G1885" s="64" t="s">
        <v>2006</v>
      </c>
      <c r="H1885" s="64" t="s">
        <v>3331</v>
      </c>
      <c r="I1885" s="65" t="s">
        <v>6445</v>
      </c>
      <c r="J1885" s="9">
        <v>1</v>
      </c>
      <c r="K1885" s="97" t="s">
        <v>7179</v>
      </c>
      <c r="L1885" s="88">
        <v>1347.1</v>
      </c>
      <c r="N1885" s="89" t="s">
        <v>7114</v>
      </c>
    </row>
    <row r="1886" spans="1:14" ht="24" x14ac:dyDescent="0.25">
      <c r="A1886" s="60" t="s">
        <v>4083</v>
      </c>
      <c r="B1886" s="63" t="s">
        <v>4084</v>
      </c>
      <c r="C1886" s="63" t="s">
        <v>4079</v>
      </c>
      <c r="D1886" s="63"/>
      <c r="E1886" s="63"/>
      <c r="F1886" s="63"/>
      <c r="G1886" s="64" t="s">
        <v>66</v>
      </c>
      <c r="H1886" s="64" t="s">
        <v>4085</v>
      </c>
      <c r="I1886" s="65" t="s">
        <v>4086</v>
      </c>
      <c r="J1886" s="9">
        <v>2</v>
      </c>
      <c r="K1886" s="9" t="s">
        <v>231</v>
      </c>
      <c r="L1886" s="88">
        <v>361.7</v>
      </c>
      <c r="N1886" s="89" t="s">
        <v>7114</v>
      </c>
    </row>
    <row r="1887" spans="1:14" ht="24" x14ac:dyDescent="0.25">
      <c r="A1887" s="60" t="s">
        <v>4079</v>
      </c>
      <c r="B1887" s="63"/>
      <c r="C1887" s="63"/>
      <c r="D1887" s="63"/>
      <c r="E1887" s="63"/>
      <c r="F1887" s="63"/>
      <c r="G1887" s="64" t="s">
        <v>66</v>
      </c>
      <c r="H1887" s="64" t="s">
        <v>4081</v>
      </c>
      <c r="I1887" s="65" t="s">
        <v>4082</v>
      </c>
      <c r="J1887" s="9">
        <v>1</v>
      </c>
      <c r="K1887" s="9" t="s">
        <v>64</v>
      </c>
      <c r="L1887" s="88">
        <v>78.5</v>
      </c>
      <c r="N1887" s="89"/>
    </row>
    <row r="1888" spans="1:14" ht="24" x14ac:dyDescent="0.25">
      <c r="A1888" s="60" t="s">
        <v>4077</v>
      </c>
      <c r="B1888" s="63" t="s">
        <v>4078</v>
      </c>
      <c r="C1888" s="63" t="s">
        <v>4079</v>
      </c>
      <c r="D1888" s="63"/>
      <c r="E1888" s="63"/>
      <c r="F1888" s="63"/>
      <c r="G1888" s="64" t="s">
        <v>66</v>
      </c>
      <c r="H1888" s="64" t="s">
        <v>6446</v>
      </c>
      <c r="I1888" s="65" t="s">
        <v>4080</v>
      </c>
      <c r="J1888" s="9">
        <v>1</v>
      </c>
      <c r="K1888" s="9" t="s">
        <v>64</v>
      </c>
      <c r="L1888" s="88">
        <v>1230.3</v>
      </c>
      <c r="N1888" s="89"/>
    </row>
    <row r="1889" spans="1:14" ht="24" x14ac:dyDescent="0.25">
      <c r="A1889" s="60" t="s">
        <v>4293</v>
      </c>
      <c r="B1889" s="63" t="s">
        <v>4084</v>
      </c>
      <c r="C1889" s="63" t="s">
        <v>1223</v>
      </c>
      <c r="D1889" s="63"/>
      <c r="E1889" s="63"/>
      <c r="F1889" s="63"/>
      <c r="G1889" s="64" t="s">
        <v>3701</v>
      </c>
      <c r="H1889" s="64" t="s">
        <v>6447</v>
      </c>
      <c r="I1889" s="65" t="s">
        <v>4294</v>
      </c>
      <c r="J1889" s="9">
        <v>1</v>
      </c>
      <c r="K1889" s="9" t="s">
        <v>231</v>
      </c>
      <c r="L1889" s="88">
        <v>890.8</v>
      </c>
      <c r="N1889" s="89" t="s">
        <v>7114</v>
      </c>
    </row>
    <row r="1890" spans="1:14" ht="24" x14ac:dyDescent="0.25">
      <c r="A1890" s="60" t="s">
        <v>4343</v>
      </c>
      <c r="B1890" s="63" t="s">
        <v>4344</v>
      </c>
      <c r="C1890" s="63" t="s">
        <v>1283</v>
      </c>
      <c r="D1890" s="63"/>
      <c r="E1890" s="63"/>
      <c r="F1890" s="63"/>
      <c r="G1890" s="64" t="s">
        <v>504</v>
      </c>
      <c r="H1890" s="64" t="s">
        <v>4345</v>
      </c>
      <c r="I1890" s="65" t="s">
        <v>4346</v>
      </c>
      <c r="J1890" s="9">
        <v>1</v>
      </c>
      <c r="K1890" s="97" t="s">
        <v>7179</v>
      </c>
      <c r="L1890" s="88">
        <v>842.1</v>
      </c>
      <c r="N1890" s="89" t="s">
        <v>7115</v>
      </c>
    </row>
    <row r="1891" spans="1:14" ht="24" x14ac:dyDescent="0.25">
      <c r="A1891" s="60" t="s">
        <v>4347</v>
      </c>
      <c r="B1891" s="63" t="s">
        <v>4344</v>
      </c>
      <c r="C1891" s="63" t="s">
        <v>2580</v>
      </c>
      <c r="D1891" s="63"/>
      <c r="E1891" s="63"/>
      <c r="F1891" s="63"/>
      <c r="G1891" s="64" t="s">
        <v>504</v>
      </c>
      <c r="H1891" s="64" t="s">
        <v>1104</v>
      </c>
      <c r="I1891" s="65" t="s">
        <v>4348</v>
      </c>
      <c r="J1891" s="9">
        <v>1</v>
      </c>
      <c r="K1891" s="9" t="s">
        <v>7181</v>
      </c>
      <c r="L1891" s="88">
        <v>640.1</v>
      </c>
      <c r="N1891" s="89" t="s">
        <v>7115</v>
      </c>
    </row>
    <row r="1892" spans="1:14" ht="24" x14ac:dyDescent="0.25">
      <c r="A1892" s="60" t="s">
        <v>5062</v>
      </c>
      <c r="B1892" s="63" t="s">
        <v>4344</v>
      </c>
      <c r="C1892" s="63" t="s">
        <v>179</v>
      </c>
      <c r="D1892" s="63"/>
      <c r="E1892" s="63"/>
      <c r="F1892" s="63"/>
      <c r="G1892" s="64" t="s">
        <v>504</v>
      </c>
      <c r="H1892" s="64"/>
      <c r="I1892" s="65" t="s">
        <v>6448</v>
      </c>
      <c r="J1892" s="9">
        <v>1</v>
      </c>
      <c r="K1892" s="9" t="s">
        <v>7181</v>
      </c>
      <c r="L1892" s="88">
        <v>1819.5</v>
      </c>
      <c r="N1892" s="89" t="s">
        <v>7115</v>
      </c>
    </row>
    <row r="1893" spans="1:14" ht="24" x14ac:dyDescent="0.25">
      <c r="A1893" s="60" t="s">
        <v>5063</v>
      </c>
      <c r="B1893" s="63" t="s">
        <v>4344</v>
      </c>
      <c r="C1893" s="63" t="s">
        <v>3520</v>
      </c>
      <c r="D1893" s="63"/>
      <c r="E1893" s="63"/>
      <c r="F1893" s="63"/>
      <c r="G1893" s="64" t="s">
        <v>322</v>
      </c>
      <c r="H1893" s="64" t="s">
        <v>3556</v>
      </c>
      <c r="I1893" s="65" t="s">
        <v>6449</v>
      </c>
      <c r="J1893" s="9">
        <v>1</v>
      </c>
      <c r="K1893" s="9" t="s">
        <v>231</v>
      </c>
      <c r="L1893" s="88">
        <v>2007.2</v>
      </c>
      <c r="N1893" s="89" t="s">
        <v>7115</v>
      </c>
    </row>
    <row r="1894" spans="1:14" ht="24" x14ac:dyDescent="0.25">
      <c r="A1894" s="60" t="s">
        <v>4349</v>
      </c>
      <c r="B1894" s="63" t="s">
        <v>768</v>
      </c>
      <c r="C1894" s="63" t="s">
        <v>822</v>
      </c>
      <c r="D1894" s="63" t="s">
        <v>1790</v>
      </c>
      <c r="E1894" s="63"/>
      <c r="F1894" s="63"/>
      <c r="G1894" s="64" t="s">
        <v>6450</v>
      </c>
      <c r="H1894" s="64"/>
      <c r="I1894" s="65" t="s">
        <v>4350</v>
      </c>
      <c r="J1894" s="9">
        <v>1</v>
      </c>
      <c r="K1894" s="10" t="s">
        <v>7177</v>
      </c>
      <c r="L1894" s="88">
        <v>428.1</v>
      </c>
      <c r="N1894" s="89" t="s">
        <v>7022</v>
      </c>
    </row>
    <row r="1895" spans="1:14" ht="24" x14ac:dyDescent="0.25">
      <c r="A1895" s="60" t="s">
        <v>4351</v>
      </c>
      <c r="B1895" s="63"/>
      <c r="C1895" s="63"/>
      <c r="D1895" s="63"/>
      <c r="E1895" s="63"/>
      <c r="F1895" s="63"/>
      <c r="G1895" s="64" t="s">
        <v>481</v>
      </c>
      <c r="H1895" s="64" t="s">
        <v>4352</v>
      </c>
      <c r="I1895" s="65" t="s">
        <v>4353</v>
      </c>
      <c r="J1895" s="9">
        <v>1</v>
      </c>
      <c r="K1895" s="9" t="s">
        <v>7180</v>
      </c>
      <c r="L1895" s="88">
        <v>24.4</v>
      </c>
      <c r="N1895" s="89"/>
    </row>
    <row r="1896" spans="1:14" ht="24" x14ac:dyDescent="0.25">
      <c r="A1896" s="60" t="s">
        <v>4354</v>
      </c>
      <c r="B1896" s="63" t="s">
        <v>822</v>
      </c>
      <c r="C1896" s="63" t="s">
        <v>104</v>
      </c>
      <c r="D1896" s="63"/>
      <c r="E1896" s="63"/>
      <c r="F1896" s="63"/>
      <c r="G1896" s="64" t="s">
        <v>1416</v>
      </c>
      <c r="H1896" s="64"/>
      <c r="I1896" s="65" t="s">
        <v>4355</v>
      </c>
      <c r="J1896" s="9">
        <v>1</v>
      </c>
      <c r="K1896" s="9" t="s">
        <v>231</v>
      </c>
      <c r="L1896" s="88">
        <v>1238.7</v>
      </c>
      <c r="N1896" s="89" t="s">
        <v>7022</v>
      </c>
    </row>
    <row r="1897" spans="1:14" ht="24" x14ac:dyDescent="0.25">
      <c r="A1897" s="62" t="s">
        <v>5064</v>
      </c>
      <c r="B1897" s="63" t="s">
        <v>822</v>
      </c>
      <c r="C1897" s="63" t="s">
        <v>6451</v>
      </c>
      <c r="D1897" s="63"/>
      <c r="E1897" s="63"/>
      <c r="F1897" s="63"/>
      <c r="G1897" s="64" t="s">
        <v>168</v>
      </c>
      <c r="H1897" s="67"/>
      <c r="I1897" s="65" t="s">
        <v>6452</v>
      </c>
      <c r="J1897" s="9">
        <v>1</v>
      </c>
      <c r="K1897" s="9" t="s">
        <v>231</v>
      </c>
      <c r="L1897" s="88">
        <v>2033</v>
      </c>
      <c r="N1897" s="89" t="s">
        <v>7022</v>
      </c>
    </row>
    <row r="1898" spans="1:14" ht="24" x14ac:dyDescent="0.25">
      <c r="A1898" s="60" t="s">
        <v>5065</v>
      </c>
      <c r="B1898" s="63" t="s">
        <v>3322</v>
      </c>
      <c r="C1898" s="63" t="s">
        <v>4339</v>
      </c>
      <c r="D1898" s="63"/>
      <c r="E1898" s="63"/>
      <c r="F1898" s="63"/>
      <c r="G1898" s="64" t="s">
        <v>1413</v>
      </c>
      <c r="H1898" s="64" t="s">
        <v>6453</v>
      </c>
      <c r="I1898" s="65" t="s">
        <v>6454</v>
      </c>
      <c r="J1898" s="9">
        <v>1</v>
      </c>
      <c r="K1898" s="9" t="s">
        <v>231</v>
      </c>
      <c r="L1898" s="88">
        <v>1710.8</v>
      </c>
      <c r="N1898" s="89" t="s">
        <v>7022</v>
      </c>
    </row>
    <row r="1899" spans="1:14" ht="24" x14ac:dyDescent="0.25">
      <c r="A1899" s="60" t="s">
        <v>4317</v>
      </c>
      <c r="B1899" s="63" t="s">
        <v>4318</v>
      </c>
      <c r="C1899" s="63" t="s">
        <v>756</v>
      </c>
      <c r="D1899" s="63"/>
      <c r="E1899" s="63"/>
      <c r="F1899" s="63"/>
      <c r="G1899" s="64" t="s">
        <v>1061</v>
      </c>
      <c r="H1899" s="64" t="s">
        <v>4319</v>
      </c>
      <c r="I1899" s="65" t="s">
        <v>4320</v>
      </c>
      <c r="J1899" s="9">
        <v>5</v>
      </c>
      <c r="K1899" s="9" t="str">
        <f t="shared" si="30"/>
        <v>MEAN</v>
      </c>
      <c r="L1899" s="88">
        <v>518.4</v>
      </c>
      <c r="N1899" s="89" t="s">
        <v>6974</v>
      </c>
    </row>
    <row r="1900" spans="1:14" ht="24" x14ac:dyDescent="0.25">
      <c r="A1900" s="60" t="s">
        <v>5066</v>
      </c>
      <c r="B1900" s="63" t="s">
        <v>756</v>
      </c>
      <c r="C1900" s="63" t="s">
        <v>3471</v>
      </c>
      <c r="D1900" s="63"/>
      <c r="E1900" s="63"/>
      <c r="F1900" s="63"/>
      <c r="G1900" s="64" t="s">
        <v>175</v>
      </c>
      <c r="H1900" s="64" t="s">
        <v>6455</v>
      </c>
      <c r="I1900" s="65" t="s">
        <v>6456</v>
      </c>
      <c r="J1900" s="9">
        <v>2</v>
      </c>
      <c r="K1900" s="97" t="s">
        <v>7179</v>
      </c>
      <c r="L1900" s="88">
        <v>1771.4</v>
      </c>
      <c r="N1900" s="89" t="s">
        <v>7116</v>
      </c>
    </row>
    <row r="1901" spans="1:14" ht="24" x14ac:dyDescent="0.25">
      <c r="A1901" s="60" t="s">
        <v>3475</v>
      </c>
      <c r="B1901" s="63" t="s">
        <v>657</v>
      </c>
      <c r="C1901" s="63" t="s">
        <v>3471</v>
      </c>
      <c r="D1901" s="63"/>
      <c r="E1901" s="63"/>
      <c r="F1901" s="63"/>
      <c r="G1901" s="64" t="s">
        <v>175</v>
      </c>
      <c r="H1901" s="64"/>
      <c r="I1901" s="65" t="s">
        <v>3476</v>
      </c>
      <c r="J1901" s="9">
        <v>1</v>
      </c>
      <c r="K1901" s="9" t="s">
        <v>64</v>
      </c>
      <c r="L1901" s="88">
        <v>1135.5</v>
      </c>
      <c r="N1901" s="89"/>
    </row>
    <row r="1902" spans="1:14" ht="24" x14ac:dyDescent="0.25">
      <c r="A1902" s="60" t="s">
        <v>4321</v>
      </c>
      <c r="B1902" s="63" t="s">
        <v>4322</v>
      </c>
      <c r="C1902" s="63" t="s">
        <v>756</v>
      </c>
      <c r="D1902" s="63"/>
      <c r="E1902" s="63"/>
      <c r="F1902" s="63"/>
      <c r="G1902" s="64" t="s">
        <v>6457</v>
      </c>
      <c r="H1902" s="64" t="s">
        <v>6458</v>
      </c>
      <c r="I1902" s="65" t="s">
        <v>4323</v>
      </c>
      <c r="J1902" s="9">
        <v>5</v>
      </c>
      <c r="K1902" s="9" t="str">
        <f t="shared" si="30"/>
        <v>MEAN</v>
      </c>
      <c r="L1902" s="88">
        <v>1057.7</v>
      </c>
      <c r="N1902" s="89" t="s">
        <v>6974</v>
      </c>
    </row>
    <row r="1903" spans="1:14" ht="24" x14ac:dyDescent="0.25">
      <c r="A1903" s="60" t="s">
        <v>5067</v>
      </c>
      <c r="B1903" s="63" t="s">
        <v>6459</v>
      </c>
      <c r="C1903" s="63" t="s">
        <v>756</v>
      </c>
      <c r="D1903" s="63"/>
      <c r="E1903" s="63"/>
      <c r="F1903" s="63"/>
      <c r="G1903" s="64" t="s">
        <v>997</v>
      </c>
      <c r="H1903" s="64" t="s">
        <v>6317</v>
      </c>
      <c r="I1903" s="65" t="s">
        <v>6460</v>
      </c>
      <c r="J1903" s="9">
        <v>1</v>
      </c>
      <c r="K1903" s="9" t="s">
        <v>231</v>
      </c>
      <c r="L1903" s="88">
        <v>1940.8</v>
      </c>
      <c r="N1903" s="89" t="s">
        <v>7116</v>
      </c>
    </row>
    <row r="1904" spans="1:14" ht="24" x14ac:dyDescent="0.25">
      <c r="A1904" s="62" t="s">
        <v>5068</v>
      </c>
      <c r="B1904" s="78"/>
      <c r="C1904" s="63" t="s">
        <v>756</v>
      </c>
      <c r="D1904" s="63"/>
      <c r="E1904" s="63"/>
      <c r="F1904" s="63"/>
      <c r="G1904" s="64" t="s">
        <v>116</v>
      </c>
      <c r="H1904" s="67"/>
      <c r="I1904" s="65" t="s">
        <v>6461</v>
      </c>
      <c r="J1904" s="9">
        <v>1</v>
      </c>
      <c r="K1904" s="9" t="s">
        <v>231</v>
      </c>
      <c r="L1904" s="88">
        <v>2018.2</v>
      </c>
      <c r="N1904" s="89" t="s">
        <v>7116</v>
      </c>
    </row>
    <row r="1905" spans="1:14" ht="24" x14ac:dyDescent="0.25">
      <c r="A1905" s="60" t="s">
        <v>2656</v>
      </c>
      <c r="B1905" s="60" t="s">
        <v>2656</v>
      </c>
      <c r="C1905" s="60"/>
      <c r="D1905" s="63"/>
      <c r="E1905" s="63"/>
      <c r="F1905" s="63"/>
      <c r="G1905" s="64"/>
      <c r="H1905" s="64" t="s">
        <v>4329</v>
      </c>
      <c r="I1905" s="65" t="s">
        <v>4330</v>
      </c>
      <c r="J1905" s="9">
        <v>1</v>
      </c>
      <c r="K1905" s="97" t="s">
        <v>7179</v>
      </c>
      <c r="L1905" s="88">
        <v>1166.9000000000001</v>
      </c>
      <c r="N1905" s="89" t="s">
        <v>7117</v>
      </c>
    </row>
    <row r="1906" spans="1:14" ht="24" x14ac:dyDescent="0.25">
      <c r="A1906" s="60" t="s">
        <v>4331</v>
      </c>
      <c r="B1906" s="63" t="s">
        <v>2028</v>
      </c>
      <c r="C1906" s="63" t="s">
        <v>2656</v>
      </c>
      <c r="D1906" s="63"/>
      <c r="E1906" s="63"/>
      <c r="F1906" s="63"/>
      <c r="G1906" s="64" t="s">
        <v>256</v>
      </c>
      <c r="H1906" s="64" t="s">
        <v>4332</v>
      </c>
      <c r="I1906" s="65" t="s">
        <v>4333</v>
      </c>
      <c r="J1906" s="9">
        <v>1</v>
      </c>
      <c r="K1906" s="9" t="s">
        <v>231</v>
      </c>
      <c r="L1906" s="88">
        <v>509.3</v>
      </c>
      <c r="N1906" s="89" t="s">
        <v>7117</v>
      </c>
    </row>
    <row r="1907" spans="1:14" ht="24" x14ac:dyDescent="0.25">
      <c r="A1907" s="60" t="s">
        <v>4334</v>
      </c>
      <c r="B1907" s="63" t="s">
        <v>4335</v>
      </c>
      <c r="C1907" s="63" t="s">
        <v>2656</v>
      </c>
      <c r="D1907" s="63"/>
      <c r="E1907" s="63"/>
      <c r="F1907" s="63"/>
      <c r="G1907" s="64" t="s">
        <v>144</v>
      </c>
      <c r="H1907" s="64" t="s">
        <v>4336</v>
      </c>
      <c r="I1907" s="65" t="s">
        <v>4337</v>
      </c>
      <c r="J1907" s="9">
        <v>1</v>
      </c>
      <c r="K1907" s="9" t="s">
        <v>231</v>
      </c>
      <c r="L1907" s="88">
        <v>1268.5999999999999</v>
      </c>
      <c r="N1907" s="89" t="s">
        <v>7117</v>
      </c>
    </row>
    <row r="1908" spans="1:14" ht="24" x14ac:dyDescent="0.25">
      <c r="A1908" s="59" t="s">
        <v>162</v>
      </c>
      <c r="B1908" s="63"/>
      <c r="C1908" s="63"/>
      <c r="D1908" s="63"/>
      <c r="E1908" s="63"/>
      <c r="F1908" s="63"/>
      <c r="G1908" s="64" t="s">
        <v>6462</v>
      </c>
      <c r="H1908" s="64" t="s">
        <v>4411</v>
      </c>
      <c r="I1908" s="65" t="s">
        <v>4412</v>
      </c>
      <c r="J1908" s="9">
        <v>5</v>
      </c>
      <c r="K1908" s="10" t="s">
        <v>7177</v>
      </c>
      <c r="L1908" s="88">
        <v>103</v>
      </c>
      <c r="N1908" s="89" t="s">
        <v>7055</v>
      </c>
    </row>
    <row r="1909" spans="1:14" ht="24" x14ac:dyDescent="0.25">
      <c r="A1909" s="60" t="s">
        <v>4417</v>
      </c>
      <c r="B1909" s="63" t="s">
        <v>1649</v>
      </c>
      <c r="C1909" s="63" t="s">
        <v>162</v>
      </c>
      <c r="D1909" s="63"/>
      <c r="E1909" s="63"/>
      <c r="F1909" s="63"/>
      <c r="G1909" s="64" t="s">
        <v>205</v>
      </c>
      <c r="H1909" s="64" t="s">
        <v>4418</v>
      </c>
      <c r="I1909" s="65" t="s">
        <v>4419</v>
      </c>
      <c r="J1909" s="9">
        <v>5</v>
      </c>
      <c r="K1909" s="9" t="str">
        <f t="shared" si="30"/>
        <v>MEAN</v>
      </c>
      <c r="L1909" s="88">
        <v>1102.5999999999999</v>
      </c>
      <c r="N1909" s="89" t="s">
        <v>7055</v>
      </c>
    </row>
    <row r="1910" spans="1:14" ht="24" x14ac:dyDescent="0.25">
      <c r="A1910" s="60" t="s">
        <v>4420</v>
      </c>
      <c r="B1910" s="63" t="s">
        <v>2623</v>
      </c>
      <c r="C1910" s="63" t="s">
        <v>162</v>
      </c>
      <c r="D1910" s="63"/>
      <c r="E1910" s="63"/>
      <c r="F1910" s="63"/>
      <c r="G1910" s="64" t="s">
        <v>241</v>
      </c>
      <c r="H1910" s="64"/>
      <c r="I1910" s="65" t="s">
        <v>4421</v>
      </c>
      <c r="J1910" s="9">
        <v>5</v>
      </c>
      <c r="K1910" s="9" t="str">
        <f t="shared" si="30"/>
        <v>MEAN</v>
      </c>
      <c r="L1910" s="88">
        <v>1067.3</v>
      </c>
      <c r="N1910" s="89" t="s">
        <v>7055</v>
      </c>
    </row>
    <row r="1911" spans="1:14" ht="24" x14ac:dyDescent="0.25">
      <c r="A1911" s="60" t="s">
        <v>2623</v>
      </c>
      <c r="B1911" s="63" t="s">
        <v>1838</v>
      </c>
      <c r="C1911" s="63" t="s">
        <v>195</v>
      </c>
      <c r="D1911" s="63" t="s">
        <v>1303</v>
      </c>
      <c r="E1911" s="63"/>
      <c r="F1911" s="63"/>
      <c r="G1911" s="64" t="s">
        <v>1366</v>
      </c>
      <c r="H1911" s="68" t="s">
        <v>6463</v>
      </c>
      <c r="I1911" s="65" t="s">
        <v>2624</v>
      </c>
      <c r="J1911" s="9">
        <v>1</v>
      </c>
      <c r="K1911" s="9" t="s">
        <v>231</v>
      </c>
      <c r="L1911" s="88">
        <v>1072.0999999999999</v>
      </c>
      <c r="N1911" s="89" t="s">
        <v>7109</v>
      </c>
    </row>
    <row r="1912" spans="1:14" ht="24" x14ac:dyDescent="0.25">
      <c r="A1912" s="60" t="s">
        <v>4413</v>
      </c>
      <c r="B1912" s="63" t="s">
        <v>4414</v>
      </c>
      <c r="C1912" s="63" t="s">
        <v>162</v>
      </c>
      <c r="D1912" s="63"/>
      <c r="E1912" s="63"/>
      <c r="F1912" s="63"/>
      <c r="G1912" s="64" t="s">
        <v>1146</v>
      </c>
      <c r="H1912" s="64" t="s">
        <v>4415</v>
      </c>
      <c r="I1912" s="65" t="s">
        <v>4416</v>
      </c>
      <c r="J1912" s="9">
        <v>5</v>
      </c>
      <c r="K1912" s="9" t="str">
        <f t="shared" si="30"/>
        <v>MEAN</v>
      </c>
      <c r="L1912" s="88">
        <v>1530.1</v>
      </c>
      <c r="N1912" s="89" t="s">
        <v>7055</v>
      </c>
    </row>
    <row r="1913" spans="1:14" ht="24" x14ac:dyDescent="0.25">
      <c r="A1913" s="60" t="s">
        <v>4422</v>
      </c>
      <c r="B1913" s="63" t="s">
        <v>4423</v>
      </c>
      <c r="C1913" s="63" t="s">
        <v>162</v>
      </c>
      <c r="D1913" s="63"/>
      <c r="E1913" s="63"/>
      <c r="F1913" s="63"/>
      <c r="G1913" s="64" t="s">
        <v>1170</v>
      </c>
      <c r="H1913" s="64" t="s">
        <v>6464</v>
      </c>
      <c r="I1913" s="65" t="s">
        <v>4424</v>
      </c>
      <c r="J1913" s="9">
        <v>5</v>
      </c>
      <c r="K1913" s="9" t="str">
        <f t="shared" si="30"/>
        <v>MEAN</v>
      </c>
      <c r="L1913" s="88">
        <v>864.7</v>
      </c>
      <c r="N1913" s="89" t="s">
        <v>7055</v>
      </c>
    </row>
    <row r="1914" spans="1:14" ht="24" x14ac:dyDescent="0.25">
      <c r="A1914" s="60" t="s">
        <v>4430</v>
      </c>
      <c r="B1914" s="63" t="s">
        <v>769</v>
      </c>
      <c r="C1914" s="63" t="s">
        <v>162</v>
      </c>
      <c r="D1914" s="63"/>
      <c r="E1914" s="63"/>
      <c r="F1914" s="63"/>
      <c r="G1914" s="64" t="s">
        <v>4400</v>
      </c>
      <c r="H1914" s="64" t="s">
        <v>4431</v>
      </c>
      <c r="I1914" s="65" t="s">
        <v>4432</v>
      </c>
      <c r="J1914" s="9">
        <v>5</v>
      </c>
      <c r="K1914" s="9" t="str">
        <f t="shared" ref="K1914:K1915" si="31">IF(J1914=5,"MEAN")</f>
        <v>MEAN</v>
      </c>
      <c r="L1914" s="88">
        <v>1613.1</v>
      </c>
      <c r="N1914" s="89" t="s">
        <v>7023</v>
      </c>
    </row>
    <row r="1915" spans="1:14" ht="24" x14ac:dyDescent="0.25">
      <c r="A1915" s="60" t="s">
        <v>4433</v>
      </c>
      <c r="B1915" s="63" t="s">
        <v>508</v>
      </c>
      <c r="C1915" s="63" t="s">
        <v>162</v>
      </c>
      <c r="D1915" s="63"/>
      <c r="E1915" s="63"/>
      <c r="F1915" s="63"/>
      <c r="G1915" s="64" t="s">
        <v>125</v>
      </c>
      <c r="H1915" s="64" t="s">
        <v>4434</v>
      </c>
      <c r="I1915" s="65" t="s">
        <v>4435</v>
      </c>
      <c r="J1915" s="9">
        <v>5</v>
      </c>
      <c r="K1915" s="9" t="str">
        <f t="shared" si="31"/>
        <v>MEAN</v>
      </c>
      <c r="L1915" s="88">
        <v>501.7</v>
      </c>
      <c r="N1915" s="89" t="s">
        <v>7023</v>
      </c>
    </row>
    <row r="1916" spans="1:14" ht="24" x14ac:dyDescent="0.25">
      <c r="A1916" s="59" t="s">
        <v>3697</v>
      </c>
      <c r="B1916" s="63"/>
      <c r="C1916" s="63"/>
      <c r="D1916" s="63"/>
      <c r="E1916" s="63"/>
      <c r="F1916" s="63"/>
      <c r="G1916" s="64" t="s">
        <v>168</v>
      </c>
      <c r="H1916" s="64" t="s">
        <v>4436</v>
      </c>
      <c r="I1916" s="65" t="s">
        <v>4437</v>
      </c>
      <c r="J1916" s="9">
        <v>1</v>
      </c>
      <c r="K1916" s="10" t="s">
        <v>7177</v>
      </c>
      <c r="L1916" s="88">
        <v>863.9</v>
      </c>
      <c r="N1916" s="89" t="s">
        <v>7118</v>
      </c>
    </row>
    <row r="1917" spans="1:14" ht="24" x14ac:dyDescent="0.25">
      <c r="A1917" s="60" t="s">
        <v>4003</v>
      </c>
      <c r="B1917" s="63" t="s">
        <v>3697</v>
      </c>
      <c r="C1917" s="63"/>
      <c r="D1917" s="63"/>
      <c r="E1917" s="63"/>
      <c r="F1917" s="63"/>
      <c r="G1917" s="64" t="s">
        <v>1428</v>
      </c>
      <c r="H1917" s="64" t="s">
        <v>4438</v>
      </c>
      <c r="I1917" s="65" t="s">
        <v>4439</v>
      </c>
      <c r="J1917" s="9">
        <v>1</v>
      </c>
      <c r="K1917" s="9" t="s">
        <v>231</v>
      </c>
      <c r="L1917" s="88">
        <v>141</v>
      </c>
      <c r="N1917" s="89" t="s">
        <v>7118</v>
      </c>
    </row>
    <row r="1918" spans="1:14" ht="24" x14ac:dyDescent="0.25">
      <c r="A1918" s="60" t="s">
        <v>4440</v>
      </c>
      <c r="B1918" s="63" t="s">
        <v>3697</v>
      </c>
      <c r="C1918" s="63" t="s">
        <v>809</v>
      </c>
      <c r="D1918" s="63"/>
      <c r="E1918" s="63"/>
      <c r="F1918" s="63"/>
      <c r="G1918" s="64" t="s">
        <v>4441</v>
      </c>
      <c r="H1918" s="64" t="s">
        <v>6465</v>
      </c>
      <c r="I1918" s="65" t="s">
        <v>4442</v>
      </c>
      <c r="J1918" s="9">
        <v>1</v>
      </c>
      <c r="K1918" s="9" t="s">
        <v>231</v>
      </c>
      <c r="L1918" s="88">
        <v>120.7</v>
      </c>
      <c r="N1918" s="89" t="s">
        <v>7118</v>
      </c>
    </row>
    <row r="1919" spans="1:14" ht="24" x14ac:dyDescent="0.25">
      <c r="A1919" s="60" t="s">
        <v>4445</v>
      </c>
      <c r="B1919" s="63" t="s">
        <v>989</v>
      </c>
      <c r="C1919" s="63" t="s">
        <v>744</v>
      </c>
      <c r="D1919" s="63"/>
      <c r="E1919" s="63"/>
      <c r="F1919" s="63"/>
      <c r="G1919" s="64" t="s">
        <v>4446</v>
      </c>
      <c r="H1919" s="64" t="s">
        <v>4447</v>
      </c>
      <c r="I1919" s="65" t="s">
        <v>4448</v>
      </c>
      <c r="J1919" s="9">
        <v>1</v>
      </c>
      <c r="K1919" s="97" t="s">
        <v>7179</v>
      </c>
      <c r="L1919" s="88">
        <v>386</v>
      </c>
      <c r="N1919" s="89" t="s">
        <v>7119</v>
      </c>
    </row>
    <row r="1920" spans="1:14" ht="24" x14ac:dyDescent="0.25">
      <c r="A1920" s="60" t="s">
        <v>5069</v>
      </c>
      <c r="B1920" s="63" t="s">
        <v>989</v>
      </c>
      <c r="C1920" s="63" t="s">
        <v>5070</v>
      </c>
      <c r="D1920" s="63"/>
      <c r="E1920" s="63"/>
      <c r="F1920" s="63"/>
      <c r="G1920" s="64" t="s">
        <v>784</v>
      </c>
      <c r="H1920" s="64"/>
      <c r="I1920" s="65" t="s">
        <v>6466</v>
      </c>
      <c r="J1920" s="9">
        <v>2</v>
      </c>
      <c r="K1920" s="9" t="s">
        <v>231</v>
      </c>
      <c r="L1920" s="88">
        <v>2519.6</v>
      </c>
      <c r="N1920" s="89" t="s">
        <v>7119</v>
      </c>
    </row>
    <row r="1921" spans="1:14" ht="24" x14ac:dyDescent="0.25">
      <c r="A1921" s="60" t="s">
        <v>5070</v>
      </c>
      <c r="B1921" s="63"/>
      <c r="C1921" s="63"/>
      <c r="D1921" s="63"/>
      <c r="E1921" s="63"/>
      <c r="F1921" s="63"/>
      <c r="G1921" s="64" t="s">
        <v>784</v>
      </c>
      <c r="H1921" s="64"/>
      <c r="I1921" s="65" t="s">
        <v>6467</v>
      </c>
      <c r="J1921" s="9">
        <v>1</v>
      </c>
      <c r="K1921" s="9" t="s">
        <v>64</v>
      </c>
      <c r="L1921" s="88">
        <v>1433.2</v>
      </c>
      <c r="N1921" s="89"/>
    </row>
    <row r="1922" spans="1:14" ht="24" x14ac:dyDescent="0.25">
      <c r="A1922" s="59" t="s">
        <v>5071</v>
      </c>
      <c r="B1922" s="63" t="s">
        <v>4303</v>
      </c>
      <c r="C1922" s="63" t="s">
        <v>1303</v>
      </c>
      <c r="D1922" s="63"/>
      <c r="E1922" s="63"/>
      <c r="F1922" s="63"/>
      <c r="G1922" s="64" t="s">
        <v>3912</v>
      </c>
      <c r="H1922" s="64" t="s">
        <v>6468</v>
      </c>
      <c r="I1922" s="65" t="s">
        <v>6469</v>
      </c>
      <c r="J1922" s="9">
        <v>1</v>
      </c>
      <c r="K1922" s="10" t="s">
        <v>7177</v>
      </c>
      <c r="L1922" s="88">
        <v>1454.3</v>
      </c>
      <c r="N1922" s="89" t="s">
        <v>7120</v>
      </c>
    </row>
    <row r="1923" spans="1:14" ht="24" x14ac:dyDescent="0.25">
      <c r="A1923" s="60" t="s">
        <v>4302</v>
      </c>
      <c r="B1923" s="63" t="s">
        <v>4303</v>
      </c>
      <c r="C1923" s="63" t="s">
        <v>1611</v>
      </c>
      <c r="D1923" s="63"/>
      <c r="E1923" s="63"/>
      <c r="F1923" s="63"/>
      <c r="G1923" s="64" t="s">
        <v>1416</v>
      </c>
      <c r="H1923" s="64"/>
      <c r="I1923" s="65" t="s">
        <v>4304</v>
      </c>
      <c r="J1923" s="9">
        <v>2</v>
      </c>
      <c r="K1923" s="9" t="s">
        <v>231</v>
      </c>
      <c r="L1923" s="88">
        <v>521.6</v>
      </c>
      <c r="N1923" s="89" t="s">
        <v>7120</v>
      </c>
    </row>
    <row r="1924" spans="1:14" ht="24" x14ac:dyDescent="0.25">
      <c r="A1924" s="60" t="s">
        <v>1611</v>
      </c>
      <c r="B1924" s="70" t="s">
        <v>4299</v>
      </c>
      <c r="C1924" s="63"/>
      <c r="D1924" s="63"/>
      <c r="E1924" s="63"/>
      <c r="F1924" s="63"/>
      <c r="G1924" s="64" t="s">
        <v>22</v>
      </c>
      <c r="H1924" s="64" t="s">
        <v>3331</v>
      </c>
      <c r="I1924" s="65" t="s">
        <v>4300</v>
      </c>
      <c r="J1924" s="9">
        <v>1</v>
      </c>
      <c r="K1924" s="9" t="s">
        <v>7178</v>
      </c>
      <c r="L1924" s="88">
        <v>1110</v>
      </c>
      <c r="N1924" s="89"/>
    </row>
    <row r="1925" spans="1:14" ht="24" x14ac:dyDescent="0.25">
      <c r="A1925" s="60" t="s">
        <v>4309</v>
      </c>
      <c r="B1925" s="63" t="s">
        <v>1611</v>
      </c>
      <c r="C1925" s="63" t="s">
        <v>1308</v>
      </c>
      <c r="D1925" s="63"/>
      <c r="E1925" s="63"/>
      <c r="F1925" s="63"/>
      <c r="G1925" s="64" t="s">
        <v>2119</v>
      </c>
      <c r="H1925" s="64" t="s">
        <v>4310</v>
      </c>
      <c r="I1925" s="65" t="s">
        <v>4311</v>
      </c>
      <c r="J1925" s="9">
        <v>1</v>
      </c>
      <c r="K1925" s="9" t="s">
        <v>7178</v>
      </c>
      <c r="L1925" s="88">
        <v>767.2</v>
      </c>
      <c r="N1925" s="89"/>
    </row>
    <row r="1926" spans="1:14" ht="24" x14ac:dyDescent="0.25">
      <c r="A1926" s="60" t="s">
        <v>5072</v>
      </c>
      <c r="B1926" s="63" t="s">
        <v>4303</v>
      </c>
      <c r="C1926" s="63" t="s">
        <v>1118</v>
      </c>
      <c r="D1926" s="63"/>
      <c r="E1926" s="63"/>
      <c r="F1926" s="63"/>
      <c r="G1926" s="64" t="s">
        <v>236</v>
      </c>
      <c r="H1926" s="68" t="s">
        <v>6470</v>
      </c>
      <c r="I1926" s="65" t="s">
        <v>6471</v>
      </c>
      <c r="J1926" s="65">
        <v>1</v>
      </c>
      <c r="K1926" s="9" t="s">
        <v>231</v>
      </c>
      <c r="L1926" s="88">
        <v>1527.1</v>
      </c>
      <c r="N1926" s="89" t="s">
        <v>7120</v>
      </c>
    </row>
    <row r="1927" spans="1:14" ht="24" x14ac:dyDescent="0.25">
      <c r="A1927" s="60" t="s">
        <v>387</v>
      </c>
      <c r="B1927" s="63" t="s">
        <v>1153</v>
      </c>
      <c r="C1927" s="63" t="s">
        <v>2091</v>
      </c>
      <c r="D1927" s="63"/>
      <c r="E1927" s="63"/>
      <c r="F1927" s="63"/>
      <c r="G1927" s="64" t="s">
        <v>85</v>
      </c>
      <c r="H1927" s="64"/>
      <c r="I1927" s="65" t="s">
        <v>6472</v>
      </c>
      <c r="J1927" s="9">
        <v>1</v>
      </c>
      <c r="K1927" s="97" t="s">
        <v>7179</v>
      </c>
      <c r="L1927" s="88">
        <v>1931.1</v>
      </c>
      <c r="N1927" s="89" t="s">
        <v>7083</v>
      </c>
    </row>
    <row r="1928" spans="1:14" ht="24" x14ac:dyDescent="0.25">
      <c r="A1928" s="60" t="s">
        <v>5073</v>
      </c>
      <c r="B1928" s="63" t="s">
        <v>1153</v>
      </c>
      <c r="C1928" s="63" t="s">
        <v>6473</v>
      </c>
      <c r="D1928" s="63"/>
      <c r="E1928" s="63"/>
      <c r="F1928" s="63"/>
      <c r="G1928" s="64" t="s">
        <v>462</v>
      </c>
      <c r="H1928" s="64"/>
      <c r="I1928" s="65" t="s">
        <v>6474</v>
      </c>
      <c r="J1928" s="9">
        <v>1</v>
      </c>
      <c r="K1928" s="9" t="s">
        <v>231</v>
      </c>
      <c r="L1928" s="88">
        <v>1880.3</v>
      </c>
      <c r="N1928" s="89" t="s">
        <v>7083</v>
      </c>
    </row>
    <row r="1929" spans="1:14" ht="24" x14ac:dyDescent="0.25">
      <c r="A1929" s="60" t="s">
        <v>148</v>
      </c>
      <c r="B1929" s="63"/>
      <c r="C1929" s="63"/>
      <c r="D1929" s="63"/>
      <c r="E1929" s="63"/>
      <c r="F1929" s="63"/>
      <c r="G1929" s="64" t="s">
        <v>152</v>
      </c>
      <c r="H1929" s="64"/>
      <c r="I1929" s="65" t="s">
        <v>153</v>
      </c>
      <c r="J1929" s="9">
        <v>1</v>
      </c>
      <c r="K1929" s="9" t="s">
        <v>64</v>
      </c>
      <c r="L1929" s="88">
        <v>371.1</v>
      </c>
      <c r="N1929" s="89"/>
    </row>
    <row r="1930" spans="1:14" ht="24" x14ac:dyDescent="0.25">
      <c r="A1930" s="60" t="s">
        <v>154</v>
      </c>
      <c r="B1930" s="63" t="s">
        <v>148</v>
      </c>
      <c r="C1930" s="63" t="s">
        <v>155</v>
      </c>
      <c r="D1930" s="63"/>
      <c r="E1930" s="63"/>
      <c r="F1930" s="63"/>
      <c r="G1930" s="64" t="s">
        <v>149</v>
      </c>
      <c r="H1930" s="64"/>
      <c r="I1930" s="65" t="s">
        <v>156</v>
      </c>
      <c r="J1930" s="9">
        <v>3</v>
      </c>
      <c r="K1930" s="9" t="s">
        <v>64</v>
      </c>
      <c r="L1930" s="88">
        <v>997.1</v>
      </c>
      <c r="N1930" s="89"/>
    </row>
    <row r="1931" spans="1:14" ht="24" x14ac:dyDescent="0.25">
      <c r="A1931" s="60" t="s">
        <v>161</v>
      </c>
      <c r="B1931" s="63" t="s">
        <v>148</v>
      </c>
      <c r="C1931" s="63" t="s">
        <v>162</v>
      </c>
      <c r="D1931" s="63"/>
      <c r="E1931" s="63"/>
      <c r="F1931" s="63"/>
      <c r="G1931" s="64" t="s">
        <v>149</v>
      </c>
      <c r="H1931" s="64"/>
      <c r="I1931" s="65" t="s">
        <v>163</v>
      </c>
      <c r="J1931" s="9">
        <v>3</v>
      </c>
      <c r="K1931" s="9" t="s">
        <v>64</v>
      </c>
      <c r="L1931" s="88">
        <v>928.4</v>
      </c>
      <c r="N1931" s="89"/>
    </row>
    <row r="1932" spans="1:14" ht="24" x14ac:dyDescent="0.25">
      <c r="A1932" s="60" t="s">
        <v>157</v>
      </c>
      <c r="B1932" s="63" t="s">
        <v>148</v>
      </c>
      <c r="C1932" s="63" t="s">
        <v>158</v>
      </c>
      <c r="D1932" s="63"/>
      <c r="E1932" s="63"/>
      <c r="F1932" s="63"/>
      <c r="G1932" s="64" t="s">
        <v>149</v>
      </c>
      <c r="H1932" s="64" t="s">
        <v>159</v>
      </c>
      <c r="I1932" s="65" t="s">
        <v>160</v>
      </c>
      <c r="J1932" s="9">
        <v>4</v>
      </c>
      <c r="K1932" s="9" t="s">
        <v>64</v>
      </c>
      <c r="L1932" s="88">
        <v>759.3</v>
      </c>
      <c r="N1932" s="89"/>
    </row>
    <row r="1933" spans="1:14" ht="24" x14ac:dyDescent="0.25">
      <c r="A1933" s="60" t="s">
        <v>5074</v>
      </c>
      <c r="B1933" s="63" t="s">
        <v>148</v>
      </c>
      <c r="C1933" s="63" t="s">
        <v>293</v>
      </c>
      <c r="D1933" s="63"/>
      <c r="E1933" s="63"/>
      <c r="F1933" s="63"/>
      <c r="G1933" s="64" t="s">
        <v>149</v>
      </c>
      <c r="H1933" s="64" t="s">
        <v>6475</v>
      </c>
      <c r="I1933" s="65" t="s">
        <v>6476</v>
      </c>
      <c r="J1933" s="9">
        <v>1</v>
      </c>
      <c r="K1933" s="9" t="s">
        <v>64</v>
      </c>
      <c r="L1933" s="88">
        <v>1721.4</v>
      </c>
      <c r="N1933" s="89"/>
    </row>
    <row r="1934" spans="1:14" ht="24" x14ac:dyDescent="0.25">
      <c r="A1934" s="60" t="s">
        <v>606</v>
      </c>
      <c r="B1934" s="63" t="s">
        <v>89</v>
      </c>
      <c r="C1934" s="63" t="s">
        <v>148</v>
      </c>
      <c r="D1934" s="63"/>
      <c r="E1934" s="63"/>
      <c r="F1934" s="63"/>
      <c r="G1934" s="64" t="s">
        <v>149</v>
      </c>
      <c r="H1934" s="64" t="s">
        <v>607</v>
      </c>
      <c r="I1934" s="65" t="s">
        <v>608</v>
      </c>
      <c r="J1934" s="9">
        <v>4</v>
      </c>
      <c r="K1934" s="9" t="s">
        <v>64</v>
      </c>
      <c r="L1934" s="88">
        <v>577.79999999999995</v>
      </c>
      <c r="N1934" s="89"/>
    </row>
    <row r="1935" spans="1:14" ht="24" x14ac:dyDescent="0.25">
      <c r="A1935" s="60" t="s">
        <v>5075</v>
      </c>
      <c r="B1935" s="63" t="s">
        <v>3396</v>
      </c>
      <c r="C1935" s="63" t="s">
        <v>148</v>
      </c>
      <c r="D1935" s="63"/>
      <c r="E1935" s="63"/>
      <c r="F1935" s="63"/>
      <c r="G1935" s="64" t="s">
        <v>149</v>
      </c>
      <c r="H1935" s="64" t="s">
        <v>6477</v>
      </c>
      <c r="I1935" s="65" t="s">
        <v>6478</v>
      </c>
      <c r="J1935" s="9">
        <v>2</v>
      </c>
      <c r="K1935" s="9" t="s">
        <v>64</v>
      </c>
      <c r="L1935" s="88">
        <v>2127.3000000000002</v>
      </c>
      <c r="N1935" s="89"/>
    </row>
    <row r="1936" spans="1:14" ht="24" x14ac:dyDescent="0.25">
      <c r="A1936" s="60" t="s">
        <v>147</v>
      </c>
      <c r="B1936" s="63" t="s">
        <v>121</v>
      </c>
      <c r="C1936" s="63" t="s">
        <v>148</v>
      </c>
      <c r="D1936" s="63"/>
      <c r="E1936" s="63"/>
      <c r="F1936" s="63"/>
      <c r="G1936" s="64" t="s">
        <v>149</v>
      </c>
      <c r="H1936" s="64" t="s">
        <v>150</v>
      </c>
      <c r="I1936" s="65" t="s">
        <v>151</v>
      </c>
      <c r="J1936" s="9">
        <v>5</v>
      </c>
      <c r="K1936" s="9" t="str">
        <f t="shared" ref="K1936:K1985" si="32">IF(J1936=5,"MEAN")</f>
        <v>MEAN</v>
      </c>
      <c r="L1936" s="88">
        <v>1182.9000000000001</v>
      </c>
      <c r="N1936" s="89" t="s">
        <v>4555</v>
      </c>
    </row>
    <row r="1937" spans="1:14" ht="24" x14ac:dyDescent="0.25">
      <c r="A1937" s="60" t="s">
        <v>164</v>
      </c>
      <c r="B1937" s="63" t="s">
        <v>148</v>
      </c>
      <c r="C1937" s="63" t="s">
        <v>165</v>
      </c>
      <c r="D1937" s="63"/>
      <c r="E1937" s="63"/>
      <c r="F1937" s="63"/>
      <c r="G1937" s="64" t="s">
        <v>152</v>
      </c>
      <c r="H1937" s="64" t="s">
        <v>6479</v>
      </c>
      <c r="I1937" s="65" t="s">
        <v>166</v>
      </c>
      <c r="J1937" s="9">
        <v>4</v>
      </c>
      <c r="K1937" s="9" t="s">
        <v>64</v>
      </c>
      <c r="L1937" s="88">
        <v>1484.7</v>
      </c>
      <c r="N1937" s="89"/>
    </row>
    <row r="1938" spans="1:14" ht="24" x14ac:dyDescent="0.25">
      <c r="A1938" s="60" t="s">
        <v>3570</v>
      </c>
      <c r="B1938" s="63" t="s">
        <v>1576</v>
      </c>
      <c r="C1938" s="63" t="s">
        <v>2795</v>
      </c>
      <c r="D1938" s="63"/>
      <c r="E1938" s="63"/>
      <c r="F1938" s="63"/>
      <c r="G1938" s="64" t="s">
        <v>322</v>
      </c>
      <c r="H1938" s="64"/>
      <c r="I1938" s="65" t="s">
        <v>3571</v>
      </c>
      <c r="J1938" s="9">
        <v>5</v>
      </c>
      <c r="K1938" s="9" t="str">
        <f t="shared" si="32"/>
        <v>MEAN</v>
      </c>
      <c r="L1938" s="88">
        <v>664.9</v>
      </c>
      <c r="N1938" s="89" t="s">
        <v>7121</v>
      </c>
    </row>
    <row r="1939" spans="1:14" ht="24" x14ac:dyDescent="0.25">
      <c r="A1939" s="60" t="s">
        <v>3572</v>
      </c>
      <c r="B1939" s="63" t="s">
        <v>1576</v>
      </c>
      <c r="C1939" s="63" t="s">
        <v>2580</v>
      </c>
      <c r="D1939" s="63"/>
      <c r="E1939" s="63"/>
      <c r="F1939" s="63"/>
      <c r="G1939" s="64" t="s">
        <v>1498</v>
      </c>
      <c r="H1939" s="64"/>
      <c r="I1939" s="65" t="s">
        <v>3573</v>
      </c>
      <c r="J1939" s="9">
        <v>5</v>
      </c>
      <c r="K1939" s="9" t="str">
        <f t="shared" si="32"/>
        <v>MEAN</v>
      </c>
      <c r="L1939" s="88">
        <v>1067.9000000000001</v>
      </c>
      <c r="N1939" s="89" t="s">
        <v>7121</v>
      </c>
    </row>
    <row r="1940" spans="1:14" ht="24" x14ac:dyDescent="0.25">
      <c r="A1940" s="60" t="s">
        <v>3610</v>
      </c>
      <c r="B1940" s="63" t="s">
        <v>1576</v>
      </c>
      <c r="C1940" s="63" t="s">
        <v>3611</v>
      </c>
      <c r="D1940" s="63"/>
      <c r="E1940" s="63"/>
      <c r="F1940" s="63"/>
      <c r="G1940" s="64" t="s">
        <v>3612</v>
      </c>
      <c r="H1940" s="64"/>
      <c r="I1940" s="65" t="s">
        <v>3613</v>
      </c>
      <c r="J1940" s="9">
        <v>1</v>
      </c>
      <c r="K1940" s="9" t="s">
        <v>231</v>
      </c>
      <c r="L1940" s="88">
        <v>1420.7</v>
      </c>
      <c r="N1940" s="89" t="s">
        <v>7122</v>
      </c>
    </row>
    <row r="1941" spans="1:14" ht="24" x14ac:dyDescent="0.25">
      <c r="A1941" s="60" t="s">
        <v>5076</v>
      </c>
      <c r="B1941" s="63" t="s">
        <v>1576</v>
      </c>
      <c r="C1941" s="77" t="s">
        <v>6480</v>
      </c>
      <c r="D1941" s="63"/>
      <c r="E1941" s="63"/>
      <c r="F1941" s="63"/>
      <c r="G1941" s="64" t="s">
        <v>317</v>
      </c>
      <c r="H1941" s="64"/>
      <c r="I1941" s="65" t="s">
        <v>6481</v>
      </c>
      <c r="J1941" s="9">
        <v>5</v>
      </c>
      <c r="K1941" s="9" t="str">
        <f t="shared" si="32"/>
        <v>MEAN</v>
      </c>
      <c r="L1941" s="88">
        <v>2061.6</v>
      </c>
      <c r="N1941" s="89" t="s">
        <v>7123</v>
      </c>
    </row>
    <row r="1942" spans="1:14" ht="24" x14ac:dyDescent="0.25">
      <c r="A1942" s="59" t="s">
        <v>3574</v>
      </c>
      <c r="B1942" s="63" t="s">
        <v>1576</v>
      </c>
      <c r="C1942" s="63" t="s">
        <v>3075</v>
      </c>
      <c r="D1942" s="63"/>
      <c r="E1942" s="63"/>
      <c r="F1942" s="63"/>
      <c r="G1942" s="64" t="s">
        <v>1842</v>
      </c>
      <c r="H1942" s="64"/>
      <c r="I1942" s="65" t="s">
        <v>3575</v>
      </c>
      <c r="J1942" s="9">
        <v>5</v>
      </c>
      <c r="K1942" s="10" t="s">
        <v>7177</v>
      </c>
      <c r="L1942" s="88">
        <v>347.4</v>
      </c>
      <c r="N1942" s="89" t="s">
        <v>7123</v>
      </c>
    </row>
    <row r="1943" spans="1:14" ht="24" x14ac:dyDescent="0.25">
      <c r="A1943" s="60" t="s">
        <v>5077</v>
      </c>
      <c r="B1943" s="63" t="s">
        <v>1576</v>
      </c>
      <c r="C1943" s="63" t="s">
        <v>2874</v>
      </c>
      <c r="D1943" s="63"/>
      <c r="E1943" s="63"/>
      <c r="F1943" s="63"/>
      <c r="G1943" s="64" t="s">
        <v>737</v>
      </c>
      <c r="H1943" s="64"/>
      <c r="I1943" s="65" t="s">
        <v>6482</v>
      </c>
      <c r="J1943" s="9">
        <v>1</v>
      </c>
      <c r="K1943" s="97" t="s">
        <v>7179</v>
      </c>
      <c r="L1943" s="88">
        <v>1675.9</v>
      </c>
      <c r="N1943" s="89" t="s">
        <v>7122</v>
      </c>
    </row>
    <row r="1944" spans="1:14" ht="24" x14ac:dyDescent="0.25">
      <c r="A1944" s="60" t="s">
        <v>2458</v>
      </c>
      <c r="B1944" s="63" t="s">
        <v>1576</v>
      </c>
      <c r="C1944" s="63" t="s">
        <v>667</v>
      </c>
      <c r="D1944" s="63"/>
      <c r="E1944" s="63"/>
      <c r="F1944" s="63"/>
      <c r="G1944" s="64" t="s">
        <v>205</v>
      </c>
      <c r="H1944" s="64"/>
      <c r="I1944" s="65" t="s">
        <v>2459</v>
      </c>
      <c r="J1944" s="9">
        <v>3</v>
      </c>
      <c r="K1944" s="9" t="s">
        <v>64</v>
      </c>
      <c r="L1944" s="88">
        <v>849.3</v>
      </c>
      <c r="N1944" s="89"/>
    </row>
    <row r="1945" spans="1:14" ht="24" x14ac:dyDescent="0.25">
      <c r="A1945" s="60" t="s">
        <v>2456</v>
      </c>
      <c r="B1945" s="63" t="s">
        <v>73</v>
      </c>
      <c r="C1945" s="63" t="s">
        <v>667</v>
      </c>
      <c r="D1945" s="63"/>
      <c r="E1945" s="63"/>
      <c r="F1945" s="63"/>
      <c r="G1945" s="64" t="s">
        <v>205</v>
      </c>
      <c r="H1945" s="64" t="s">
        <v>6064</v>
      </c>
      <c r="I1945" s="65" t="s">
        <v>2457</v>
      </c>
      <c r="J1945" s="9">
        <v>5</v>
      </c>
      <c r="K1945" s="9" t="str">
        <f t="shared" si="32"/>
        <v>MEAN</v>
      </c>
      <c r="L1945" s="88">
        <v>1252.3</v>
      </c>
      <c r="N1945" s="89" t="s">
        <v>7032</v>
      </c>
    </row>
    <row r="1946" spans="1:14" ht="24" x14ac:dyDescent="0.25">
      <c r="A1946" s="60" t="s">
        <v>5078</v>
      </c>
      <c r="B1946" s="63" t="s">
        <v>1576</v>
      </c>
      <c r="C1946" s="63" t="s">
        <v>6483</v>
      </c>
      <c r="D1946" s="63"/>
      <c r="E1946" s="63"/>
      <c r="F1946" s="63"/>
      <c r="G1946" s="64" t="s">
        <v>595</v>
      </c>
      <c r="H1946" s="64"/>
      <c r="I1946" s="65" t="s">
        <v>6484</v>
      </c>
      <c r="J1946" s="9">
        <v>5</v>
      </c>
      <c r="K1946" s="9" t="str">
        <f t="shared" si="32"/>
        <v>MEAN</v>
      </c>
      <c r="L1946" s="88">
        <v>1310.5999999999999</v>
      </c>
      <c r="N1946" s="89" t="s">
        <v>7123</v>
      </c>
    </row>
    <row r="1947" spans="1:14" ht="24" x14ac:dyDescent="0.25">
      <c r="A1947" s="60" t="s">
        <v>3576</v>
      </c>
      <c r="B1947" s="63" t="s">
        <v>1576</v>
      </c>
      <c r="C1947" s="63" t="s">
        <v>6485</v>
      </c>
      <c r="D1947" s="63"/>
      <c r="E1947" s="63"/>
      <c r="F1947" s="63"/>
      <c r="G1947" s="64" t="s">
        <v>953</v>
      </c>
      <c r="H1947" s="64" t="s">
        <v>3577</v>
      </c>
      <c r="I1947" s="65" t="s">
        <v>3578</v>
      </c>
      <c r="J1947" s="9">
        <v>5</v>
      </c>
      <c r="K1947" s="9" t="str">
        <f t="shared" si="32"/>
        <v>MEAN</v>
      </c>
      <c r="L1947" s="88">
        <v>998.9</v>
      </c>
      <c r="N1947" s="89" t="s">
        <v>7123</v>
      </c>
    </row>
    <row r="1948" spans="1:14" ht="24" x14ac:dyDescent="0.25">
      <c r="A1948" s="60" t="s">
        <v>3579</v>
      </c>
      <c r="B1948" s="63" t="s">
        <v>1576</v>
      </c>
      <c r="C1948" s="63" t="s">
        <v>3580</v>
      </c>
      <c r="D1948" s="63"/>
      <c r="E1948" s="63"/>
      <c r="F1948" s="63"/>
      <c r="G1948" s="64" t="s">
        <v>3581</v>
      </c>
      <c r="H1948" s="64"/>
      <c r="I1948" s="65" t="s">
        <v>3582</v>
      </c>
      <c r="J1948" s="9">
        <v>5</v>
      </c>
      <c r="K1948" s="9" t="str">
        <f t="shared" si="32"/>
        <v>MEAN</v>
      </c>
      <c r="L1948" s="88">
        <v>785.4</v>
      </c>
      <c r="N1948" s="89" t="s">
        <v>7123</v>
      </c>
    </row>
    <row r="1949" spans="1:14" ht="24" x14ac:dyDescent="0.25">
      <c r="A1949" s="60" t="s">
        <v>3583</v>
      </c>
      <c r="B1949" s="63" t="s">
        <v>1576</v>
      </c>
      <c r="C1949" s="63" t="s">
        <v>3403</v>
      </c>
      <c r="D1949" s="63"/>
      <c r="E1949" s="63"/>
      <c r="F1949" s="63"/>
      <c r="G1949" s="64" t="s">
        <v>997</v>
      </c>
      <c r="H1949" s="64" t="s">
        <v>3584</v>
      </c>
      <c r="I1949" s="65" t="s">
        <v>3585</v>
      </c>
      <c r="J1949" s="9">
        <v>5</v>
      </c>
      <c r="K1949" s="9" t="str">
        <f t="shared" si="32"/>
        <v>MEAN</v>
      </c>
      <c r="L1949" s="88">
        <v>1514.5</v>
      </c>
      <c r="N1949" s="89" t="s">
        <v>7123</v>
      </c>
    </row>
    <row r="1950" spans="1:14" ht="24" x14ac:dyDescent="0.25">
      <c r="A1950" s="60" t="s">
        <v>3596</v>
      </c>
      <c r="B1950" s="63" t="s">
        <v>1576</v>
      </c>
      <c r="C1950" s="63" t="s">
        <v>3597</v>
      </c>
      <c r="D1950" s="63"/>
      <c r="E1950" s="63"/>
      <c r="F1950" s="63"/>
      <c r="G1950" s="64" t="s">
        <v>149</v>
      </c>
      <c r="H1950" s="64" t="s">
        <v>3598</v>
      </c>
      <c r="I1950" s="65" t="s">
        <v>3599</v>
      </c>
      <c r="J1950" s="9">
        <v>5</v>
      </c>
      <c r="K1950" s="9" t="str">
        <f t="shared" si="32"/>
        <v>MEAN</v>
      </c>
      <c r="L1950" s="88">
        <v>518.5</v>
      </c>
      <c r="N1950" s="89" t="s">
        <v>7123</v>
      </c>
    </row>
    <row r="1951" spans="1:14" ht="24" x14ac:dyDescent="0.25">
      <c r="A1951" s="60" t="s">
        <v>3614</v>
      </c>
      <c r="B1951" s="63" t="s">
        <v>1576</v>
      </c>
      <c r="C1951" s="63" t="s">
        <v>3101</v>
      </c>
      <c r="D1951" s="63"/>
      <c r="E1951" s="63"/>
      <c r="F1951" s="63"/>
      <c r="G1951" s="64" t="s">
        <v>504</v>
      </c>
      <c r="H1951" s="64" t="s">
        <v>3615</v>
      </c>
      <c r="I1951" s="65" t="s">
        <v>3616</v>
      </c>
      <c r="J1951" s="9">
        <v>2</v>
      </c>
      <c r="K1951" s="9" t="s">
        <v>231</v>
      </c>
      <c r="L1951" s="88">
        <v>299.10000000000002</v>
      </c>
      <c r="N1951" s="89" t="s">
        <v>7122</v>
      </c>
    </row>
    <row r="1952" spans="1:14" ht="24" x14ac:dyDescent="0.25">
      <c r="A1952" s="60" t="s">
        <v>3101</v>
      </c>
      <c r="B1952" s="72"/>
      <c r="C1952" s="63"/>
      <c r="D1952" s="63"/>
      <c r="E1952" s="63"/>
      <c r="F1952" s="63"/>
      <c r="G1952" s="64" t="s">
        <v>504</v>
      </c>
      <c r="H1952" s="64" t="s">
        <v>3617</v>
      </c>
      <c r="I1952" s="65" t="s">
        <v>3618</v>
      </c>
      <c r="J1952" s="9">
        <v>1</v>
      </c>
      <c r="K1952" s="9" t="s">
        <v>64</v>
      </c>
      <c r="L1952" s="88">
        <v>909.3</v>
      </c>
      <c r="N1952" s="89"/>
    </row>
    <row r="1953" spans="1:14" ht="24" x14ac:dyDescent="0.25">
      <c r="A1953" s="60" t="s">
        <v>3605</v>
      </c>
      <c r="B1953" s="63" t="s">
        <v>1576</v>
      </c>
      <c r="C1953" s="63" t="s">
        <v>1838</v>
      </c>
      <c r="D1953" s="63" t="s">
        <v>199</v>
      </c>
      <c r="E1953" s="63"/>
      <c r="F1953" s="63"/>
      <c r="G1953" s="64" t="s">
        <v>394</v>
      </c>
      <c r="H1953" s="64" t="s">
        <v>6486</v>
      </c>
      <c r="I1953" s="65" t="s">
        <v>3606</v>
      </c>
      <c r="J1953" s="9">
        <v>5</v>
      </c>
      <c r="K1953" s="9" t="str">
        <f t="shared" si="32"/>
        <v>MEAN</v>
      </c>
      <c r="L1953" s="88">
        <v>1479.9</v>
      </c>
      <c r="N1953" s="89" t="s">
        <v>7121</v>
      </c>
    </row>
    <row r="1954" spans="1:14" ht="24" x14ac:dyDescent="0.25">
      <c r="A1954" s="62" t="s">
        <v>5079</v>
      </c>
      <c r="B1954" s="63" t="s">
        <v>1576</v>
      </c>
      <c r="C1954" s="63" t="s">
        <v>4632</v>
      </c>
      <c r="D1954" s="63" t="s">
        <v>6487</v>
      </c>
      <c r="E1954" s="63"/>
      <c r="F1954" s="63"/>
      <c r="G1954" s="67"/>
      <c r="H1954" s="64" t="s">
        <v>6488</v>
      </c>
      <c r="I1954" s="65" t="s">
        <v>6489</v>
      </c>
      <c r="J1954" s="65">
        <v>5</v>
      </c>
      <c r="K1954" s="9" t="str">
        <f t="shared" si="32"/>
        <v>MEAN</v>
      </c>
      <c r="L1954" s="88">
        <v>1932.7</v>
      </c>
      <c r="N1954" s="90" t="s">
        <v>7121</v>
      </c>
    </row>
    <row r="1955" spans="1:14" ht="24" x14ac:dyDescent="0.25">
      <c r="A1955" s="60" t="s">
        <v>3586</v>
      </c>
      <c r="B1955" s="63" t="s">
        <v>1576</v>
      </c>
      <c r="C1955" s="63" t="s">
        <v>3587</v>
      </c>
      <c r="D1955" s="63"/>
      <c r="E1955" s="63"/>
      <c r="F1955" s="63"/>
      <c r="G1955" s="64" t="s">
        <v>1842</v>
      </c>
      <c r="H1955" s="64" t="s">
        <v>3588</v>
      </c>
      <c r="I1955" s="65" t="s">
        <v>3589</v>
      </c>
      <c r="J1955" s="9">
        <v>5</v>
      </c>
      <c r="K1955" s="9" t="str">
        <f t="shared" si="32"/>
        <v>MEAN</v>
      </c>
      <c r="L1955" s="88">
        <v>940</v>
      </c>
      <c r="N1955" s="89" t="s">
        <v>7123</v>
      </c>
    </row>
    <row r="1956" spans="1:14" ht="24" x14ac:dyDescent="0.25">
      <c r="A1956" s="60" t="s">
        <v>3590</v>
      </c>
      <c r="B1956" s="63" t="s">
        <v>1576</v>
      </c>
      <c r="C1956" s="63" t="s">
        <v>3591</v>
      </c>
      <c r="D1956" s="63"/>
      <c r="E1956" s="63"/>
      <c r="F1956" s="63"/>
      <c r="G1956" s="64" t="s">
        <v>1842</v>
      </c>
      <c r="H1956" s="64" t="s">
        <v>2270</v>
      </c>
      <c r="I1956" s="65" t="s">
        <v>3592</v>
      </c>
      <c r="J1956" s="9">
        <v>5</v>
      </c>
      <c r="K1956" s="9" t="str">
        <f t="shared" si="32"/>
        <v>MEAN</v>
      </c>
      <c r="L1956" s="88">
        <v>1197.2</v>
      </c>
      <c r="N1956" s="89" t="s">
        <v>7123</v>
      </c>
    </row>
    <row r="1957" spans="1:14" ht="24" x14ac:dyDescent="0.25">
      <c r="A1957" s="60" t="s">
        <v>2267</v>
      </c>
      <c r="B1957" s="63" t="s">
        <v>1576</v>
      </c>
      <c r="C1957" s="63" t="s">
        <v>2264</v>
      </c>
      <c r="D1957" s="63"/>
      <c r="E1957" s="63"/>
      <c r="F1957" s="63"/>
      <c r="G1957" s="64" t="s">
        <v>236</v>
      </c>
      <c r="H1957" s="64" t="s">
        <v>6490</v>
      </c>
      <c r="I1957" s="65" t="s">
        <v>2268</v>
      </c>
      <c r="J1957" s="9">
        <v>5</v>
      </c>
      <c r="K1957" s="9" t="str">
        <f t="shared" si="32"/>
        <v>MEAN</v>
      </c>
      <c r="L1957" s="88">
        <v>798.3</v>
      </c>
      <c r="N1957" s="89" t="s">
        <v>7121</v>
      </c>
    </row>
    <row r="1958" spans="1:14" ht="24" x14ac:dyDescent="0.25">
      <c r="A1958" s="60" t="s">
        <v>2264</v>
      </c>
      <c r="B1958" s="63"/>
      <c r="C1958" s="63"/>
      <c r="D1958" s="63"/>
      <c r="E1958" s="63"/>
      <c r="F1958" s="63"/>
      <c r="G1958" s="64" t="s">
        <v>236</v>
      </c>
      <c r="H1958" s="64"/>
      <c r="I1958" s="65" t="s">
        <v>2266</v>
      </c>
      <c r="J1958" s="9">
        <v>1</v>
      </c>
      <c r="K1958" s="9" t="s">
        <v>64</v>
      </c>
      <c r="L1958" s="88">
        <v>796.4</v>
      </c>
      <c r="N1958" s="89"/>
    </row>
    <row r="1959" spans="1:14" ht="24" x14ac:dyDescent="0.25">
      <c r="A1959" s="60" t="s">
        <v>2263</v>
      </c>
      <c r="B1959" s="63" t="s">
        <v>2264</v>
      </c>
      <c r="C1959" s="63" t="s">
        <v>2185</v>
      </c>
      <c r="D1959" s="63"/>
      <c r="E1959" s="63"/>
      <c r="F1959" s="63"/>
      <c r="G1959" s="64" t="s">
        <v>236</v>
      </c>
      <c r="H1959" s="64"/>
      <c r="I1959" s="65" t="s">
        <v>2265</v>
      </c>
      <c r="J1959" s="9">
        <v>2</v>
      </c>
      <c r="K1959" s="9" t="s">
        <v>64</v>
      </c>
      <c r="L1959" s="88">
        <v>1849.5</v>
      </c>
      <c r="N1959" s="89"/>
    </row>
    <row r="1960" spans="1:14" ht="24" x14ac:dyDescent="0.25">
      <c r="A1960" s="60" t="s">
        <v>3619</v>
      </c>
      <c r="B1960" s="63" t="s">
        <v>1576</v>
      </c>
      <c r="C1960" s="63" t="s">
        <v>2704</v>
      </c>
      <c r="D1960" s="63"/>
      <c r="E1960" s="63"/>
      <c r="F1960" s="63"/>
      <c r="G1960" s="64" t="s">
        <v>3620</v>
      </c>
      <c r="H1960" s="64" t="s">
        <v>3621</v>
      </c>
      <c r="I1960" s="65" t="s">
        <v>3622</v>
      </c>
      <c r="J1960" s="9">
        <v>5</v>
      </c>
      <c r="K1960" s="9" t="str">
        <f t="shared" si="32"/>
        <v>MEAN</v>
      </c>
      <c r="L1960" s="88">
        <v>591.5</v>
      </c>
      <c r="N1960" s="89" t="s">
        <v>7121</v>
      </c>
    </row>
    <row r="1961" spans="1:14" ht="24" x14ac:dyDescent="0.25">
      <c r="A1961" s="60" t="s">
        <v>5080</v>
      </c>
      <c r="B1961" s="63" t="s">
        <v>361</v>
      </c>
      <c r="C1961" s="63" t="s">
        <v>2704</v>
      </c>
      <c r="D1961" s="63"/>
      <c r="E1961" s="63"/>
      <c r="F1961" s="63"/>
      <c r="G1961" s="64" t="s">
        <v>1748</v>
      </c>
      <c r="H1961" s="64"/>
      <c r="I1961" s="65" t="s">
        <v>6491</v>
      </c>
      <c r="J1961" s="9">
        <v>3</v>
      </c>
      <c r="K1961" s="9" t="s">
        <v>64</v>
      </c>
      <c r="L1961" s="88">
        <v>1678.3</v>
      </c>
      <c r="N1961" s="89"/>
    </row>
    <row r="1962" spans="1:14" ht="24" x14ac:dyDescent="0.25">
      <c r="A1962" s="60" t="s">
        <v>5081</v>
      </c>
      <c r="B1962" s="63" t="s">
        <v>1576</v>
      </c>
      <c r="C1962" s="63" t="s">
        <v>642</v>
      </c>
      <c r="D1962" s="63"/>
      <c r="E1962" s="63"/>
      <c r="F1962" s="63"/>
      <c r="G1962" s="64" t="s">
        <v>6492</v>
      </c>
      <c r="H1962" s="64"/>
      <c r="I1962" s="65" t="s">
        <v>6493</v>
      </c>
      <c r="J1962" s="9">
        <v>5</v>
      </c>
      <c r="K1962" s="9" t="str">
        <f t="shared" si="32"/>
        <v>MEAN</v>
      </c>
      <c r="L1962" s="88">
        <v>1085.2</v>
      </c>
      <c r="N1962" s="89" t="s">
        <v>7121</v>
      </c>
    </row>
    <row r="1963" spans="1:14" ht="24" x14ac:dyDescent="0.25">
      <c r="A1963" s="60" t="s">
        <v>5082</v>
      </c>
      <c r="B1963" s="63" t="s">
        <v>1576</v>
      </c>
      <c r="C1963" s="63" t="s">
        <v>5626</v>
      </c>
      <c r="D1963" s="63" t="s">
        <v>5083</v>
      </c>
      <c r="E1963" s="63"/>
      <c r="F1963" s="63"/>
      <c r="G1963" s="64" t="s">
        <v>491</v>
      </c>
      <c r="H1963" s="68" t="s">
        <v>2014</v>
      </c>
      <c r="I1963" s="65" t="s">
        <v>6494</v>
      </c>
      <c r="J1963" s="9">
        <v>2</v>
      </c>
      <c r="K1963" s="9" t="s">
        <v>231</v>
      </c>
      <c r="L1963" s="88">
        <v>1715</v>
      </c>
      <c r="N1963" s="89" t="s">
        <v>7122</v>
      </c>
    </row>
    <row r="1964" spans="1:14" ht="24" x14ac:dyDescent="0.25">
      <c r="A1964" s="60" t="s">
        <v>5083</v>
      </c>
      <c r="B1964" s="63"/>
      <c r="C1964" s="63"/>
      <c r="D1964" s="63"/>
      <c r="E1964" s="63"/>
      <c r="F1964" s="63"/>
      <c r="G1964" s="64" t="s">
        <v>394</v>
      </c>
      <c r="H1964" s="64"/>
      <c r="I1964" s="65" t="s">
        <v>6495</v>
      </c>
      <c r="J1964" s="9">
        <v>1</v>
      </c>
      <c r="K1964" s="9" t="s">
        <v>7178</v>
      </c>
      <c r="L1964" s="88">
        <v>1784.2</v>
      </c>
      <c r="N1964" s="89"/>
    </row>
    <row r="1965" spans="1:14" ht="24" x14ac:dyDescent="0.25">
      <c r="A1965" s="60" t="s">
        <v>3600</v>
      </c>
      <c r="B1965" s="63" t="s">
        <v>1576</v>
      </c>
      <c r="C1965" s="63" t="s">
        <v>3601</v>
      </c>
      <c r="D1965" s="63"/>
      <c r="E1965" s="63"/>
      <c r="F1965" s="63"/>
      <c r="G1965" s="64" t="s">
        <v>574</v>
      </c>
      <c r="H1965" s="64"/>
      <c r="I1965" s="65" t="s">
        <v>3602</v>
      </c>
      <c r="J1965" s="9">
        <v>5</v>
      </c>
      <c r="K1965" s="9" t="str">
        <f t="shared" si="32"/>
        <v>MEAN</v>
      </c>
      <c r="L1965" s="88">
        <v>584.29999999999995</v>
      </c>
      <c r="N1965" s="89" t="s">
        <v>7123</v>
      </c>
    </row>
    <row r="1966" spans="1:14" ht="24" x14ac:dyDescent="0.25">
      <c r="A1966" s="60" t="s">
        <v>3601</v>
      </c>
      <c r="B1966" s="63"/>
      <c r="C1966" s="63"/>
      <c r="D1966" s="63"/>
      <c r="E1966" s="63"/>
      <c r="F1966" s="63"/>
      <c r="G1966" s="64" t="s">
        <v>574</v>
      </c>
      <c r="H1966" s="64" t="s">
        <v>3603</v>
      </c>
      <c r="I1966" s="65" t="s">
        <v>3604</v>
      </c>
      <c r="J1966" s="9">
        <v>1</v>
      </c>
      <c r="K1966" s="9" t="s">
        <v>64</v>
      </c>
      <c r="L1966" s="88">
        <v>887.1</v>
      </c>
      <c r="N1966" s="89"/>
    </row>
    <row r="1967" spans="1:14" ht="24" x14ac:dyDescent="0.25">
      <c r="A1967" s="60" t="s">
        <v>3638</v>
      </c>
      <c r="B1967" s="63" t="s">
        <v>523</v>
      </c>
      <c r="C1967" s="63" t="s">
        <v>1576</v>
      </c>
      <c r="D1967" s="63"/>
      <c r="E1967" s="63"/>
      <c r="F1967" s="63"/>
      <c r="G1967" s="64" t="s">
        <v>422</v>
      </c>
      <c r="H1967" s="64"/>
      <c r="I1967" s="65" t="s">
        <v>3639</v>
      </c>
      <c r="J1967" s="9">
        <v>5</v>
      </c>
      <c r="K1967" s="9" t="str">
        <f t="shared" si="32"/>
        <v>MEAN</v>
      </c>
      <c r="L1967" s="88">
        <v>1277.7</v>
      </c>
      <c r="N1967" s="89" t="s">
        <v>6962</v>
      </c>
    </row>
    <row r="1968" spans="1:14" ht="24" x14ac:dyDescent="0.25">
      <c r="A1968" s="60" t="s">
        <v>3625</v>
      </c>
      <c r="B1968" s="63" t="s">
        <v>1601</v>
      </c>
      <c r="C1968" s="63" t="s">
        <v>1576</v>
      </c>
      <c r="D1968" s="63"/>
      <c r="E1968" s="63"/>
      <c r="F1968" s="63"/>
      <c r="G1968" s="64" t="s">
        <v>534</v>
      </c>
      <c r="H1968" s="64"/>
      <c r="I1968" s="65" t="s">
        <v>3626</v>
      </c>
      <c r="J1968" s="9">
        <v>5</v>
      </c>
      <c r="K1968" s="9" t="str">
        <f t="shared" si="32"/>
        <v>MEAN</v>
      </c>
      <c r="L1968" s="88">
        <v>75.2</v>
      </c>
      <c r="N1968" s="89" t="s">
        <v>6962</v>
      </c>
    </row>
    <row r="1969" spans="1:14" ht="24" x14ac:dyDescent="0.25">
      <c r="A1969" s="60" t="s">
        <v>3631</v>
      </c>
      <c r="B1969" s="63" t="s">
        <v>3632</v>
      </c>
      <c r="C1969" s="63" t="s">
        <v>1576</v>
      </c>
      <c r="D1969" s="63"/>
      <c r="E1969" s="63"/>
      <c r="F1969" s="63"/>
      <c r="G1969" s="64" t="s">
        <v>3159</v>
      </c>
      <c r="H1969" s="64"/>
      <c r="I1969" s="65" t="s">
        <v>3633</v>
      </c>
      <c r="J1969" s="9">
        <v>5</v>
      </c>
      <c r="K1969" s="9" t="str">
        <f t="shared" si="32"/>
        <v>MEAN</v>
      </c>
      <c r="L1969" s="88">
        <v>1144.0999999999999</v>
      </c>
      <c r="N1969" s="89" t="s">
        <v>6962</v>
      </c>
    </row>
    <row r="1970" spans="1:14" ht="24" x14ac:dyDescent="0.25">
      <c r="A1970" s="60" t="s">
        <v>3632</v>
      </c>
      <c r="B1970" s="63"/>
      <c r="C1970" s="63"/>
      <c r="D1970" s="63"/>
      <c r="E1970" s="63"/>
      <c r="F1970" s="63"/>
      <c r="G1970" s="64" t="s">
        <v>6496</v>
      </c>
      <c r="H1970" s="64" t="s">
        <v>3634</v>
      </c>
      <c r="I1970" s="65" t="s">
        <v>3635</v>
      </c>
      <c r="J1970" s="9">
        <v>1</v>
      </c>
      <c r="K1970" s="9" t="s">
        <v>64</v>
      </c>
      <c r="L1970" s="88">
        <v>626.29999999999995</v>
      </c>
      <c r="N1970" s="89"/>
    </row>
    <row r="1971" spans="1:14" ht="24" x14ac:dyDescent="0.25">
      <c r="A1971" s="60" t="s">
        <v>3636</v>
      </c>
      <c r="B1971" s="63" t="s">
        <v>3632</v>
      </c>
      <c r="C1971" s="63" t="s">
        <v>570</v>
      </c>
      <c r="D1971" s="63"/>
      <c r="E1971" s="63"/>
      <c r="F1971" s="63"/>
      <c r="G1971" s="64" t="s">
        <v>3159</v>
      </c>
      <c r="H1971" s="64" t="s">
        <v>6497</v>
      </c>
      <c r="I1971" s="65" t="s">
        <v>3637</v>
      </c>
      <c r="J1971" s="9">
        <v>1</v>
      </c>
      <c r="K1971" s="9" t="s">
        <v>64</v>
      </c>
      <c r="L1971" s="88">
        <v>913.7</v>
      </c>
      <c r="N1971" s="89"/>
    </row>
    <row r="1972" spans="1:14" ht="24" x14ac:dyDescent="0.25">
      <c r="A1972" s="60" t="s">
        <v>3627</v>
      </c>
      <c r="B1972" s="63" t="s">
        <v>283</v>
      </c>
      <c r="C1972" s="63" t="s">
        <v>1576</v>
      </c>
      <c r="D1972" s="63"/>
      <c r="E1972" s="63"/>
      <c r="F1972" s="63"/>
      <c r="G1972" s="64" t="s">
        <v>3628</v>
      </c>
      <c r="H1972" s="64" t="s">
        <v>3629</v>
      </c>
      <c r="I1972" s="65" t="s">
        <v>3630</v>
      </c>
      <c r="J1972" s="9">
        <v>5</v>
      </c>
      <c r="K1972" s="9" t="str">
        <f t="shared" si="32"/>
        <v>MEAN</v>
      </c>
      <c r="L1972" s="88">
        <v>260</v>
      </c>
      <c r="N1972" s="89" t="s">
        <v>6962</v>
      </c>
    </row>
    <row r="1973" spans="1:14" ht="24" x14ac:dyDescent="0.25">
      <c r="A1973" s="60" t="s">
        <v>3643</v>
      </c>
      <c r="B1973" s="72" t="s">
        <v>3644</v>
      </c>
      <c r="C1973" s="63" t="s">
        <v>1576</v>
      </c>
      <c r="D1973" s="63"/>
      <c r="E1973" s="63"/>
      <c r="F1973" s="63"/>
      <c r="G1973" s="64" t="s">
        <v>3645</v>
      </c>
      <c r="H1973" s="64"/>
      <c r="I1973" s="65" t="s">
        <v>3646</v>
      </c>
      <c r="J1973" s="9">
        <v>5</v>
      </c>
      <c r="K1973" s="9" t="str">
        <f t="shared" si="32"/>
        <v>MEAN</v>
      </c>
      <c r="L1973" s="88">
        <v>1055.8</v>
      </c>
      <c r="N1973" s="89" t="s">
        <v>6962</v>
      </c>
    </row>
    <row r="1974" spans="1:14" ht="24" x14ac:dyDescent="0.25">
      <c r="A1974" s="60" t="s">
        <v>3640</v>
      </c>
      <c r="B1974" s="63" t="s">
        <v>3641</v>
      </c>
      <c r="C1974" s="63" t="s">
        <v>1576</v>
      </c>
      <c r="D1974" s="63"/>
      <c r="E1974" s="63"/>
      <c r="F1974" s="63"/>
      <c r="G1974" s="64" t="s">
        <v>1748</v>
      </c>
      <c r="H1974" s="68" t="s">
        <v>6498</v>
      </c>
      <c r="I1974" s="65" t="s">
        <v>3642</v>
      </c>
      <c r="J1974" s="9">
        <v>5</v>
      </c>
      <c r="K1974" s="9" t="str">
        <f t="shared" si="32"/>
        <v>MEAN</v>
      </c>
      <c r="L1974" s="88">
        <v>1252.8</v>
      </c>
      <c r="N1974" s="89" t="s">
        <v>6962</v>
      </c>
    </row>
    <row r="1975" spans="1:14" ht="24" x14ac:dyDescent="0.25">
      <c r="A1975" s="60" t="s">
        <v>3623</v>
      </c>
      <c r="B1975" s="63" t="s">
        <v>1762</v>
      </c>
      <c r="C1975" s="63" t="s">
        <v>1576</v>
      </c>
      <c r="D1975" s="63"/>
      <c r="E1975" s="63"/>
      <c r="F1975" s="63"/>
      <c r="G1975" s="64" t="s">
        <v>462</v>
      </c>
      <c r="H1975" s="64"/>
      <c r="I1975" s="65" t="s">
        <v>3624</v>
      </c>
      <c r="J1975" s="9">
        <v>5</v>
      </c>
      <c r="K1975" s="9" t="str">
        <f t="shared" si="32"/>
        <v>MEAN</v>
      </c>
      <c r="L1975" s="88">
        <v>1206.5</v>
      </c>
      <c r="N1975" s="89" t="s">
        <v>6962</v>
      </c>
    </row>
    <row r="1976" spans="1:14" ht="24" x14ac:dyDescent="0.25">
      <c r="A1976" s="60" t="s">
        <v>5084</v>
      </c>
      <c r="B1976" s="63" t="s">
        <v>556</v>
      </c>
      <c r="C1976" s="63" t="s">
        <v>1576</v>
      </c>
      <c r="D1976" s="63"/>
      <c r="E1976" s="63"/>
      <c r="F1976" s="63"/>
      <c r="G1976" s="64" t="s">
        <v>997</v>
      </c>
      <c r="H1976" s="64"/>
      <c r="I1976" s="65" t="s">
        <v>6499</v>
      </c>
      <c r="J1976" s="9">
        <v>5</v>
      </c>
      <c r="K1976" s="9" t="str">
        <f t="shared" si="32"/>
        <v>MEAN</v>
      </c>
      <c r="L1976" s="88">
        <v>1975.7</v>
      </c>
      <c r="N1976" s="89" t="s">
        <v>6962</v>
      </c>
    </row>
    <row r="1977" spans="1:14" ht="24" x14ac:dyDescent="0.25">
      <c r="A1977" s="59" t="s">
        <v>4242</v>
      </c>
      <c r="B1977" s="63" t="s">
        <v>933</v>
      </c>
      <c r="C1977" s="63" t="s">
        <v>158</v>
      </c>
      <c r="D1977" s="63"/>
      <c r="E1977" s="63"/>
      <c r="F1977" s="63"/>
      <c r="G1977" s="64" t="s">
        <v>574</v>
      </c>
      <c r="H1977" s="64" t="s">
        <v>6500</v>
      </c>
      <c r="I1977" s="65" t="s">
        <v>4243</v>
      </c>
      <c r="J1977" s="9">
        <v>5</v>
      </c>
      <c r="K1977" s="10" t="s">
        <v>7177</v>
      </c>
      <c r="L1977" s="88">
        <v>427</v>
      </c>
      <c r="N1977" s="89" t="s">
        <v>7056</v>
      </c>
    </row>
    <row r="1978" spans="1:14" ht="24" x14ac:dyDescent="0.25">
      <c r="A1978" s="60" t="s">
        <v>4252</v>
      </c>
      <c r="B1978" s="63" t="s">
        <v>296</v>
      </c>
      <c r="C1978" s="63" t="s">
        <v>158</v>
      </c>
      <c r="D1978" s="63"/>
      <c r="E1978" s="63"/>
      <c r="F1978" s="63"/>
      <c r="G1978" s="64" t="s">
        <v>85</v>
      </c>
      <c r="H1978" s="64" t="s">
        <v>4253</v>
      </c>
      <c r="I1978" s="65" t="s">
        <v>4254</v>
      </c>
      <c r="J1978" s="9">
        <v>5</v>
      </c>
      <c r="K1978" s="9" t="str">
        <f t="shared" si="32"/>
        <v>MEAN</v>
      </c>
      <c r="L1978" s="88">
        <v>169.7</v>
      </c>
      <c r="N1978" s="89" t="s">
        <v>7056</v>
      </c>
    </row>
    <row r="1979" spans="1:14" ht="24" x14ac:dyDescent="0.25">
      <c r="A1979" s="60" t="s">
        <v>4255</v>
      </c>
      <c r="B1979" s="63" t="s">
        <v>2208</v>
      </c>
      <c r="C1979" s="63" t="s">
        <v>158</v>
      </c>
      <c r="D1979" s="63"/>
      <c r="E1979" s="63"/>
      <c r="F1979" s="63"/>
      <c r="G1979" s="64" t="s">
        <v>125</v>
      </c>
      <c r="H1979" s="64" t="s">
        <v>6501</v>
      </c>
      <c r="I1979" s="65" t="s">
        <v>4256</v>
      </c>
      <c r="J1979" s="9">
        <v>5</v>
      </c>
      <c r="K1979" s="9" t="str">
        <f t="shared" si="32"/>
        <v>MEAN</v>
      </c>
      <c r="L1979" s="88">
        <v>261</v>
      </c>
      <c r="N1979" s="89" t="s">
        <v>7056</v>
      </c>
    </row>
    <row r="1980" spans="1:14" ht="24" x14ac:dyDescent="0.25">
      <c r="A1980" s="60" t="s">
        <v>2208</v>
      </c>
      <c r="B1980" s="63"/>
      <c r="C1980" s="63"/>
      <c r="D1980" s="63"/>
      <c r="E1980" s="63"/>
      <c r="F1980" s="63"/>
      <c r="G1980" s="64" t="s">
        <v>268</v>
      </c>
      <c r="H1980" s="64" t="s">
        <v>4257</v>
      </c>
      <c r="I1980" s="65" t="s">
        <v>4258</v>
      </c>
      <c r="J1980" s="9">
        <v>1</v>
      </c>
      <c r="K1980" s="9" t="s">
        <v>64</v>
      </c>
      <c r="L1980" s="88">
        <v>189.8</v>
      </c>
      <c r="N1980" s="89"/>
    </row>
    <row r="1981" spans="1:14" ht="24" x14ac:dyDescent="0.25">
      <c r="A1981" s="60" t="s">
        <v>4265</v>
      </c>
      <c r="B1981" s="63" t="s">
        <v>4266</v>
      </c>
      <c r="C1981" s="63" t="s">
        <v>158</v>
      </c>
      <c r="D1981" s="63"/>
      <c r="E1981" s="63"/>
      <c r="F1981" s="63"/>
      <c r="G1981" s="64" t="s">
        <v>4267</v>
      </c>
      <c r="H1981" s="64" t="s">
        <v>4268</v>
      </c>
      <c r="I1981" s="65" t="s">
        <v>4269</v>
      </c>
      <c r="J1981" s="9">
        <v>5</v>
      </c>
      <c r="K1981" s="9" t="str">
        <f t="shared" si="32"/>
        <v>MEAN</v>
      </c>
      <c r="L1981" s="88">
        <v>167.9</v>
      </c>
      <c r="N1981" s="89" t="s">
        <v>7056</v>
      </c>
    </row>
    <row r="1982" spans="1:14" ht="24" x14ac:dyDescent="0.25">
      <c r="A1982" s="60" t="s">
        <v>5085</v>
      </c>
      <c r="B1982" s="63" t="s">
        <v>167</v>
      </c>
      <c r="C1982" s="63" t="s">
        <v>158</v>
      </c>
      <c r="D1982" s="63"/>
      <c r="E1982" s="63"/>
      <c r="F1982" s="63"/>
      <c r="G1982" s="64" t="s">
        <v>285</v>
      </c>
      <c r="H1982" s="64"/>
      <c r="I1982" s="65" t="s">
        <v>6502</v>
      </c>
      <c r="J1982" s="9">
        <v>5</v>
      </c>
      <c r="K1982" s="9" t="str">
        <f t="shared" si="32"/>
        <v>MEAN</v>
      </c>
      <c r="L1982" s="88">
        <v>2042</v>
      </c>
      <c r="N1982" s="89" t="s">
        <v>7056</v>
      </c>
    </row>
    <row r="1983" spans="1:14" ht="24" x14ac:dyDescent="0.25">
      <c r="A1983" s="60" t="s">
        <v>3895</v>
      </c>
      <c r="B1983" s="63" t="s">
        <v>573</v>
      </c>
      <c r="C1983" s="63" t="s">
        <v>158</v>
      </c>
      <c r="D1983" s="63"/>
      <c r="E1983" s="63"/>
      <c r="F1983" s="63"/>
      <c r="G1983" s="64" t="s">
        <v>4282</v>
      </c>
      <c r="H1983" s="64"/>
      <c r="I1983" s="65" t="s">
        <v>4283</v>
      </c>
      <c r="J1983" s="9">
        <v>5</v>
      </c>
      <c r="K1983" s="9" t="str">
        <f t="shared" si="32"/>
        <v>MEAN</v>
      </c>
      <c r="L1983" s="88">
        <v>1389.5</v>
      </c>
      <c r="N1983" s="89" t="s">
        <v>7056</v>
      </c>
    </row>
    <row r="1984" spans="1:14" ht="24" x14ac:dyDescent="0.25">
      <c r="A1984" s="60" t="s">
        <v>4275</v>
      </c>
      <c r="B1984" s="63" t="s">
        <v>158</v>
      </c>
      <c r="C1984" s="63" t="s">
        <v>862</v>
      </c>
      <c r="D1984" s="63" t="s">
        <v>325</v>
      </c>
      <c r="E1984" s="63"/>
      <c r="F1984" s="63"/>
      <c r="G1984" s="64" t="s">
        <v>19</v>
      </c>
      <c r="H1984" s="64" t="s">
        <v>4276</v>
      </c>
      <c r="I1984" s="65" t="s">
        <v>4277</v>
      </c>
      <c r="J1984" s="9">
        <v>5</v>
      </c>
      <c r="K1984" s="9" t="str">
        <f t="shared" si="32"/>
        <v>MEAN</v>
      </c>
      <c r="L1984" s="88">
        <v>749</v>
      </c>
      <c r="N1984" s="89" t="s">
        <v>7056</v>
      </c>
    </row>
    <row r="1985" spans="1:14" ht="24" x14ac:dyDescent="0.25">
      <c r="A1985" s="60" t="s">
        <v>4278</v>
      </c>
      <c r="B1985" s="63" t="s">
        <v>4279</v>
      </c>
      <c r="C1985" s="63" t="s">
        <v>158</v>
      </c>
      <c r="D1985" s="63"/>
      <c r="E1985" s="63"/>
      <c r="F1985" s="63"/>
      <c r="G1985" s="64" t="s">
        <v>77</v>
      </c>
      <c r="H1985" s="64" t="s">
        <v>4280</v>
      </c>
      <c r="I1985" s="65" t="s">
        <v>4281</v>
      </c>
      <c r="J1985" s="9">
        <v>5</v>
      </c>
      <c r="K1985" s="9" t="str">
        <f t="shared" si="32"/>
        <v>MEAN</v>
      </c>
      <c r="L1985" s="88">
        <v>922.2</v>
      </c>
      <c r="N1985" s="89" t="s">
        <v>7056</v>
      </c>
    </row>
    <row r="1986" spans="1:14" ht="24" x14ac:dyDescent="0.25">
      <c r="A1986" s="60" t="s">
        <v>1396</v>
      </c>
      <c r="B1986" s="63" t="s">
        <v>1391</v>
      </c>
      <c r="C1986" s="63" t="s">
        <v>158</v>
      </c>
      <c r="D1986" s="63"/>
      <c r="E1986" s="63"/>
      <c r="F1986" s="63"/>
      <c r="G1986" s="64" t="s">
        <v>1388</v>
      </c>
      <c r="H1986" s="64" t="s">
        <v>1397</v>
      </c>
      <c r="I1986" s="65" t="s">
        <v>1398</v>
      </c>
      <c r="J1986" s="9">
        <v>1</v>
      </c>
      <c r="K1986" s="9" t="s">
        <v>64</v>
      </c>
      <c r="L1986" s="88">
        <v>646.6</v>
      </c>
      <c r="N1986" s="89"/>
    </row>
    <row r="1987" spans="1:14" ht="24" x14ac:dyDescent="0.25">
      <c r="A1987" s="60" t="s">
        <v>1391</v>
      </c>
      <c r="B1987" s="63"/>
      <c r="C1987" s="63"/>
      <c r="D1987" s="63"/>
      <c r="E1987" s="63"/>
      <c r="F1987" s="63"/>
      <c r="G1987" s="64" t="s">
        <v>1388</v>
      </c>
      <c r="H1987" s="64" t="s">
        <v>1394</v>
      </c>
      <c r="I1987" s="65" t="s">
        <v>1395</v>
      </c>
      <c r="J1987" s="9">
        <v>1</v>
      </c>
      <c r="K1987" s="9" t="s">
        <v>64</v>
      </c>
      <c r="L1987" s="88">
        <v>336.7</v>
      </c>
      <c r="N1987" s="89"/>
    </row>
    <row r="1988" spans="1:14" ht="24" x14ac:dyDescent="0.25">
      <c r="A1988" s="60" t="s">
        <v>5086</v>
      </c>
      <c r="B1988" s="63" t="s">
        <v>179</v>
      </c>
      <c r="C1988" s="63" t="s">
        <v>1391</v>
      </c>
      <c r="D1988" s="63"/>
      <c r="E1988" s="63"/>
      <c r="F1988" s="63"/>
      <c r="G1988" s="64" t="s">
        <v>1388</v>
      </c>
      <c r="H1988" s="64" t="s">
        <v>6503</v>
      </c>
      <c r="I1988" s="65" t="s">
        <v>6504</v>
      </c>
      <c r="J1988" s="9">
        <v>1</v>
      </c>
      <c r="K1988" s="9" t="s">
        <v>64</v>
      </c>
      <c r="L1988" s="88">
        <v>1814.1</v>
      </c>
      <c r="N1988" s="89"/>
    </row>
    <row r="1989" spans="1:14" ht="24" x14ac:dyDescent="0.25">
      <c r="A1989" s="60" t="s">
        <v>4270</v>
      </c>
      <c r="B1989" s="63" t="s">
        <v>3053</v>
      </c>
      <c r="C1989" s="63" t="s">
        <v>158</v>
      </c>
      <c r="D1989" s="63"/>
      <c r="E1989" s="63"/>
      <c r="F1989" s="63"/>
      <c r="G1989" s="64" t="s">
        <v>672</v>
      </c>
      <c r="H1989" s="64" t="s">
        <v>4271</v>
      </c>
      <c r="I1989" s="65" t="s">
        <v>4272</v>
      </c>
      <c r="J1989" s="9">
        <v>5</v>
      </c>
      <c r="K1989" s="9" t="str">
        <f t="shared" ref="K1989:K2050" si="33">IF(J1989=5,"MEAN")</f>
        <v>MEAN</v>
      </c>
      <c r="L1989" s="88">
        <v>824.2</v>
      </c>
      <c r="N1989" s="89" t="s">
        <v>7056</v>
      </c>
    </row>
    <row r="1990" spans="1:14" ht="24" x14ac:dyDescent="0.25">
      <c r="A1990" s="60" t="s">
        <v>3053</v>
      </c>
      <c r="B1990" s="63" t="s">
        <v>6505</v>
      </c>
      <c r="C1990" s="63" t="s">
        <v>676</v>
      </c>
      <c r="D1990" s="63"/>
      <c r="E1990" s="63"/>
      <c r="F1990" s="63"/>
      <c r="G1990" s="64" t="s">
        <v>22</v>
      </c>
      <c r="H1990" s="64" t="s">
        <v>4273</v>
      </c>
      <c r="I1990" s="65" t="s">
        <v>4274</v>
      </c>
      <c r="J1990" s="9">
        <v>1</v>
      </c>
      <c r="K1990" s="9" t="s">
        <v>7178</v>
      </c>
      <c r="L1990" s="88">
        <v>1039.8</v>
      </c>
      <c r="N1990" s="89"/>
    </row>
    <row r="1991" spans="1:14" ht="24" x14ac:dyDescent="0.25">
      <c r="A1991" s="60" t="s">
        <v>524</v>
      </c>
      <c r="B1991" s="63"/>
      <c r="C1991" s="63"/>
      <c r="D1991" s="63"/>
      <c r="E1991" s="63"/>
      <c r="F1991" s="63"/>
      <c r="G1991" s="64" t="s">
        <v>262</v>
      </c>
      <c r="H1991" s="64"/>
      <c r="I1991" s="65" t="s">
        <v>526</v>
      </c>
      <c r="J1991" s="9">
        <v>1</v>
      </c>
      <c r="K1991" s="9" t="s">
        <v>7178</v>
      </c>
      <c r="L1991" s="88">
        <v>789.6</v>
      </c>
      <c r="N1991" s="89"/>
    </row>
    <row r="1992" spans="1:14" ht="24" x14ac:dyDescent="0.25">
      <c r="A1992" s="60" t="s">
        <v>711</v>
      </c>
      <c r="B1992" s="63"/>
      <c r="C1992" s="63"/>
      <c r="D1992" s="63"/>
      <c r="E1992" s="63"/>
      <c r="F1992" s="63"/>
      <c r="G1992" s="64" t="s">
        <v>39</v>
      </c>
      <c r="H1992" s="64" t="s">
        <v>712</v>
      </c>
      <c r="I1992" s="65" t="s">
        <v>713</v>
      </c>
      <c r="J1992" s="9">
        <v>1</v>
      </c>
      <c r="K1992" s="9" t="s">
        <v>7178</v>
      </c>
      <c r="L1992" s="88">
        <v>558.5</v>
      </c>
      <c r="N1992" s="89"/>
    </row>
    <row r="1993" spans="1:14" ht="24" x14ac:dyDescent="0.25">
      <c r="A1993" s="60" t="s">
        <v>4299</v>
      </c>
      <c r="B1993" s="63"/>
      <c r="C1993" s="63"/>
      <c r="D1993" s="63"/>
      <c r="E1993" s="63"/>
      <c r="F1993" s="63"/>
      <c r="G1993" s="64" t="s">
        <v>877</v>
      </c>
      <c r="H1993" s="64" t="s">
        <v>6506</v>
      </c>
      <c r="I1993" s="65" t="s">
        <v>4301</v>
      </c>
      <c r="J1993" s="9">
        <v>1</v>
      </c>
      <c r="K1993" s="9" t="s">
        <v>7178</v>
      </c>
      <c r="L1993" s="88">
        <v>242.1</v>
      </c>
      <c r="N1993" s="89"/>
    </row>
    <row r="1994" spans="1:14" ht="24" x14ac:dyDescent="0.25">
      <c r="A1994" s="60" t="s">
        <v>4461</v>
      </c>
      <c r="B1994" s="63"/>
      <c r="C1994" s="63"/>
      <c r="D1994" s="63"/>
      <c r="E1994" s="63"/>
      <c r="F1994" s="63"/>
      <c r="G1994" s="64" t="s">
        <v>394</v>
      </c>
      <c r="H1994" s="64" t="s">
        <v>6507</v>
      </c>
      <c r="I1994" s="65" t="s">
        <v>4462</v>
      </c>
      <c r="J1994" s="9">
        <v>1</v>
      </c>
      <c r="K1994" s="9" t="s">
        <v>7178</v>
      </c>
      <c r="L1994" s="88">
        <v>1075.0999999999999</v>
      </c>
      <c r="N1994" s="89"/>
    </row>
    <row r="1995" spans="1:14" ht="24" x14ac:dyDescent="0.25">
      <c r="A1995" s="60" t="s">
        <v>1636</v>
      </c>
      <c r="B1995" s="63"/>
      <c r="C1995" s="63"/>
      <c r="D1995" s="63"/>
      <c r="E1995" s="63"/>
      <c r="F1995" s="63"/>
      <c r="G1995" s="64" t="s">
        <v>1637</v>
      </c>
      <c r="H1995" s="64" t="s">
        <v>1638</v>
      </c>
      <c r="I1995" s="65" t="s">
        <v>1639</v>
      </c>
      <c r="J1995" s="9">
        <v>1</v>
      </c>
      <c r="K1995" s="9" t="s">
        <v>7180</v>
      </c>
      <c r="L1995" s="88">
        <v>94.4</v>
      </c>
      <c r="N1995" s="89"/>
    </row>
    <row r="1996" spans="1:14" ht="24" x14ac:dyDescent="0.25">
      <c r="A1996" s="60" t="s">
        <v>3174</v>
      </c>
      <c r="B1996" s="81" t="s">
        <v>3175</v>
      </c>
      <c r="C1996" s="70" t="s">
        <v>881</v>
      </c>
      <c r="D1996" s="70" t="s">
        <v>3162</v>
      </c>
      <c r="E1996" s="70"/>
      <c r="F1996" s="63"/>
      <c r="G1996" s="64" t="s">
        <v>6508</v>
      </c>
      <c r="H1996" s="64" t="s">
        <v>3176</v>
      </c>
      <c r="I1996" s="65" t="s">
        <v>3177</v>
      </c>
      <c r="J1996" s="9">
        <v>1</v>
      </c>
      <c r="K1996" s="9" t="s">
        <v>231</v>
      </c>
      <c r="L1996" s="88">
        <v>441.6</v>
      </c>
      <c r="N1996" s="89" t="s">
        <v>6947</v>
      </c>
    </row>
    <row r="1997" spans="1:14" ht="24" x14ac:dyDescent="0.25">
      <c r="A1997" s="60" t="s">
        <v>2672</v>
      </c>
      <c r="B1997" s="63" t="s">
        <v>92</v>
      </c>
      <c r="C1997" s="63" t="s">
        <v>2673</v>
      </c>
      <c r="D1997" s="70" t="s">
        <v>3162</v>
      </c>
      <c r="E1997" s="63"/>
      <c r="F1997" s="63"/>
      <c r="G1997" s="64" t="s">
        <v>236</v>
      </c>
      <c r="H1997" s="64" t="s">
        <v>6509</v>
      </c>
      <c r="I1997" s="65" t="s">
        <v>2674</v>
      </c>
      <c r="J1997" s="9">
        <v>1</v>
      </c>
      <c r="K1997" s="9" t="s">
        <v>231</v>
      </c>
      <c r="L1997" s="88">
        <v>426.7</v>
      </c>
      <c r="N1997" s="89" t="s">
        <v>6947</v>
      </c>
    </row>
    <row r="1998" spans="1:14" ht="24" x14ac:dyDescent="0.25">
      <c r="A1998" s="60" t="s">
        <v>2649</v>
      </c>
      <c r="B1998" s="63" t="s">
        <v>2650</v>
      </c>
      <c r="C1998" s="63" t="s">
        <v>2651</v>
      </c>
      <c r="D1998" s="70" t="s">
        <v>2629</v>
      </c>
      <c r="E1998" s="63"/>
      <c r="F1998" s="63"/>
      <c r="G1998" s="64" t="s">
        <v>1973</v>
      </c>
      <c r="H1998" s="64" t="s">
        <v>2652</v>
      </c>
      <c r="I1998" s="65" t="s">
        <v>2653</v>
      </c>
      <c r="J1998" s="9">
        <v>1</v>
      </c>
      <c r="K1998" s="9" t="s">
        <v>231</v>
      </c>
      <c r="L1998" s="88">
        <v>1394.2</v>
      </c>
      <c r="N1998" s="89" t="s">
        <v>6944</v>
      </c>
    </row>
    <row r="1999" spans="1:14" ht="24" x14ac:dyDescent="0.25">
      <c r="A1999" s="59" t="s">
        <v>4470</v>
      </c>
      <c r="B1999" s="63" t="s">
        <v>715</v>
      </c>
      <c r="C1999" s="63" t="s">
        <v>1060</v>
      </c>
      <c r="D1999" s="63"/>
      <c r="E1999" s="63"/>
      <c r="F1999" s="63"/>
      <c r="G1999" s="64" t="s">
        <v>2725</v>
      </c>
      <c r="H1999" s="64" t="s">
        <v>4471</v>
      </c>
      <c r="I1999" s="65" t="s">
        <v>4472</v>
      </c>
      <c r="J1999" s="9">
        <v>5</v>
      </c>
      <c r="K1999" s="10" t="s">
        <v>7177</v>
      </c>
      <c r="L1999" s="88">
        <v>1067</v>
      </c>
      <c r="N1999" s="89" t="s">
        <v>7001</v>
      </c>
    </row>
    <row r="2000" spans="1:14" ht="24" x14ac:dyDescent="0.25">
      <c r="A2000" s="60" t="s">
        <v>4473</v>
      </c>
      <c r="B2000" s="70" t="s">
        <v>5159</v>
      </c>
      <c r="C2000" s="70" t="s">
        <v>1177</v>
      </c>
      <c r="D2000" s="82" t="s">
        <v>6510</v>
      </c>
      <c r="E2000" s="63" t="s">
        <v>587</v>
      </c>
      <c r="F2000" s="63"/>
      <c r="G2000" s="64" t="s">
        <v>4474</v>
      </c>
      <c r="H2000" s="68" t="s">
        <v>6511</v>
      </c>
      <c r="I2000" s="65" t="s">
        <v>4475</v>
      </c>
      <c r="J2000" s="9">
        <v>1</v>
      </c>
      <c r="K2000" s="9" t="s">
        <v>7178</v>
      </c>
      <c r="L2000" s="88">
        <v>649.6</v>
      </c>
      <c r="N2000" s="89"/>
    </row>
    <row r="2001" spans="1:14" ht="24" x14ac:dyDescent="0.25">
      <c r="A2001" s="61" t="s">
        <v>5087</v>
      </c>
      <c r="B2001" s="68" t="s">
        <v>165</v>
      </c>
      <c r="C2001" s="68" t="s">
        <v>2987</v>
      </c>
      <c r="D2001" s="68"/>
      <c r="E2001" s="82"/>
      <c r="F2001" s="63"/>
      <c r="G2001" s="68"/>
      <c r="H2001" s="68" t="s">
        <v>6512</v>
      </c>
      <c r="I2001" s="65" t="s">
        <v>6513</v>
      </c>
      <c r="J2001" s="65">
        <v>1</v>
      </c>
      <c r="K2001" s="9" t="s">
        <v>231</v>
      </c>
      <c r="L2001" s="88">
        <v>1850</v>
      </c>
      <c r="N2001" s="90" t="s">
        <v>7008</v>
      </c>
    </row>
    <row r="2002" spans="1:14" ht="24" x14ac:dyDescent="0.25">
      <c r="A2002" s="61" t="s">
        <v>5088</v>
      </c>
      <c r="B2002" s="68" t="s">
        <v>859</v>
      </c>
      <c r="C2002" s="68" t="s">
        <v>644</v>
      </c>
      <c r="D2002" s="68"/>
      <c r="E2002" s="68"/>
      <c r="F2002" s="68"/>
      <c r="G2002" s="68" t="s">
        <v>784</v>
      </c>
      <c r="H2002" s="68" t="s">
        <v>2379</v>
      </c>
      <c r="I2002" s="65" t="s">
        <v>6514</v>
      </c>
      <c r="J2002" s="65">
        <v>1</v>
      </c>
      <c r="K2002" s="9" t="s">
        <v>64</v>
      </c>
      <c r="L2002" s="88">
        <v>1605</v>
      </c>
      <c r="N2002" s="90"/>
    </row>
    <row r="2003" spans="1:14" ht="24" x14ac:dyDescent="0.25">
      <c r="A2003" s="61" t="s">
        <v>5089</v>
      </c>
      <c r="B2003" s="68" t="s">
        <v>469</v>
      </c>
      <c r="C2003" s="68" t="s">
        <v>1339</v>
      </c>
      <c r="D2003" s="68"/>
      <c r="E2003" s="68"/>
      <c r="F2003" s="68"/>
      <c r="G2003" s="68" t="s">
        <v>149</v>
      </c>
      <c r="H2003" s="68" t="s">
        <v>6515</v>
      </c>
      <c r="I2003" s="65" t="s">
        <v>6516</v>
      </c>
      <c r="J2003" s="65">
        <v>1</v>
      </c>
      <c r="K2003" s="9" t="s">
        <v>64</v>
      </c>
      <c r="L2003" s="88">
        <v>2337</v>
      </c>
      <c r="N2003" s="90"/>
    </row>
    <row r="2004" spans="1:14" ht="24" x14ac:dyDescent="0.25">
      <c r="A2004" s="61" t="s">
        <v>5090</v>
      </c>
      <c r="B2004" s="68" t="s">
        <v>469</v>
      </c>
      <c r="C2004" s="68" t="s">
        <v>6517</v>
      </c>
      <c r="D2004" s="68"/>
      <c r="E2004" s="68"/>
      <c r="F2004" s="68"/>
      <c r="G2004" s="68" t="s">
        <v>2174</v>
      </c>
      <c r="H2004" s="68" t="s">
        <v>6518</v>
      </c>
      <c r="I2004" s="65" t="s">
        <v>6519</v>
      </c>
      <c r="J2004" s="65">
        <v>5</v>
      </c>
      <c r="K2004" s="9" t="str">
        <f t="shared" si="33"/>
        <v>MEAN</v>
      </c>
      <c r="L2004" s="88">
        <v>2512</v>
      </c>
      <c r="N2004" s="90" t="s">
        <v>6933</v>
      </c>
    </row>
    <row r="2005" spans="1:14" ht="24" x14ac:dyDescent="0.25">
      <c r="A2005" s="61" t="s">
        <v>5091</v>
      </c>
      <c r="B2005" s="68" t="s">
        <v>73</v>
      </c>
      <c r="C2005" s="68" t="s">
        <v>527</v>
      </c>
      <c r="D2005" s="68"/>
      <c r="E2005" s="68"/>
      <c r="F2005" s="68"/>
      <c r="G2005" s="68" t="s">
        <v>534</v>
      </c>
      <c r="H2005" s="68" t="s">
        <v>6520</v>
      </c>
      <c r="I2005" s="65" t="s">
        <v>6521</v>
      </c>
      <c r="J2005" s="65">
        <v>5</v>
      </c>
      <c r="K2005" s="9" t="str">
        <f t="shared" si="33"/>
        <v>MEAN</v>
      </c>
      <c r="L2005" s="88">
        <v>2147</v>
      </c>
      <c r="N2005" s="90" t="s">
        <v>7184</v>
      </c>
    </row>
    <row r="2006" spans="1:14" ht="24" x14ac:dyDescent="0.25">
      <c r="A2006" s="61" t="s">
        <v>5092</v>
      </c>
      <c r="B2006" s="68" t="s">
        <v>2580</v>
      </c>
      <c r="C2006" s="68"/>
      <c r="D2006" s="68"/>
      <c r="E2006" s="68"/>
      <c r="F2006" s="68"/>
      <c r="G2006" s="68" t="s">
        <v>2059</v>
      </c>
      <c r="H2006" s="68" t="s">
        <v>6522</v>
      </c>
      <c r="I2006" s="65" t="s">
        <v>6523</v>
      </c>
      <c r="J2006" s="65">
        <v>1</v>
      </c>
      <c r="K2006" s="9" t="s">
        <v>231</v>
      </c>
      <c r="L2006" s="88">
        <v>2448</v>
      </c>
      <c r="N2006" s="90"/>
    </row>
    <row r="2007" spans="1:14" ht="24" x14ac:dyDescent="0.25">
      <c r="A2007" s="61" t="s">
        <v>5093</v>
      </c>
      <c r="B2007" s="68" t="s">
        <v>95</v>
      </c>
      <c r="C2007" s="68" t="s">
        <v>400</v>
      </c>
      <c r="D2007" s="68"/>
      <c r="E2007" s="68"/>
      <c r="F2007" s="68"/>
      <c r="G2007" s="68"/>
      <c r="H2007" s="68" t="s">
        <v>6524</v>
      </c>
      <c r="I2007" s="65" t="s">
        <v>6525</v>
      </c>
      <c r="J2007" s="65">
        <v>5</v>
      </c>
      <c r="K2007" s="9" t="str">
        <f t="shared" si="33"/>
        <v>MEAN</v>
      </c>
      <c r="L2007" s="88">
        <v>2354</v>
      </c>
      <c r="N2007" s="90" t="s">
        <v>7111</v>
      </c>
    </row>
    <row r="2008" spans="1:14" ht="24" x14ac:dyDescent="0.25">
      <c r="A2008" s="61" t="s">
        <v>5094</v>
      </c>
      <c r="B2008" s="68" t="s">
        <v>748</v>
      </c>
      <c r="C2008" s="68" t="s">
        <v>1362</v>
      </c>
      <c r="D2008" s="68" t="s">
        <v>868</v>
      </c>
      <c r="E2008" s="68"/>
      <c r="F2008" s="68"/>
      <c r="G2008" s="68"/>
      <c r="H2008" s="68" t="s">
        <v>6526</v>
      </c>
      <c r="I2008" s="65" t="s">
        <v>6527</v>
      </c>
      <c r="J2008" s="65">
        <v>5</v>
      </c>
      <c r="K2008" s="9" t="str">
        <f t="shared" si="33"/>
        <v>MEAN</v>
      </c>
      <c r="L2008" s="88">
        <v>2208</v>
      </c>
      <c r="N2008" s="90" t="s">
        <v>6973</v>
      </c>
    </row>
    <row r="2009" spans="1:14" ht="24" x14ac:dyDescent="0.25">
      <c r="A2009" s="61" t="s">
        <v>5095</v>
      </c>
      <c r="B2009" s="68" t="s">
        <v>89</v>
      </c>
      <c r="C2009" s="83" t="s">
        <v>4062</v>
      </c>
      <c r="D2009" s="68"/>
      <c r="E2009" s="68"/>
      <c r="F2009" s="68"/>
      <c r="G2009" s="68"/>
      <c r="H2009" s="68" t="s">
        <v>6528</v>
      </c>
      <c r="I2009" s="65" t="s">
        <v>6529</v>
      </c>
      <c r="J2009" s="65">
        <v>5</v>
      </c>
      <c r="K2009" s="9" t="str">
        <f t="shared" si="33"/>
        <v>MEAN</v>
      </c>
      <c r="L2009" s="88">
        <v>1565</v>
      </c>
      <c r="N2009" s="90" t="s">
        <v>6943</v>
      </c>
    </row>
    <row r="2010" spans="1:14" ht="24" x14ac:dyDescent="0.25">
      <c r="A2010" s="61" t="s">
        <v>5096</v>
      </c>
      <c r="B2010" s="68" t="s">
        <v>13</v>
      </c>
      <c r="C2010" s="68" t="s">
        <v>120</v>
      </c>
      <c r="D2010" s="68"/>
      <c r="E2010" s="68"/>
      <c r="F2010" s="68"/>
      <c r="G2010" s="68" t="s">
        <v>1111</v>
      </c>
      <c r="H2010" s="68" t="s">
        <v>6530</v>
      </c>
      <c r="I2010" s="65" t="s">
        <v>6531</v>
      </c>
      <c r="J2010" s="65">
        <v>1</v>
      </c>
      <c r="K2010" s="9" t="s">
        <v>7178</v>
      </c>
      <c r="L2010" s="88">
        <v>2263</v>
      </c>
      <c r="N2010" s="90"/>
    </row>
    <row r="2011" spans="1:14" ht="24" x14ac:dyDescent="0.25">
      <c r="A2011" s="61" t="s">
        <v>5097</v>
      </c>
      <c r="B2011" s="68" t="s">
        <v>275</v>
      </c>
      <c r="C2011" s="68" t="s">
        <v>1745</v>
      </c>
      <c r="D2011" s="68"/>
      <c r="E2011" s="68"/>
      <c r="F2011" s="68"/>
      <c r="G2011" s="68" t="s">
        <v>453</v>
      </c>
      <c r="H2011" s="68" t="s">
        <v>6532</v>
      </c>
      <c r="I2011" s="65" t="s">
        <v>6533</v>
      </c>
      <c r="J2011" s="65">
        <v>1</v>
      </c>
      <c r="K2011" s="97" t="s">
        <v>7179</v>
      </c>
      <c r="L2011" s="88">
        <v>3097</v>
      </c>
      <c r="N2011" s="90" t="s">
        <v>7027</v>
      </c>
    </row>
    <row r="2012" spans="1:14" ht="24" x14ac:dyDescent="0.25">
      <c r="A2012" s="61" t="s">
        <v>5098</v>
      </c>
      <c r="B2012" s="68" t="s">
        <v>57</v>
      </c>
      <c r="C2012" s="68" t="s">
        <v>3696</v>
      </c>
      <c r="D2012" s="68"/>
      <c r="E2012" s="68"/>
      <c r="F2012" s="68"/>
      <c r="G2012" s="68"/>
      <c r="H2012" s="68" t="s">
        <v>6534</v>
      </c>
      <c r="I2012" s="65" t="s">
        <v>6535</v>
      </c>
      <c r="J2012" s="65">
        <v>5</v>
      </c>
      <c r="K2012" s="9" t="s">
        <v>17</v>
      </c>
      <c r="L2012" s="88">
        <v>2641</v>
      </c>
      <c r="N2012" s="90" t="s">
        <v>6988</v>
      </c>
    </row>
    <row r="2013" spans="1:14" ht="24" x14ac:dyDescent="0.25">
      <c r="A2013" s="61" t="s">
        <v>5099</v>
      </c>
      <c r="B2013" s="68" t="s">
        <v>802</v>
      </c>
      <c r="C2013" s="68" t="s">
        <v>421</v>
      </c>
      <c r="D2013" s="68"/>
      <c r="E2013" s="68"/>
      <c r="F2013" s="68"/>
      <c r="G2013" s="68"/>
      <c r="H2013" s="68" t="s">
        <v>6536</v>
      </c>
      <c r="I2013" s="65" t="s">
        <v>6537</v>
      </c>
      <c r="J2013" s="65">
        <v>5</v>
      </c>
      <c r="K2013" s="9" t="str">
        <f t="shared" si="33"/>
        <v>MEAN</v>
      </c>
      <c r="L2013" s="88">
        <v>3031</v>
      </c>
      <c r="N2013" s="90" t="s">
        <v>7071</v>
      </c>
    </row>
    <row r="2014" spans="1:14" ht="24" x14ac:dyDescent="0.25">
      <c r="A2014" s="61" t="s">
        <v>5100</v>
      </c>
      <c r="B2014" s="68" t="s">
        <v>802</v>
      </c>
      <c r="C2014" s="68" t="s">
        <v>460</v>
      </c>
      <c r="D2014" s="68"/>
      <c r="E2014" s="68"/>
      <c r="F2014" s="68"/>
      <c r="G2014" s="68"/>
      <c r="H2014" s="68" t="s">
        <v>6538</v>
      </c>
      <c r="I2014" s="65" t="s">
        <v>6539</v>
      </c>
      <c r="J2014" s="65">
        <v>5</v>
      </c>
      <c r="K2014" s="9" t="str">
        <f t="shared" si="33"/>
        <v>MEAN</v>
      </c>
      <c r="L2014" s="88">
        <v>2843</v>
      </c>
      <c r="N2014" s="90" t="s">
        <v>7071</v>
      </c>
    </row>
    <row r="2015" spans="1:14" ht="24" x14ac:dyDescent="0.25">
      <c r="A2015" s="61" t="s">
        <v>5101</v>
      </c>
      <c r="B2015" s="68" t="s">
        <v>802</v>
      </c>
      <c r="C2015" s="68" t="s">
        <v>6540</v>
      </c>
      <c r="D2015" s="68"/>
      <c r="E2015" s="68"/>
      <c r="F2015" s="68"/>
      <c r="G2015" s="68"/>
      <c r="H2015" s="68" t="s">
        <v>6541</v>
      </c>
      <c r="I2015" s="65" t="s">
        <v>6542</v>
      </c>
      <c r="J2015" s="65">
        <v>5</v>
      </c>
      <c r="K2015" s="9" t="str">
        <f t="shared" si="33"/>
        <v>MEAN</v>
      </c>
      <c r="L2015" s="88">
        <v>3047</v>
      </c>
      <c r="N2015" s="90" t="s">
        <v>7071</v>
      </c>
    </row>
    <row r="2016" spans="1:14" ht="24" x14ac:dyDescent="0.25">
      <c r="A2016" s="61" t="s">
        <v>5102</v>
      </c>
      <c r="B2016" s="68" t="s">
        <v>802</v>
      </c>
      <c r="C2016" s="68" t="s">
        <v>2400</v>
      </c>
      <c r="D2016" s="68"/>
      <c r="E2016" s="68"/>
      <c r="F2016" s="68"/>
      <c r="G2016" s="68"/>
      <c r="H2016" s="68" t="s">
        <v>5763</v>
      </c>
      <c r="I2016" s="65" t="s">
        <v>6543</v>
      </c>
      <c r="J2016" s="65">
        <v>5</v>
      </c>
      <c r="K2016" s="9" t="str">
        <f t="shared" si="33"/>
        <v>MEAN</v>
      </c>
      <c r="L2016" s="88">
        <v>2828</v>
      </c>
      <c r="N2016" s="90" t="s">
        <v>7071</v>
      </c>
    </row>
    <row r="2017" spans="1:14" ht="24" x14ac:dyDescent="0.25">
      <c r="A2017" s="61" t="s">
        <v>5103</v>
      </c>
      <c r="B2017" s="68" t="s">
        <v>802</v>
      </c>
      <c r="C2017" s="68" t="s">
        <v>1362</v>
      </c>
      <c r="D2017" s="68" t="s">
        <v>868</v>
      </c>
      <c r="E2017" s="68"/>
      <c r="F2017" s="68"/>
      <c r="G2017" s="68"/>
      <c r="H2017" s="68" t="s">
        <v>6544</v>
      </c>
      <c r="I2017" s="65" t="s">
        <v>6545</v>
      </c>
      <c r="J2017" s="65">
        <v>5</v>
      </c>
      <c r="K2017" s="9" t="str">
        <f t="shared" si="33"/>
        <v>MEAN</v>
      </c>
      <c r="L2017" s="88">
        <v>1870</v>
      </c>
      <c r="N2017" s="90" t="s">
        <v>7071</v>
      </c>
    </row>
    <row r="2018" spans="1:14" ht="24" x14ac:dyDescent="0.25">
      <c r="A2018" s="61" t="s">
        <v>5104</v>
      </c>
      <c r="B2018" s="68" t="s">
        <v>802</v>
      </c>
      <c r="C2018" s="68" t="s">
        <v>4293</v>
      </c>
      <c r="D2018" s="68"/>
      <c r="E2018" s="68"/>
      <c r="F2018" s="68"/>
      <c r="G2018" s="68"/>
      <c r="H2018" s="68" t="s">
        <v>6546</v>
      </c>
      <c r="I2018" s="65" t="s">
        <v>6547</v>
      </c>
      <c r="J2018" s="65">
        <v>5</v>
      </c>
      <c r="K2018" s="9" t="str">
        <f t="shared" si="33"/>
        <v>MEAN</v>
      </c>
      <c r="L2018" s="88">
        <v>3011</v>
      </c>
      <c r="N2018" s="90" t="s">
        <v>7071</v>
      </c>
    </row>
    <row r="2019" spans="1:14" ht="24" x14ac:dyDescent="0.25">
      <c r="A2019" s="61" t="s">
        <v>5105</v>
      </c>
      <c r="B2019" s="68" t="s">
        <v>802</v>
      </c>
      <c r="C2019" s="68" t="s">
        <v>1867</v>
      </c>
      <c r="D2019" s="68"/>
      <c r="E2019" s="68"/>
      <c r="F2019" s="68"/>
      <c r="G2019" s="68"/>
      <c r="H2019" s="68" t="s">
        <v>6548</v>
      </c>
      <c r="I2019" s="65" t="s">
        <v>6549</v>
      </c>
      <c r="J2019" s="65">
        <v>5</v>
      </c>
      <c r="K2019" s="9" t="str">
        <f t="shared" si="33"/>
        <v>MEAN</v>
      </c>
      <c r="L2019" s="88">
        <v>2434</v>
      </c>
      <c r="N2019" s="90" t="s">
        <v>7071</v>
      </c>
    </row>
    <row r="2020" spans="1:14" ht="24" x14ac:dyDescent="0.25">
      <c r="A2020" s="61" t="s">
        <v>5106</v>
      </c>
      <c r="B2020" s="68" t="s">
        <v>3396</v>
      </c>
      <c r="C2020" s="68" t="s">
        <v>887</v>
      </c>
      <c r="D2020" s="68"/>
      <c r="E2020" s="68"/>
      <c r="F2020" s="68"/>
      <c r="G2020" s="68"/>
      <c r="H2020" s="68" t="s">
        <v>6550</v>
      </c>
      <c r="I2020" s="65" t="s">
        <v>6551</v>
      </c>
      <c r="J2020" s="65">
        <v>5</v>
      </c>
      <c r="K2020" s="9" t="str">
        <f t="shared" si="33"/>
        <v>MEAN</v>
      </c>
      <c r="L2020" s="88">
        <v>2794</v>
      </c>
      <c r="N2020" s="90" t="s">
        <v>7072</v>
      </c>
    </row>
    <row r="2021" spans="1:14" ht="24" x14ac:dyDescent="0.25">
      <c r="A2021" s="61" t="s">
        <v>5107</v>
      </c>
      <c r="B2021" s="68" t="s">
        <v>382</v>
      </c>
      <c r="C2021" s="68" t="s">
        <v>3533</v>
      </c>
      <c r="D2021" s="68"/>
      <c r="E2021" s="68"/>
      <c r="F2021" s="68"/>
      <c r="G2021" s="68"/>
      <c r="H2021" s="68" t="s">
        <v>6552</v>
      </c>
      <c r="I2021" s="65" t="s">
        <v>6553</v>
      </c>
      <c r="J2021" s="65">
        <v>5</v>
      </c>
      <c r="K2021" s="9" t="str">
        <f t="shared" si="33"/>
        <v>MEAN</v>
      </c>
      <c r="L2021" s="88">
        <v>2427</v>
      </c>
      <c r="N2021" s="90" t="s">
        <v>6929</v>
      </c>
    </row>
    <row r="2022" spans="1:14" ht="24" x14ac:dyDescent="0.25">
      <c r="A2022" s="61" t="s">
        <v>5108</v>
      </c>
      <c r="B2022" s="68" t="s">
        <v>382</v>
      </c>
      <c r="C2022" s="68" t="s">
        <v>760</v>
      </c>
      <c r="D2022" s="68"/>
      <c r="E2022" s="68"/>
      <c r="F2022" s="68"/>
      <c r="G2022" s="68"/>
      <c r="H2022" s="68" t="s">
        <v>6554</v>
      </c>
      <c r="I2022" s="65" t="s">
        <v>6555</v>
      </c>
      <c r="J2022" s="65">
        <v>5</v>
      </c>
      <c r="K2022" s="9" t="str">
        <f t="shared" si="33"/>
        <v>MEAN</v>
      </c>
      <c r="L2022" s="88">
        <v>1948</v>
      </c>
      <c r="N2022" s="90" t="s">
        <v>7033</v>
      </c>
    </row>
    <row r="2023" spans="1:14" ht="24" x14ac:dyDescent="0.25">
      <c r="A2023" s="61" t="s">
        <v>5109</v>
      </c>
      <c r="B2023" s="68" t="s">
        <v>382</v>
      </c>
      <c r="C2023" s="68" t="s">
        <v>80</v>
      </c>
      <c r="D2023" s="68"/>
      <c r="E2023" s="68"/>
      <c r="F2023" s="68"/>
      <c r="G2023" s="68"/>
      <c r="H2023" s="68" t="s">
        <v>6556</v>
      </c>
      <c r="I2023" s="65" t="s">
        <v>6557</v>
      </c>
      <c r="J2023" s="65">
        <v>5</v>
      </c>
      <c r="K2023" s="9" t="str">
        <f t="shared" si="33"/>
        <v>MEAN</v>
      </c>
      <c r="L2023" s="88">
        <v>2037</v>
      </c>
      <c r="N2023" s="90" t="s">
        <v>7033</v>
      </c>
    </row>
    <row r="2024" spans="1:14" ht="24" x14ac:dyDescent="0.25">
      <c r="A2024" s="61" t="s">
        <v>5110</v>
      </c>
      <c r="B2024" s="68" t="s">
        <v>382</v>
      </c>
      <c r="C2024" s="68" t="s">
        <v>1873</v>
      </c>
      <c r="D2024" s="68"/>
      <c r="E2024" s="68"/>
      <c r="F2024" s="68"/>
      <c r="G2024" s="68" t="s">
        <v>228</v>
      </c>
      <c r="H2024" s="68"/>
      <c r="I2024" s="65" t="s">
        <v>6558</v>
      </c>
      <c r="J2024" s="65">
        <v>5</v>
      </c>
      <c r="K2024" s="9" t="str">
        <f t="shared" si="33"/>
        <v>MEAN</v>
      </c>
      <c r="L2024" s="88">
        <v>2260</v>
      </c>
      <c r="N2024" s="90" t="s">
        <v>7033</v>
      </c>
    </row>
    <row r="2025" spans="1:14" ht="24" x14ac:dyDescent="0.25">
      <c r="A2025" s="61" t="s">
        <v>5111</v>
      </c>
      <c r="B2025" s="68" t="s">
        <v>136</v>
      </c>
      <c r="C2025" s="68" t="s">
        <v>624</v>
      </c>
      <c r="D2025" s="68"/>
      <c r="E2025" s="68"/>
      <c r="F2025" s="68"/>
      <c r="G2025" s="68"/>
      <c r="H2025" s="68" t="s">
        <v>6559</v>
      </c>
      <c r="I2025" s="65" t="s">
        <v>6560</v>
      </c>
      <c r="J2025" s="65">
        <v>5</v>
      </c>
      <c r="K2025" s="9" t="str">
        <f t="shared" si="33"/>
        <v>MEAN</v>
      </c>
      <c r="L2025" s="88">
        <v>2727</v>
      </c>
      <c r="N2025" s="90" t="s">
        <v>7049</v>
      </c>
    </row>
    <row r="2026" spans="1:14" ht="24" x14ac:dyDescent="0.25">
      <c r="A2026" s="61" t="s">
        <v>5112</v>
      </c>
      <c r="B2026" s="82" t="s">
        <v>3283</v>
      </c>
      <c r="C2026" s="83" t="s">
        <v>6480</v>
      </c>
      <c r="D2026" s="68"/>
      <c r="E2026" s="68"/>
      <c r="F2026" s="68"/>
      <c r="G2026" s="68" t="s">
        <v>1498</v>
      </c>
      <c r="H2026" s="68" t="s">
        <v>6561</v>
      </c>
      <c r="I2026" s="65" t="s">
        <v>6562</v>
      </c>
      <c r="J2026" s="65">
        <v>1</v>
      </c>
      <c r="K2026" s="9" t="s">
        <v>231</v>
      </c>
      <c r="L2026" s="88">
        <v>2185</v>
      </c>
      <c r="N2026" s="90" t="s">
        <v>7064</v>
      </c>
    </row>
    <row r="2027" spans="1:14" ht="24" x14ac:dyDescent="0.25">
      <c r="A2027" s="61" t="s">
        <v>5113</v>
      </c>
      <c r="B2027" s="68" t="s">
        <v>3396</v>
      </c>
      <c r="C2027" s="68" t="s">
        <v>6563</v>
      </c>
      <c r="D2027" s="68"/>
      <c r="E2027" s="68"/>
      <c r="F2027" s="68"/>
      <c r="G2027" s="68"/>
      <c r="H2027" s="68" t="s">
        <v>6564</v>
      </c>
      <c r="I2027" s="65" t="s">
        <v>6565</v>
      </c>
      <c r="J2027" s="65">
        <v>5</v>
      </c>
      <c r="K2027" s="9" t="str">
        <f t="shared" si="33"/>
        <v>MEAN</v>
      </c>
      <c r="L2027" s="88">
        <v>3179</v>
      </c>
      <c r="N2027" s="90" t="s">
        <v>7072</v>
      </c>
    </row>
    <row r="2028" spans="1:14" ht="24" x14ac:dyDescent="0.25">
      <c r="A2028" s="61" t="s">
        <v>5114</v>
      </c>
      <c r="B2028" s="68" t="s">
        <v>3396</v>
      </c>
      <c r="C2028" s="68" t="s">
        <v>6566</v>
      </c>
      <c r="D2028" s="68"/>
      <c r="E2028" s="68"/>
      <c r="F2028" s="68"/>
      <c r="G2028" s="68"/>
      <c r="H2028" s="68" t="s">
        <v>6567</v>
      </c>
      <c r="I2028" s="65" t="s">
        <v>6568</v>
      </c>
      <c r="J2028" s="65">
        <v>5</v>
      </c>
      <c r="K2028" s="9" t="str">
        <f t="shared" si="33"/>
        <v>MEAN</v>
      </c>
      <c r="L2028" s="88">
        <v>2994</v>
      </c>
      <c r="N2028" s="90" t="s">
        <v>7072</v>
      </c>
    </row>
    <row r="2029" spans="1:14" ht="24" x14ac:dyDescent="0.25">
      <c r="A2029" s="61" t="s">
        <v>5115</v>
      </c>
      <c r="B2029" s="68" t="s">
        <v>6408</v>
      </c>
      <c r="C2029" s="68" t="s">
        <v>2387</v>
      </c>
      <c r="D2029" s="68"/>
      <c r="E2029" s="68"/>
      <c r="F2029" s="68"/>
      <c r="G2029" s="68" t="s">
        <v>864</v>
      </c>
      <c r="H2029" s="68"/>
      <c r="I2029" s="65" t="s">
        <v>6569</v>
      </c>
      <c r="J2029" s="65">
        <v>5</v>
      </c>
      <c r="K2029" s="9" t="str">
        <f t="shared" si="33"/>
        <v>MEAN</v>
      </c>
      <c r="L2029" s="88">
        <v>2350</v>
      </c>
      <c r="N2029" s="90" t="s">
        <v>7125</v>
      </c>
    </row>
    <row r="2030" spans="1:14" ht="24" x14ac:dyDescent="0.25">
      <c r="A2030" s="61" t="s">
        <v>5116</v>
      </c>
      <c r="B2030" s="68" t="s">
        <v>6408</v>
      </c>
      <c r="C2030" s="68" t="s">
        <v>6570</v>
      </c>
      <c r="D2030" s="68"/>
      <c r="E2030" s="68"/>
      <c r="F2030" s="68"/>
      <c r="G2030" s="68" t="s">
        <v>219</v>
      </c>
      <c r="H2030" s="68"/>
      <c r="I2030" s="65" t="s">
        <v>6571</v>
      </c>
      <c r="J2030" s="65">
        <v>5</v>
      </c>
      <c r="K2030" s="9" t="str">
        <f t="shared" si="33"/>
        <v>MEAN</v>
      </c>
      <c r="L2030" s="88">
        <v>2387</v>
      </c>
      <c r="N2030" s="90" t="s">
        <v>7125</v>
      </c>
    </row>
    <row r="2031" spans="1:14" ht="24" x14ac:dyDescent="0.25">
      <c r="A2031" s="61" t="s">
        <v>5117</v>
      </c>
      <c r="B2031" s="68" t="s">
        <v>195</v>
      </c>
      <c r="C2031" s="68" t="s">
        <v>3800</v>
      </c>
      <c r="D2031" s="68"/>
      <c r="E2031" s="68"/>
      <c r="F2031" s="68"/>
      <c r="G2031" s="68" t="s">
        <v>311</v>
      </c>
      <c r="H2031" s="68" t="s">
        <v>6572</v>
      </c>
      <c r="I2031" s="65" t="s">
        <v>6573</v>
      </c>
      <c r="J2031" s="65">
        <v>5</v>
      </c>
      <c r="K2031" s="9" t="str">
        <f t="shared" si="33"/>
        <v>MEAN</v>
      </c>
      <c r="L2031" s="88">
        <v>2759</v>
      </c>
      <c r="N2031" s="90" t="s">
        <v>4567</v>
      </c>
    </row>
    <row r="2032" spans="1:14" ht="24" x14ac:dyDescent="0.25">
      <c r="A2032" s="61" t="s">
        <v>5118</v>
      </c>
      <c r="B2032" s="68" t="s">
        <v>89</v>
      </c>
      <c r="C2032" s="68" t="s">
        <v>3504</v>
      </c>
      <c r="D2032" s="68"/>
      <c r="E2032" s="68"/>
      <c r="F2032" s="68"/>
      <c r="G2032" s="68"/>
      <c r="H2032" s="68" t="s">
        <v>6574</v>
      </c>
      <c r="I2032" s="65" t="s">
        <v>6575</v>
      </c>
      <c r="J2032" s="65">
        <v>5</v>
      </c>
      <c r="K2032" s="9" t="str">
        <f t="shared" si="33"/>
        <v>MEAN</v>
      </c>
      <c r="L2032" s="88">
        <v>2288</v>
      </c>
      <c r="N2032" s="90" t="s">
        <v>6940</v>
      </c>
    </row>
    <row r="2033" spans="1:14" ht="24" x14ac:dyDescent="0.25">
      <c r="A2033" s="61" t="s">
        <v>5119</v>
      </c>
      <c r="B2033" s="68" t="s">
        <v>179</v>
      </c>
      <c r="C2033" s="68" t="s">
        <v>881</v>
      </c>
      <c r="D2033" s="68"/>
      <c r="E2033" s="68"/>
      <c r="F2033" s="68"/>
      <c r="G2033" s="68" t="s">
        <v>882</v>
      </c>
      <c r="H2033" s="68"/>
      <c r="I2033" s="65" t="s">
        <v>6576</v>
      </c>
      <c r="J2033" s="65">
        <v>5</v>
      </c>
      <c r="K2033" s="9" t="str">
        <f t="shared" si="33"/>
        <v>MEAN</v>
      </c>
      <c r="L2033" s="88">
        <v>2077</v>
      </c>
      <c r="N2033" s="90" t="s">
        <v>6956</v>
      </c>
    </row>
    <row r="2034" spans="1:14" ht="24" x14ac:dyDescent="0.25">
      <c r="A2034" s="61" t="s">
        <v>5120</v>
      </c>
      <c r="B2034" s="68" t="s">
        <v>179</v>
      </c>
      <c r="C2034" s="68" t="s">
        <v>3678</v>
      </c>
      <c r="D2034" s="68"/>
      <c r="E2034" s="68"/>
      <c r="F2034" s="68"/>
      <c r="G2034" s="68"/>
      <c r="H2034" s="68" t="s">
        <v>6577</v>
      </c>
      <c r="I2034" s="65" t="s">
        <v>6578</v>
      </c>
      <c r="J2034" s="65">
        <v>5</v>
      </c>
      <c r="K2034" s="9" t="str">
        <f t="shared" si="33"/>
        <v>MEAN</v>
      </c>
      <c r="L2034" s="88">
        <v>2404</v>
      </c>
      <c r="N2034" s="90" t="s">
        <v>6956</v>
      </c>
    </row>
    <row r="2035" spans="1:14" ht="24" x14ac:dyDescent="0.25">
      <c r="A2035" s="61" t="s">
        <v>5121</v>
      </c>
      <c r="B2035" s="68" t="s">
        <v>179</v>
      </c>
      <c r="C2035" s="68" t="s">
        <v>182</v>
      </c>
      <c r="D2035" s="68"/>
      <c r="E2035" s="68"/>
      <c r="F2035" s="68"/>
      <c r="G2035" s="68"/>
      <c r="H2035" s="68" t="s">
        <v>6579</v>
      </c>
      <c r="I2035" s="65" t="s">
        <v>6580</v>
      </c>
      <c r="J2035" s="65">
        <v>5</v>
      </c>
      <c r="K2035" s="9" t="str">
        <f t="shared" si="33"/>
        <v>MEAN</v>
      </c>
      <c r="L2035" s="88">
        <v>1652</v>
      </c>
      <c r="N2035" s="90" t="s">
        <v>6956</v>
      </c>
    </row>
    <row r="2036" spans="1:14" ht="24" x14ac:dyDescent="0.25">
      <c r="A2036" s="61" t="s">
        <v>5122</v>
      </c>
      <c r="B2036" s="68" t="s">
        <v>179</v>
      </c>
      <c r="C2036" s="68" t="s">
        <v>2764</v>
      </c>
      <c r="D2036" s="68"/>
      <c r="E2036" s="68"/>
      <c r="F2036" s="68"/>
      <c r="G2036" s="68"/>
      <c r="H2036" s="68" t="s">
        <v>1238</v>
      </c>
      <c r="I2036" s="65" t="s">
        <v>6581</v>
      </c>
      <c r="J2036" s="65">
        <v>5</v>
      </c>
      <c r="K2036" s="9" t="str">
        <f t="shared" si="33"/>
        <v>MEAN</v>
      </c>
      <c r="L2036" s="88">
        <v>2526</v>
      </c>
      <c r="N2036" s="90" t="s">
        <v>6960</v>
      </c>
    </row>
    <row r="2037" spans="1:14" ht="24" x14ac:dyDescent="0.25">
      <c r="A2037" s="61" t="s">
        <v>5123</v>
      </c>
      <c r="B2037" s="68" t="s">
        <v>179</v>
      </c>
      <c r="C2037" s="68" t="s">
        <v>6582</v>
      </c>
      <c r="D2037" s="68"/>
      <c r="E2037" s="68"/>
      <c r="F2037" s="68"/>
      <c r="G2037" s="68" t="s">
        <v>25</v>
      </c>
      <c r="H2037" s="68"/>
      <c r="I2037" s="65" t="s">
        <v>6583</v>
      </c>
      <c r="J2037" s="65">
        <v>5</v>
      </c>
      <c r="K2037" s="9" t="str">
        <f t="shared" si="33"/>
        <v>MEAN</v>
      </c>
      <c r="L2037" s="88">
        <v>2264</v>
      </c>
      <c r="N2037" s="90" t="s">
        <v>6956</v>
      </c>
    </row>
    <row r="2038" spans="1:14" ht="24" x14ac:dyDescent="0.25">
      <c r="A2038" s="61" t="s">
        <v>5124</v>
      </c>
      <c r="B2038" s="68" t="s">
        <v>1553</v>
      </c>
      <c r="C2038" s="68" t="s">
        <v>1152</v>
      </c>
      <c r="D2038" s="68"/>
      <c r="E2038" s="68"/>
      <c r="F2038" s="68"/>
      <c r="G2038" s="68"/>
      <c r="H2038" s="68" t="s">
        <v>6584</v>
      </c>
      <c r="I2038" s="65" t="s">
        <v>6585</v>
      </c>
      <c r="J2038" s="65">
        <v>5</v>
      </c>
      <c r="K2038" s="9" t="str">
        <f t="shared" si="33"/>
        <v>MEAN</v>
      </c>
      <c r="L2038" s="88">
        <v>1655</v>
      </c>
      <c r="N2038" s="90" t="s">
        <v>7012</v>
      </c>
    </row>
    <row r="2039" spans="1:14" ht="24" x14ac:dyDescent="0.25">
      <c r="A2039" s="61" t="s">
        <v>5125</v>
      </c>
      <c r="B2039" s="68" t="s">
        <v>1553</v>
      </c>
      <c r="C2039" s="68" t="s">
        <v>3664</v>
      </c>
      <c r="D2039" s="68"/>
      <c r="E2039" s="68"/>
      <c r="F2039" s="68"/>
      <c r="G2039" s="68"/>
      <c r="H2039" s="68" t="s">
        <v>6586</v>
      </c>
      <c r="I2039" s="65" t="s">
        <v>6587</v>
      </c>
      <c r="J2039" s="65">
        <v>5</v>
      </c>
      <c r="K2039" s="9" t="str">
        <f t="shared" si="33"/>
        <v>MEAN</v>
      </c>
      <c r="L2039" s="88">
        <v>1722</v>
      </c>
      <c r="N2039" s="90" t="s">
        <v>7012</v>
      </c>
    </row>
    <row r="2040" spans="1:14" ht="24" x14ac:dyDescent="0.25">
      <c r="A2040" s="61" t="s">
        <v>5126</v>
      </c>
      <c r="B2040" s="68" t="s">
        <v>121</v>
      </c>
      <c r="C2040" s="68" t="s">
        <v>4222</v>
      </c>
      <c r="D2040" s="68"/>
      <c r="E2040" s="68"/>
      <c r="F2040" s="68"/>
      <c r="G2040" s="68"/>
      <c r="H2040" s="68" t="s">
        <v>6588</v>
      </c>
      <c r="I2040" s="65" t="s">
        <v>6589</v>
      </c>
      <c r="J2040" s="65">
        <v>5</v>
      </c>
      <c r="K2040" s="9" t="str">
        <f t="shared" si="33"/>
        <v>MEAN</v>
      </c>
      <c r="L2040" s="88">
        <v>2019</v>
      </c>
      <c r="N2040" s="90" t="s">
        <v>7088</v>
      </c>
    </row>
    <row r="2041" spans="1:14" ht="24" x14ac:dyDescent="0.25">
      <c r="A2041" s="61" t="s">
        <v>5127</v>
      </c>
      <c r="B2041" s="68" t="s">
        <v>73</v>
      </c>
      <c r="C2041" s="68" t="s">
        <v>2078</v>
      </c>
      <c r="D2041" s="68"/>
      <c r="E2041" s="68"/>
      <c r="F2041" s="68"/>
      <c r="G2041" s="68"/>
      <c r="H2041" s="68" t="s">
        <v>6590</v>
      </c>
      <c r="I2041" s="65" t="s">
        <v>6591</v>
      </c>
      <c r="J2041" s="65">
        <v>5</v>
      </c>
      <c r="K2041" s="9" t="str">
        <f t="shared" si="33"/>
        <v>MEAN</v>
      </c>
      <c r="L2041" s="88">
        <v>1828</v>
      </c>
      <c r="N2041" s="90" t="s">
        <v>7184</v>
      </c>
    </row>
    <row r="2042" spans="1:14" ht="24" x14ac:dyDescent="0.25">
      <c r="A2042" s="61" t="s">
        <v>5128</v>
      </c>
      <c r="B2042" s="68" t="s">
        <v>325</v>
      </c>
      <c r="C2042" s="68" t="s">
        <v>6592</v>
      </c>
      <c r="D2042" s="68"/>
      <c r="E2042" s="68"/>
      <c r="F2042" s="68"/>
      <c r="G2042" s="68" t="s">
        <v>447</v>
      </c>
      <c r="H2042" s="68"/>
      <c r="I2042" s="65" t="s">
        <v>6593</v>
      </c>
      <c r="J2042" s="65">
        <v>5</v>
      </c>
      <c r="K2042" s="9" t="str">
        <f t="shared" si="33"/>
        <v>MEAN</v>
      </c>
      <c r="L2042" s="88">
        <v>2554</v>
      </c>
      <c r="N2042" s="90" t="s">
        <v>6930</v>
      </c>
    </row>
    <row r="2043" spans="1:14" ht="24" x14ac:dyDescent="0.25">
      <c r="A2043" s="61" t="s">
        <v>5129</v>
      </c>
      <c r="B2043" s="68" t="s">
        <v>4457</v>
      </c>
      <c r="C2043" s="68" t="s">
        <v>165</v>
      </c>
      <c r="D2043" s="68"/>
      <c r="E2043" s="68"/>
      <c r="F2043" s="68"/>
      <c r="G2043" s="68"/>
      <c r="H2043" s="68" t="s">
        <v>6594</v>
      </c>
      <c r="I2043" s="65" t="s">
        <v>6449</v>
      </c>
      <c r="J2043" s="65">
        <v>5</v>
      </c>
      <c r="K2043" s="9" t="str">
        <f t="shared" si="33"/>
        <v>MEAN</v>
      </c>
      <c r="L2043" s="88">
        <v>1213</v>
      </c>
      <c r="N2043" s="90" t="s">
        <v>7009</v>
      </c>
    </row>
    <row r="2044" spans="1:14" ht="24" x14ac:dyDescent="0.25">
      <c r="A2044" s="61" t="s">
        <v>5130</v>
      </c>
      <c r="B2044" s="68" t="s">
        <v>1075</v>
      </c>
      <c r="C2044" s="68" t="s">
        <v>2208</v>
      </c>
      <c r="D2044" s="68"/>
      <c r="E2044" s="68"/>
      <c r="F2044" s="68"/>
      <c r="G2044" s="68"/>
      <c r="H2044" s="68" t="s">
        <v>6595</v>
      </c>
      <c r="I2044" s="65" t="s">
        <v>6596</v>
      </c>
      <c r="J2044" s="65">
        <v>1</v>
      </c>
      <c r="K2044" s="9" t="s">
        <v>7178</v>
      </c>
      <c r="L2044" s="88">
        <v>1956</v>
      </c>
      <c r="N2044" s="90"/>
    </row>
    <row r="2045" spans="1:14" ht="24" x14ac:dyDescent="0.25">
      <c r="A2045" s="61" t="s">
        <v>5131</v>
      </c>
      <c r="B2045" s="68" t="s">
        <v>1587</v>
      </c>
      <c r="C2045" s="68" t="s">
        <v>1767</v>
      </c>
      <c r="D2045" s="68"/>
      <c r="E2045" s="68"/>
      <c r="F2045" s="68"/>
      <c r="G2045" s="68"/>
      <c r="H2045" s="68" t="s">
        <v>6597</v>
      </c>
      <c r="I2045" s="65" t="s">
        <v>6598</v>
      </c>
      <c r="J2045" s="65">
        <v>1</v>
      </c>
      <c r="K2045" s="9" t="s">
        <v>231</v>
      </c>
      <c r="L2045" s="88">
        <v>2052</v>
      </c>
      <c r="N2045" s="90" t="s">
        <v>7007</v>
      </c>
    </row>
    <row r="2046" spans="1:14" ht="24" x14ac:dyDescent="0.25">
      <c r="A2046" s="61" t="s">
        <v>5132</v>
      </c>
      <c r="B2046" s="68" t="s">
        <v>179</v>
      </c>
      <c r="C2046" s="68" t="s">
        <v>367</v>
      </c>
      <c r="D2046" s="68"/>
      <c r="E2046" s="68"/>
      <c r="F2046" s="68"/>
      <c r="G2046" s="68" t="s">
        <v>604</v>
      </c>
      <c r="H2046" s="68"/>
      <c r="I2046" s="65" t="s">
        <v>7196</v>
      </c>
      <c r="J2046" s="65">
        <v>3</v>
      </c>
      <c r="K2046" s="9" t="s">
        <v>64</v>
      </c>
      <c r="L2046" s="88">
        <v>2663</v>
      </c>
      <c r="N2046" s="90"/>
    </row>
    <row r="2047" spans="1:14" ht="24" x14ac:dyDescent="0.25">
      <c r="A2047" s="61" t="s">
        <v>5133</v>
      </c>
      <c r="B2047" s="68" t="s">
        <v>179</v>
      </c>
      <c r="C2047" s="68" t="s">
        <v>1553</v>
      </c>
      <c r="D2047" s="68"/>
      <c r="E2047" s="68"/>
      <c r="F2047" s="68"/>
      <c r="G2047" s="68"/>
      <c r="H2047" s="68" t="s">
        <v>6600</v>
      </c>
      <c r="I2047" s="65" t="s">
        <v>6601</v>
      </c>
      <c r="J2047" s="65">
        <v>5</v>
      </c>
      <c r="K2047" s="9" t="str">
        <f t="shared" si="33"/>
        <v>MEAN</v>
      </c>
      <c r="L2047" s="88">
        <v>1883</v>
      </c>
      <c r="N2047" s="90" t="s">
        <v>6966</v>
      </c>
    </row>
    <row r="2048" spans="1:14" ht="24" x14ac:dyDescent="0.25">
      <c r="A2048" s="61" t="s">
        <v>5134</v>
      </c>
      <c r="B2048" s="68" t="s">
        <v>3396</v>
      </c>
      <c r="C2048" s="68" t="s">
        <v>1677</v>
      </c>
      <c r="D2048" s="68"/>
      <c r="E2048" s="68"/>
      <c r="F2048" s="68"/>
      <c r="G2048" s="68"/>
      <c r="H2048" s="68" t="s">
        <v>6602</v>
      </c>
      <c r="I2048" s="65" t="s">
        <v>6603</v>
      </c>
      <c r="J2048" s="65">
        <v>5</v>
      </c>
      <c r="K2048" s="9" t="str">
        <f t="shared" si="33"/>
        <v>MEAN</v>
      </c>
      <c r="L2048" s="88">
        <v>2426</v>
      </c>
      <c r="N2048" s="90" t="s">
        <v>7072</v>
      </c>
    </row>
    <row r="2049" spans="1:14" ht="24" x14ac:dyDescent="0.25">
      <c r="A2049" s="61" t="s">
        <v>5135</v>
      </c>
      <c r="B2049" s="68" t="s">
        <v>3641</v>
      </c>
      <c r="C2049" s="68" t="s">
        <v>2032</v>
      </c>
      <c r="D2049" s="68"/>
      <c r="E2049" s="68"/>
      <c r="F2049" s="68"/>
      <c r="G2049" s="68"/>
      <c r="H2049" s="68" t="s">
        <v>6604</v>
      </c>
      <c r="I2049" s="65" t="s">
        <v>6605</v>
      </c>
      <c r="J2049" s="65">
        <v>5</v>
      </c>
      <c r="K2049" s="9" t="str">
        <f t="shared" si="33"/>
        <v>MEAN</v>
      </c>
      <c r="L2049" s="88">
        <v>3147</v>
      </c>
      <c r="N2049" s="90" t="s">
        <v>7076</v>
      </c>
    </row>
    <row r="2050" spans="1:14" ht="24" x14ac:dyDescent="0.25">
      <c r="A2050" s="61" t="s">
        <v>5136</v>
      </c>
      <c r="B2050" s="68" t="s">
        <v>2032</v>
      </c>
      <c r="C2050" s="68"/>
      <c r="D2050" s="68"/>
      <c r="E2050" s="68"/>
      <c r="F2050" s="68"/>
      <c r="G2050" s="68"/>
      <c r="H2050" s="68" t="s">
        <v>6604</v>
      </c>
      <c r="I2050" s="65" t="s">
        <v>6606</v>
      </c>
      <c r="J2050" s="65">
        <v>5</v>
      </c>
      <c r="K2050" s="9" t="str">
        <f t="shared" si="33"/>
        <v>MEAN</v>
      </c>
      <c r="L2050" s="88">
        <v>1986</v>
      </c>
      <c r="N2050" s="90" t="s">
        <v>7076</v>
      </c>
    </row>
    <row r="2051" spans="1:14" ht="24" x14ac:dyDescent="0.25">
      <c r="A2051" s="61" t="s">
        <v>5137</v>
      </c>
      <c r="B2051" s="68" t="s">
        <v>1060</v>
      </c>
      <c r="C2051" s="68" t="s">
        <v>2580</v>
      </c>
      <c r="D2051" s="68"/>
      <c r="E2051" s="68"/>
      <c r="F2051" s="68"/>
      <c r="G2051" s="68"/>
      <c r="H2051" s="68" t="s">
        <v>6607</v>
      </c>
      <c r="I2051" s="65" t="s">
        <v>6608</v>
      </c>
      <c r="J2051" s="65">
        <v>1</v>
      </c>
      <c r="K2051" s="9" t="s">
        <v>231</v>
      </c>
      <c r="L2051" s="88">
        <v>2909</v>
      </c>
      <c r="N2051" s="90" t="s">
        <v>7001</v>
      </c>
    </row>
    <row r="2052" spans="1:14" ht="24" x14ac:dyDescent="0.25">
      <c r="A2052" s="61" t="s">
        <v>5138</v>
      </c>
      <c r="B2052" s="68"/>
      <c r="C2052" s="68"/>
      <c r="D2052" s="68"/>
      <c r="E2052" s="68"/>
      <c r="F2052" s="68"/>
      <c r="G2052" s="68" t="s">
        <v>6609</v>
      </c>
      <c r="H2052" s="68"/>
      <c r="I2052" s="65" t="s">
        <v>6610</v>
      </c>
      <c r="J2052" s="65">
        <v>1</v>
      </c>
      <c r="K2052" s="9" t="s">
        <v>7182</v>
      </c>
      <c r="L2052" s="88">
        <v>1869</v>
      </c>
      <c r="N2052" s="90"/>
    </row>
    <row r="2053" spans="1:14" ht="24" x14ac:dyDescent="0.25">
      <c r="A2053" s="61" t="s">
        <v>5139</v>
      </c>
      <c r="B2053" s="68" t="s">
        <v>89</v>
      </c>
      <c r="C2053" s="68" t="s">
        <v>6611</v>
      </c>
      <c r="D2053" s="68"/>
      <c r="E2053" s="68"/>
      <c r="F2053" s="68"/>
      <c r="G2053" s="68" t="s">
        <v>708</v>
      </c>
      <c r="H2053" s="68"/>
      <c r="I2053" s="65" t="s">
        <v>6612</v>
      </c>
      <c r="J2053" s="65">
        <v>5</v>
      </c>
      <c r="K2053" s="9" t="str">
        <f t="shared" ref="K2053:K2115" si="34">IF(J2053=5,"MEAN")</f>
        <v>MEAN</v>
      </c>
      <c r="L2053" s="88">
        <v>1941</v>
      </c>
      <c r="N2053" s="90" t="s">
        <v>6945</v>
      </c>
    </row>
    <row r="2054" spans="1:14" ht="24" x14ac:dyDescent="0.25">
      <c r="A2054" s="61" t="s">
        <v>5140</v>
      </c>
      <c r="B2054" s="68" t="s">
        <v>1745</v>
      </c>
      <c r="C2054" s="68" t="s">
        <v>6613</v>
      </c>
      <c r="D2054" s="68"/>
      <c r="E2054" s="68"/>
      <c r="F2054" s="68"/>
      <c r="G2054" s="68" t="s">
        <v>299</v>
      </c>
      <c r="H2054" s="68"/>
      <c r="I2054" s="65" t="s">
        <v>6614</v>
      </c>
      <c r="J2054" s="65">
        <v>5</v>
      </c>
      <c r="K2054" s="9" t="str">
        <f t="shared" si="34"/>
        <v>MEAN</v>
      </c>
      <c r="L2054" s="88">
        <v>2144</v>
      </c>
      <c r="N2054" s="90" t="s">
        <v>7021</v>
      </c>
    </row>
    <row r="2055" spans="1:14" ht="24" x14ac:dyDescent="0.25">
      <c r="A2055" s="61" t="s">
        <v>367</v>
      </c>
      <c r="B2055" s="84" t="s">
        <v>727</v>
      </c>
      <c r="C2055" s="68" t="s">
        <v>6613</v>
      </c>
      <c r="D2055" s="68"/>
      <c r="E2055" s="68"/>
      <c r="F2055" s="68"/>
      <c r="G2055" s="68"/>
      <c r="H2055" s="68" t="s">
        <v>6615</v>
      </c>
      <c r="I2055" s="65" t="s">
        <v>6616</v>
      </c>
      <c r="J2055" s="65">
        <v>5</v>
      </c>
      <c r="K2055" s="9" t="str">
        <f t="shared" si="34"/>
        <v>MEAN</v>
      </c>
      <c r="L2055" s="88">
        <v>1878</v>
      </c>
      <c r="N2055" s="90" t="s">
        <v>7051</v>
      </c>
    </row>
    <row r="2056" spans="1:14" ht="24" x14ac:dyDescent="0.25">
      <c r="A2056" s="61" t="s">
        <v>5141</v>
      </c>
      <c r="B2056" s="68" t="s">
        <v>676</v>
      </c>
      <c r="C2056" s="68" t="s">
        <v>6617</v>
      </c>
      <c r="D2056" s="68"/>
      <c r="E2056" s="68"/>
      <c r="F2056" s="68"/>
      <c r="G2056" s="68"/>
      <c r="H2056" s="68" t="s">
        <v>6618</v>
      </c>
      <c r="I2056" s="65" t="s">
        <v>6619</v>
      </c>
      <c r="J2056" s="65">
        <v>5</v>
      </c>
      <c r="K2056" s="9" t="str">
        <f t="shared" si="34"/>
        <v>MEAN</v>
      </c>
      <c r="L2056" s="88">
        <v>2493</v>
      </c>
      <c r="N2056" s="90" t="s">
        <v>6975</v>
      </c>
    </row>
    <row r="2057" spans="1:14" ht="24" x14ac:dyDescent="0.25">
      <c r="A2057" s="61" t="s">
        <v>1737</v>
      </c>
      <c r="B2057" s="68" t="s">
        <v>4789</v>
      </c>
      <c r="C2057" s="68"/>
      <c r="D2057" s="68"/>
      <c r="E2057" s="68"/>
      <c r="F2057" s="68"/>
      <c r="G2057" s="68"/>
      <c r="H2057" s="68" t="s">
        <v>6620</v>
      </c>
      <c r="I2057" s="65" t="s">
        <v>6621</v>
      </c>
      <c r="J2057" s="65">
        <v>1</v>
      </c>
      <c r="K2057" s="9" t="s">
        <v>7178</v>
      </c>
      <c r="L2057" s="88">
        <v>2192</v>
      </c>
      <c r="N2057" s="90"/>
    </row>
    <row r="2058" spans="1:14" ht="24" x14ac:dyDescent="0.25">
      <c r="A2058" s="61" t="s">
        <v>5142</v>
      </c>
      <c r="B2058" s="68" t="s">
        <v>6379</v>
      </c>
      <c r="C2058" s="68" t="s">
        <v>4078</v>
      </c>
      <c r="D2058" s="68"/>
      <c r="E2058" s="68"/>
      <c r="F2058" s="68"/>
      <c r="G2058" s="68"/>
      <c r="H2058" s="68" t="s">
        <v>6550</v>
      </c>
      <c r="I2058" s="65" t="s">
        <v>6622</v>
      </c>
      <c r="J2058" s="65">
        <v>1</v>
      </c>
      <c r="K2058" s="9" t="s">
        <v>231</v>
      </c>
      <c r="L2058" s="88">
        <v>2620</v>
      </c>
      <c r="N2058" s="90" t="s">
        <v>7058</v>
      </c>
    </row>
    <row r="2059" spans="1:14" ht="24" x14ac:dyDescent="0.25">
      <c r="A2059" s="61" t="s">
        <v>5143</v>
      </c>
      <c r="B2059" s="68" t="s">
        <v>3396</v>
      </c>
      <c r="C2059" s="68" t="s">
        <v>2814</v>
      </c>
      <c r="D2059" s="68"/>
      <c r="E2059" s="68"/>
      <c r="F2059" s="68"/>
      <c r="G2059" s="68"/>
      <c r="H2059" s="68" t="s">
        <v>6623</v>
      </c>
      <c r="I2059" s="65" t="s">
        <v>6624</v>
      </c>
      <c r="J2059" s="65">
        <v>5</v>
      </c>
      <c r="K2059" s="9" t="str">
        <f t="shared" si="34"/>
        <v>MEAN</v>
      </c>
      <c r="L2059" s="88">
        <v>3621</v>
      </c>
      <c r="N2059" s="90" t="s">
        <v>7072</v>
      </c>
    </row>
    <row r="2060" spans="1:14" ht="24" x14ac:dyDescent="0.25">
      <c r="A2060" s="61" t="s">
        <v>5144</v>
      </c>
      <c r="B2060" s="68" t="s">
        <v>131</v>
      </c>
      <c r="C2060" s="68" t="s">
        <v>3641</v>
      </c>
      <c r="D2060" s="68"/>
      <c r="E2060" s="68"/>
      <c r="F2060" s="68"/>
      <c r="G2060" s="68"/>
      <c r="H2060" s="68" t="s">
        <v>6625</v>
      </c>
      <c r="I2060" s="65" t="s">
        <v>6626</v>
      </c>
      <c r="J2060" s="65">
        <v>5</v>
      </c>
      <c r="K2060" s="9" t="str">
        <f t="shared" si="34"/>
        <v>MEAN</v>
      </c>
      <c r="L2060" s="88">
        <v>3005</v>
      </c>
      <c r="N2060" s="90" t="s">
        <v>6959</v>
      </c>
    </row>
    <row r="2061" spans="1:14" ht="24" x14ac:dyDescent="0.25">
      <c r="A2061" s="61" t="s">
        <v>5145</v>
      </c>
      <c r="B2061" s="68" t="s">
        <v>3396</v>
      </c>
      <c r="C2061" s="68" t="s">
        <v>4338</v>
      </c>
      <c r="D2061" s="68"/>
      <c r="E2061" s="68"/>
      <c r="F2061" s="68"/>
      <c r="G2061" s="68" t="s">
        <v>4340</v>
      </c>
      <c r="H2061" s="68"/>
      <c r="I2061" s="65" t="s">
        <v>6627</v>
      </c>
      <c r="J2061" s="65">
        <v>5</v>
      </c>
      <c r="K2061" s="9" t="str">
        <f t="shared" si="34"/>
        <v>MEAN</v>
      </c>
      <c r="L2061" s="88">
        <v>2833</v>
      </c>
      <c r="N2061" s="90" t="s">
        <v>7072</v>
      </c>
    </row>
    <row r="2062" spans="1:14" ht="24" x14ac:dyDescent="0.25">
      <c r="A2062" s="61" t="s">
        <v>5146</v>
      </c>
      <c r="B2062" s="85"/>
      <c r="C2062" s="68" t="s">
        <v>182</v>
      </c>
      <c r="D2062" s="68" t="s">
        <v>1303</v>
      </c>
      <c r="E2062" s="68"/>
      <c r="F2062" s="68"/>
      <c r="G2062" s="68"/>
      <c r="H2062" s="68" t="s">
        <v>6628</v>
      </c>
      <c r="I2062" s="65" t="s">
        <v>6629</v>
      </c>
      <c r="J2062" s="65">
        <v>1</v>
      </c>
      <c r="K2062" s="9" t="s">
        <v>231</v>
      </c>
      <c r="L2062" s="88">
        <v>2515</v>
      </c>
      <c r="N2062" s="90" t="s">
        <v>7036</v>
      </c>
    </row>
    <row r="2063" spans="1:14" ht="24" x14ac:dyDescent="0.25">
      <c r="A2063" s="61" t="s">
        <v>5147</v>
      </c>
      <c r="B2063" s="68" t="s">
        <v>1553</v>
      </c>
      <c r="C2063" s="68" t="s">
        <v>996</v>
      </c>
      <c r="D2063" s="68"/>
      <c r="E2063" s="68"/>
      <c r="F2063" s="68"/>
      <c r="G2063" s="68" t="s">
        <v>1083</v>
      </c>
      <c r="H2063" s="68" t="s">
        <v>6618</v>
      </c>
      <c r="I2063" s="65" t="s">
        <v>6630</v>
      </c>
      <c r="J2063" s="65">
        <v>5</v>
      </c>
      <c r="K2063" s="9" t="str">
        <f t="shared" si="34"/>
        <v>MEAN</v>
      </c>
      <c r="L2063" s="88">
        <v>2083</v>
      </c>
      <c r="N2063" s="90" t="s">
        <v>7012</v>
      </c>
    </row>
    <row r="2064" spans="1:14" ht="24" x14ac:dyDescent="0.25">
      <c r="A2064" s="61" t="s">
        <v>5148</v>
      </c>
      <c r="B2064" s="68" t="s">
        <v>748</v>
      </c>
      <c r="C2064" s="68" t="s">
        <v>6631</v>
      </c>
      <c r="D2064" s="68"/>
      <c r="E2064" s="68"/>
      <c r="F2064" s="68"/>
      <c r="G2064" s="68"/>
      <c r="H2064" s="68" t="s">
        <v>6632</v>
      </c>
      <c r="I2064" s="65" t="s">
        <v>2533</v>
      </c>
      <c r="J2064" s="65">
        <v>5</v>
      </c>
      <c r="K2064" s="9" t="str">
        <f t="shared" si="34"/>
        <v>MEAN</v>
      </c>
      <c r="L2064" s="88">
        <v>2375</v>
      </c>
      <c r="N2064" s="90" t="s">
        <v>6972</v>
      </c>
    </row>
    <row r="2065" spans="1:14" ht="24" x14ac:dyDescent="0.25">
      <c r="A2065" s="61" t="s">
        <v>5149</v>
      </c>
      <c r="B2065" s="68" t="s">
        <v>6540</v>
      </c>
      <c r="C2065" s="68" t="s">
        <v>155</v>
      </c>
      <c r="D2065" s="68"/>
      <c r="E2065" s="68"/>
      <c r="F2065" s="68"/>
      <c r="G2065" s="68"/>
      <c r="H2065" s="68" t="s">
        <v>6633</v>
      </c>
      <c r="I2065" s="65" t="s">
        <v>6634</v>
      </c>
      <c r="J2065" s="65">
        <v>5</v>
      </c>
      <c r="K2065" s="9" t="str">
        <f t="shared" si="34"/>
        <v>MEAN</v>
      </c>
      <c r="L2065" s="88">
        <v>2123</v>
      </c>
      <c r="N2065" s="90" t="s">
        <v>7010</v>
      </c>
    </row>
    <row r="2066" spans="1:14" ht="24" x14ac:dyDescent="0.25">
      <c r="A2066" s="61" t="s">
        <v>5150</v>
      </c>
      <c r="B2066" s="68" t="s">
        <v>1153</v>
      </c>
      <c r="C2066" s="68" t="s">
        <v>9</v>
      </c>
      <c r="D2066" s="68" t="s">
        <v>5621</v>
      </c>
      <c r="E2066" s="68"/>
      <c r="F2066" s="68"/>
      <c r="G2066" s="68"/>
      <c r="H2066" s="68" t="s">
        <v>3900</v>
      </c>
      <c r="I2066" s="65" t="s">
        <v>6635</v>
      </c>
      <c r="J2066" s="65">
        <v>1</v>
      </c>
      <c r="K2066" s="9" t="s">
        <v>231</v>
      </c>
      <c r="L2066" s="88">
        <v>1676</v>
      </c>
      <c r="N2066" s="90" t="s">
        <v>7083</v>
      </c>
    </row>
    <row r="2067" spans="1:14" ht="24" x14ac:dyDescent="0.25">
      <c r="A2067" s="61" t="s">
        <v>5151</v>
      </c>
      <c r="B2067" s="68" t="s">
        <v>104</v>
      </c>
      <c r="C2067" s="68"/>
      <c r="D2067" s="68"/>
      <c r="E2067" s="68"/>
      <c r="F2067" s="68"/>
      <c r="G2067" s="68" t="s">
        <v>394</v>
      </c>
      <c r="H2067" s="68"/>
      <c r="I2067" s="65" t="s">
        <v>6636</v>
      </c>
      <c r="J2067" s="65">
        <v>1</v>
      </c>
      <c r="K2067" s="9" t="s">
        <v>231</v>
      </c>
      <c r="L2067" s="88">
        <v>2469</v>
      </c>
      <c r="N2067" s="90"/>
    </row>
    <row r="2068" spans="1:14" ht="24" x14ac:dyDescent="0.25">
      <c r="A2068" s="61" t="s">
        <v>5152</v>
      </c>
      <c r="B2068" s="68" t="s">
        <v>100</v>
      </c>
      <c r="C2068" s="68" t="s">
        <v>393</v>
      </c>
      <c r="D2068" s="68"/>
      <c r="E2068" s="68"/>
      <c r="F2068" s="68"/>
      <c r="G2068" s="68"/>
      <c r="H2068" s="68" t="s">
        <v>6637</v>
      </c>
      <c r="I2068" s="65" t="s">
        <v>6638</v>
      </c>
      <c r="J2068" s="65">
        <v>5</v>
      </c>
      <c r="K2068" s="9" t="str">
        <f t="shared" si="34"/>
        <v>MEAN</v>
      </c>
      <c r="L2068" s="88">
        <v>2048</v>
      </c>
      <c r="N2068" s="90" t="s">
        <v>7095</v>
      </c>
    </row>
    <row r="2069" spans="1:14" ht="24" x14ac:dyDescent="0.25">
      <c r="A2069" s="61" t="s">
        <v>5153</v>
      </c>
      <c r="B2069" s="68" t="s">
        <v>179</v>
      </c>
      <c r="C2069" s="68" t="s">
        <v>2946</v>
      </c>
      <c r="D2069" s="68"/>
      <c r="E2069" s="68"/>
      <c r="F2069" s="68"/>
      <c r="G2069" s="68"/>
      <c r="H2069" s="68" t="s">
        <v>6639</v>
      </c>
      <c r="I2069" s="65" t="s">
        <v>6640</v>
      </c>
      <c r="J2069" s="65">
        <v>5</v>
      </c>
      <c r="K2069" s="9" t="str">
        <f t="shared" si="34"/>
        <v>MEAN</v>
      </c>
      <c r="L2069" s="88">
        <v>2791</v>
      </c>
      <c r="N2069" s="90" t="s">
        <v>6960</v>
      </c>
    </row>
    <row r="2070" spans="1:14" ht="24" x14ac:dyDescent="0.25">
      <c r="A2070" s="61" t="s">
        <v>5154</v>
      </c>
      <c r="B2070" s="68" t="s">
        <v>3369</v>
      </c>
      <c r="C2070" s="68" t="s">
        <v>155</v>
      </c>
      <c r="D2070" s="68"/>
      <c r="E2070" s="68"/>
      <c r="F2070" s="68"/>
      <c r="G2070" s="68"/>
      <c r="H2070" s="68" t="s">
        <v>6641</v>
      </c>
      <c r="I2070" s="65" t="s">
        <v>6642</v>
      </c>
      <c r="J2070" s="65">
        <v>5</v>
      </c>
      <c r="K2070" s="9" t="str">
        <f t="shared" si="34"/>
        <v>MEAN</v>
      </c>
      <c r="L2070" s="88">
        <v>2319</v>
      </c>
      <c r="N2070" s="90" t="s">
        <v>7010</v>
      </c>
    </row>
    <row r="2071" spans="1:14" ht="24" x14ac:dyDescent="0.25">
      <c r="A2071" s="61" t="s">
        <v>5155</v>
      </c>
      <c r="B2071" s="68" t="s">
        <v>3396</v>
      </c>
      <c r="C2071" s="68" t="s">
        <v>2125</v>
      </c>
      <c r="D2071" s="68"/>
      <c r="E2071" s="68"/>
      <c r="F2071" s="68"/>
      <c r="G2071" s="68"/>
      <c r="H2071" s="68" t="s">
        <v>6643</v>
      </c>
      <c r="I2071" s="65" t="s">
        <v>6644</v>
      </c>
      <c r="J2071" s="65">
        <v>5</v>
      </c>
      <c r="K2071" s="9" t="str">
        <f t="shared" si="34"/>
        <v>MEAN</v>
      </c>
      <c r="L2071" s="88">
        <v>2477</v>
      </c>
      <c r="N2071" s="90" t="s">
        <v>7072</v>
      </c>
    </row>
    <row r="2072" spans="1:14" ht="24" x14ac:dyDescent="0.25">
      <c r="A2072" s="61" t="s">
        <v>5156</v>
      </c>
      <c r="B2072" s="68" t="s">
        <v>73</v>
      </c>
      <c r="C2072" s="68" t="s">
        <v>6230</v>
      </c>
      <c r="D2072" s="68"/>
      <c r="E2072" s="68"/>
      <c r="F2072" s="68"/>
      <c r="G2072" s="68"/>
      <c r="H2072" s="68" t="s">
        <v>4246</v>
      </c>
      <c r="I2072" s="65" t="s">
        <v>6645</v>
      </c>
      <c r="J2072" s="65">
        <v>5</v>
      </c>
      <c r="K2072" s="9" t="str">
        <f t="shared" si="34"/>
        <v>MEAN</v>
      </c>
      <c r="L2072" s="88">
        <v>3023</v>
      </c>
      <c r="N2072" s="90" t="s">
        <v>7032</v>
      </c>
    </row>
    <row r="2073" spans="1:14" ht="24" x14ac:dyDescent="0.25">
      <c r="A2073" s="61" t="s">
        <v>5157</v>
      </c>
      <c r="B2073" s="68" t="s">
        <v>1375</v>
      </c>
      <c r="C2073" s="68" t="s">
        <v>6230</v>
      </c>
      <c r="D2073" s="68"/>
      <c r="E2073" s="68"/>
      <c r="F2073" s="68"/>
      <c r="G2073" s="68"/>
      <c r="H2073" s="68" t="s">
        <v>6646</v>
      </c>
      <c r="I2073" s="65" t="s">
        <v>6647</v>
      </c>
      <c r="J2073" s="65">
        <v>1</v>
      </c>
      <c r="K2073" s="9" t="s">
        <v>7178</v>
      </c>
      <c r="L2073" s="88">
        <v>2326</v>
      </c>
      <c r="N2073" s="90"/>
    </row>
    <row r="2074" spans="1:14" ht="24" x14ac:dyDescent="0.25">
      <c r="A2074" s="61" t="s">
        <v>5158</v>
      </c>
      <c r="B2074" s="68" t="s">
        <v>57</v>
      </c>
      <c r="C2074" s="68" t="s">
        <v>38</v>
      </c>
      <c r="D2074" s="68"/>
      <c r="E2074" s="68"/>
      <c r="F2074" s="68"/>
      <c r="G2074" s="68"/>
      <c r="H2074" s="68" t="s">
        <v>6648</v>
      </c>
      <c r="I2074" s="65" t="s">
        <v>6649</v>
      </c>
      <c r="J2074" s="65">
        <v>1</v>
      </c>
      <c r="K2074" s="97" t="s">
        <v>7179</v>
      </c>
      <c r="L2074" s="88">
        <v>2691</v>
      </c>
      <c r="N2074" s="90" t="s">
        <v>6989</v>
      </c>
    </row>
    <row r="2075" spans="1:14" ht="24" x14ac:dyDescent="0.25">
      <c r="A2075" s="61" t="s">
        <v>5159</v>
      </c>
      <c r="B2075" s="68"/>
      <c r="C2075" s="68"/>
      <c r="D2075" s="68"/>
      <c r="E2075" s="68"/>
      <c r="F2075" s="68"/>
      <c r="G2075" s="68"/>
      <c r="H2075" s="68" t="s">
        <v>6650</v>
      </c>
      <c r="I2075" s="65" t="s">
        <v>6651</v>
      </c>
      <c r="J2075" s="65">
        <v>1</v>
      </c>
      <c r="K2075" s="9" t="s">
        <v>7178</v>
      </c>
      <c r="L2075" s="88">
        <v>2253</v>
      </c>
      <c r="N2075" s="90"/>
    </row>
    <row r="2076" spans="1:14" ht="24" x14ac:dyDescent="0.25">
      <c r="A2076" s="61" t="s">
        <v>5160</v>
      </c>
      <c r="B2076" s="68" t="s">
        <v>404</v>
      </c>
      <c r="C2076" s="83" t="s">
        <v>1082</v>
      </c>
      <c r="D2076" s="68"/>
      <c r="E2076" s="68"/>
      <c r="F2076" s="68"/>
      <c r="G2076" s="68"/>
      <c r="H2076" s="68" t="s">
        <v>6652</v>
      </c>
      <c r="I2076" s="65" t="s">
        <v>6653</v>
      </c>
      <c r="J2076" s="65">
        <v>1</v>
      </c>
      <c r="K2076" s="9" t="s">
        <v>231</v>
      </c>
      <c r="L2076" s="88">
        <v>2397</v>
      </c>
      <c r="N2076" s="90" t="s">
        <v>7060</v>
      </c>
    </row>
    <row r="2077" spans="1:14" ht="24" x14ac:dyDescent="0.25">
      <c r="A2077" s="61" t="s">
        <v>5161</v>
      </c>
      <c r="B2077" s="68" t="s">
        <v>1553</v>
      </c>
      <c r="C2077" s="68" t="s">
        <v>4183</v>
      </c>
      <c r="D2077" s="68"/>
      <c r="E2077" s="68"/>
      <c r="F2077" s="68"/>
      <c r="G2077" s="68"/>
      <c r="H2077" s="68" t="s">
        <v>6654</v>
      </c>
      <c r="I2077" s="65" t="s">
        <v>6655</v>
      </c>
      <c r="J2077" s="65">
        <v>5</v>
      </c>
      <c r="K2077" s="9" t="str">
        <f t="shared" si="34"/>
        <v>MEAN</v>
      </c>
      <c r="L2077" s="88">
        <v>2317</v>
      </c>
      <c r="N2077" s="90" t="s">
        <v>7012</v>
      </c>
    </row>
    <row r="2078" spans="1:14" ht="24" x14ac:dyDescent="0.25">
      <c r="A2078" s="61" t="s">
        <v>5162</v>
      </c>
      <c r="B2078" s="68" t="s">
        <v>469</v>
      </c>
      <c r="C2078" s="68" t="s">
        <v>2565</v>
      </c>
      <c r="D2078" s="68"/>
      <c r="E2078" s="68"/>
      <c r="F2078" s="68"/>
      <c r="G2078" s="68" t="s">
        <v>779</v>
      </c>
      <c r="H2078" s="68"/>
      <c r="I2078" s="65" t="s">
        <v>6656</v>
      </c>
      <c r="J2078" s="65">
        <v>5</v>
      </c>
      <c r="K2078" s="9" t="str">
        <f t="shared" si="34"/>
        <v>MEAN</v>
      </c>
      <c r="L2078" s="88">
        <v>3202</v>
      </c>
      <c r="N2078" s="90" t="s">
        <v>6934</v>
      </c>
    </row>
    <row r="2079" spans="1:14" ht="24" x14ac:dyDescent="0.25">
      <c r="A2079" s="61" t="s">
        <v>5163</v>
      </c>
      <c r="B2079" s="68" t="s">
        <v>748</v>
      </c>
      <c r="C2079" s="68" t="s">
        <v>3329</v>
      </c>
      <c r="D2079" s="68"/>
      <c r="E2079" s="68"/>
      <c r="F2079" s="68"/>
      <c r="G2079" s="68"/>
      <c r="H2079" s="68" t="s">
        <v>6657</v>
      </c>
      <c r="I2079" s="65" t="s">
        <v>6658</v>
      </c>
      <c r="J2079" s="65">
        <v>5</v>
      </c>
      <c r="K2079" s="9" t="str">
        <f t="shared" si="34"/>
        <v>MEAN</v>
      </c>
      <c r="L2079" s="88">
        <v>2866</v>
      </c>
      <c r="N2079" s="90" t="s">
        <v>6972</v>
      </c>
    </row>
    <row r="2080" spans="1:14" ht="24" x14ac:dyDescent="0.25">
      <c r="A2080" s="61" t="s">
        <v>5164</v>
      </c>
      <c r="B2080" s="68" t="s">
        <v>179</v>
      </c>
      <c r="C2080" s="68" t="s">
        <v>6659</v>
      </c>
      <c r="D2080" s="68"/>
      <c r="E2080" s="68"/>
      <c r="F2080" s="68"/>
      <c r="G2080" s="68"/>
      <c r="H2080" s="68" t="s">
        <v>6660</v>
      </c>
      <c r="I2080" s="65" t="s">
        <v>6661</v>
      </c>
      <c r="J2080" s="65">
        <v>5</v>
      </c>
      <c r="K2080" s="9" t="str">
        <f t="shared" si="34"/>
        <v>MEAN</v>
      </c>
      <c r="L2080" s="88">
        <v>3125</v>
      </c>
      <c r="N2080" s="90" t="s">
        <v>6956</v>
      </c>
    </row>
    <row r="2081" spans="1:14" ht="24" x14ac:dyDescent="0.25">
      <c r="A2081" s="61" t="s">
        <v>5165</v>
      </c>
      <c r="B2081" s="68" t="s">
        <v>62</v>
      </c>
      <c r="C2081" s="68" t="s">
        <v>777</v>
      </c>
      <c r="D2081" s="68"/>
      <c r="E2081" s="68"/>
      <c r="F2081" s="68"/>
      <c r="G2081" s="68" t="s">
        <v>85</v>
      </c>
      <c r="H2081" s="68" t="s">
        <v>6662</v>
      </c>
      <c r="I2081" s="65" t="s">
        <v>6663</v>
      </c>
      <c r="J2081" s="65">
        <v>5</v>
      </c>
      <c r="K2081" s="9" t="str">
        <f t="shared" si="34"/>
        <v>MEAN</v>
      </c>
      <c r="L2081" s="88">
        <v>2312</v>
      </c>
      <c r="N2081" s="90" t="s">
        <v>7030</v>
      </c>
    </row>
    <row r="2082" spans="1:14" ht="24" x14ac:dyDescent="0.25">
      <c r="A2082" s="61" t="s">
        <v>5166</v>
      </c>
      <c r="B2082" s="68" t="s">
        <v>382</v>
      </c>
      <c r="C2082" s="68" t="s">
        <v>1019</v>
      </c>
      <c r="D2082" s="68"/>
      <c r="E2082" s="68"/>
      <c r="F2082" s="68"/>
      <c r="G2082" s="68"/>
      <c r="H2082" s="68" t="s">
        <v>6664</v>
      </c>
      <c r="I2082" s="65" t="s">
        <v>6665</v>
      </c>
      <c r="J2082" s="65">
        <v>5</v>
      </c>
      <c r="K2082" s="9" t="str">
        <f t="shared" si="34"/>
        <v>MEAN</v>
      </c>
      <c r="L2082" s="88">
        <v>1720</v>
      </c>
      <c r="N2082" s="90" t="s">
        <v>7033</v>
      </c>
    </row>
    <row r="2083" spans="1:14" ht="24" x14ac:dyDescent="0.25">
      <c r="A2083" s="61" t="s">
        <v>5167</v>
      </c>
      <c r="B2083" s="68" t="s">
        <v>382</v>
      </c>
      <c r="C2083" s="68" t="s">
        <v>4006</v>
      </c>
      <c r="D2083" s="68" t="s">
        <v>179</v>
      </c>
      <c r="E2083" s="68"/>
      <c r="F2083" s="68"/>
      <c r="G2083" s="68"/>
      <c r="H2083" s="68" t="s">
        <v>6666</v>
      </c>
      <c r="I2083" s="65" t="s">
        <v>6667</v>
      </c>
      <c r="J2083" s="65">
        <v>5</v>
      </c>
      <c r="K2083" s="9" t="str">
        <f t="shared" si="34"/>
        <v>MEAN</v>
      </c>
      <c r="L2083" s="88">
        <v>2116</v>
      </c>
      <c r="N2083" s="90" t="s">
        <v>7033</v>
      </c>
    </row>
    <row r="2084" spans="1:14" ht="24" x14ac:dyDescent="0.25">
      <c r="A2084" s="61" t="s">
        <v>5168</v>
      </c>
      <c r="B2084" s="68" t="s">
        <v>748</v>
      </c>
      <c r="C2084" s="68" t="s">
        <v>6668</v>
      </c>
      <c r="D2084" s="68"/>
      <c r="E2084" s="68"/>
      <c r="F2084" s="68"/>
      <c r="G2084" s="68"/>
      <c r="H2084" s="68" t="s">
        <v>6669</v>
      </c>
      <c r="I2084" s="65" t="s">
        <v>6670</v>
      </c>
      <c r="J2084" s="65">
        <v>5</v>
      </c>
      <c r="K2084" s="9" t="str">
        <f t="shared" si="34"/>
        <v>MEAN</v>
      </c>
      <c r="L2084" s="88">
        <v>3022</v>
      </c>
      <c r="N2084" s="90" t="s">
        <v>6972</v>
      </c>
    </row>
    <row r="2085" spans="1:14" ht="24" x14ac:dyDescent="0.25">
      <c r="A2085" s="61" t="s">
        <v>5169</v>
      </c>
      <c r="B2085" s="68" t="s">
        <v>3441</v>
      </c>
      <c r="C2085" s="68" t="s">
        <v>155</v>
      </c>
      <c r="D2085" s="68"/>
      <c r="E2085" s="68"/>
      <c r="F2085" s="68"/>
      <c r="G2085" s="68"/>
      <c r="H2085" s="68" t="s">
        <v>6671</v>
      </c>
      <c r="I2085" s="65" t="s">
        <v>6672</v>
      </c>
      <c r="J2085" s="65">
        <v>5</v>
      </c>
      <c r="K2085" s="9" t="str">
        <f t="shared" si="34"/>
        <v>MEAN</v>
      </c>
      <c r="L2085" s="88">
        <v>2060</v>
      </c>
      <c r="N2085" s="90" t="s">
        <v>7010</v>
      </c>
    </row>
    <row r="2086" spans="1:14" ht="24" x14ac:dyDescent="0.25">
      <c r="A2086" s="98" t="s">
        <v>4078</v>
      </c>
      <c r="B2086" s="68"/>
      <c r="C2086" s="68"/>
      <c r="D2086" s="68"/>
      <c r="E2086" s="68"/>
      <c r="F2086" s="68"/>
      <c r="G2086" s="68" t="s">
        <v>1170</v>
      </c>
      <c r="H2086" s="68"/>
      <c r="I2086" s="65" t="s">
        <v>6673</v>
      </c>
      <c r="J2086" s="65">
        <v>5</v>
      </c>
      <c r="K2086" s="10" t="s">
        <v>7177</v>
      </c>
      <c r="L2086" s="88">
        <v>2152</v>
      </c>
      <c r="N2086" s="90" t="s">
        <v>7110</v>
      </c>
    </row>
    <row r="2087" spans="1:14" ht="24" x14ac:dyDescent="0.25">
      <c r="A2087" s="61" t="s">
        <v>5170</v>
      </c>
      <c r="B2087" s="68" t="s">
        <v>325</v>
      </c>
      <c r="C2087" s="68" t="s">
        <v>6674</v>
      </c>
      <c r="D2087" s="68"/>
      <c r="E2087" s="68"/>
      <c r="F2087" s="68"/>
      <c r="G2087" s="68" t="s">
        <v>250</v>
      </c>
      <c r="H2087" s="68" t="s">
        <v>6675</v>
      </c>
      <c r="I2087" s="65" t="s">
        <v>6676</v>
      </c>
      <c r="J2087" s="65">
        <v>4</v>
      </c>
      <c r="K2087" s="9" t="s">
        <v>64</v>
      </c>
      <c r="L2087" s="88">
        <v>3231</v>
      </c>
      <c r="N2087" s="90"/>
    </row>
    <row r="2088" spans="1:14" ht="24" x14ac:dyDescent="0.25">
      <c r="A2088" s="61" t="s">
        <v>5171</v>
      </c>
      <c r="B2088" s="68" t="s">
        <v>1321</v>
      </c>
      <c r="C2088" s="68" t="s">
        <v>6674</v>
      </c>
      <c r="D2088" s="68"/>
      <c r="E2088" s="68"/>
      <c r="F2088" s="68"/>
      <c r="G2088" s="68" t="s">
        <v>250</v>
      </c>
      <c r="H2088" s="68"/>
      <c r="I2088" s="65" t="s">
        <v>6677</v>
      </c>
      <c r="J2088" s="65">
        <v>5</v>
      </c>
      <c r="K2088" s="9" t="str">
        <f t="shared" si="34"/>
        <v>MEAN</v>
      </c>
      <c r="L2088" s="88">
        <v>2768</v>
      </c>
      <c r="N2088" s="90" t="s">
        <v>6964</v>
      </c>
    </row>
    <row r="2089" spans="1:14" ht="24" x14ac:dyDescent="0.25">
      <c r="A2089" s="61" t="s">
        <v>5172</v>
      </c>
      <c r="B2089" s="68" t="s">
        <v>73</v>
      </c>
      <c r="C2089" s="68" t="s">
        <v>787</v>
      </c>
      <c r="D2089" s="68"/>
      <c r="E2089" s="68"/>
      <c r="F2089" s="68"/>
      <c r="G2089" s="68"/>
      <c r="H2089" s="68" t="s">
        <v>6678</v>
      </c>
      <c r="I2089" s="65" t="s">
        <v>6679</v>
      </c>
      <c r="J2089" s="65">
        <v>5</v>
      </c>
      <c r="K2089" s="9" t="str">
        <f t="shared" si="34"/>
        <v>MEAN</v>
      </c>
      <c r="L2089" s="88">
        <v>3345</v>
      </c>
      <c r="N2089" s="90" t="s">
        <v>7184</v>
      </c>
    </row>
    <row r="2090" spans="1:14" ht="24" x14ac:dyDescent="0.25">
      <c r="A2090" s="61" t="s">
        <v>5173</v>
      </c>
      <c r="B2090" s="68" t="s">
        <v>325</v>
      </c>
      <c r="C2090" s="68" t="s">
        <v>1501</v>
      </c>
      <c r="D2090" s="68"/>
      <c r="E2090" s="68"/>
      <c r="F2090" s="68"/>
      <c r="G2090" s="68" t="s">
        <v>1044</v>
      </c>
      <c r="H2090" s="68"/>
      <c r="I2090" s="65" t="s">
        <v>6680</v>
      </c>
      <c r="J2090" s="65">
        <v>4</v>
      </c>
      <c r="K2090" s="9" t="s">
        <v>64</v>
      </c>
      <c r="L2090" s="88">
        <v>2597</v>
      </c>
      <c r="N2090" s="90"/>
    </row>
    <row r="2091" spans="1:14" ht="24" x14ac:dyDescent="0.25">
      <c r="A2091" s="61" t="s">
        <v>5174</v>
      </c>
      <c r="B2091" s="68" t="s">
        <v>69</v>
      </c>
      <c r="C2091" s="68" t="s">
        <v>6681</v>
      </c>
      <c r="D2091" s="68"/>
      <c r="E2091" s="68"/>
      <c r="F2091" s="68"/>
      <c r="G2091" s="68"/>
      <c r="H2091" s="68" t="s">
        <v>6682</v>
      </c>
      <c r="I2091" s="65" t="s">
        <v>6683</v>
      </c>
      <c r="J2091" s="65">
        <v>5</v>
      </c>
      <c r="K2091" s="9" t="str">
        <f t="shared" si="34"/>
        <v>MEAN</v>
      </c>
      <c r="L2091" s="88">
        <v>2692</v>
      </c>
      <c r="N2091" s="90" t="s">
        <v>7004</v>
      </c>
    </row>
    <row r="2092" spans="1:14" ht="24" x14ac:dyDescent="0.25">
      <c r="A2092" s="61" t="s">
        <v>5175</v>
      </c>
      <c r="B2092" s="68" t="s">
        <v>69</v>
      </c>
      <c r="C2092" s="68" t="s">
        <v>3178</v>
      </c>
      <c r="D2092" s="68"/>
      <c r="E2092" s="68"/>
      <c r="F2092" s="68"/>
      <c r="G2092" s="68" t="s">
        <v>662</v>
      </c>
      <c r="H2092" s="68" t="s">
        <v>6684</v>
      </c>
      <c r="I2092" s="65" t="s">
        <v>6685</v>
      </c>
      <c r="J2092" s="65">
        <v>1</v>
      </c>
      <c r="K2092" s="9" t="s">
        <v>64</v>
      </c>
      <c r="L2092" s="88">
        <v>2241</v>
      </c>
      <c r="N2092" s="90"/>
    </row>
    <row r="2093" spans="1:14" ht="24" x14ac:dyDescent="0.25">
      <c r="A2093" s="61" t="s">
        <v>5176</v>
      </c>
      <c r="B2093" s="68" t="s">
        <v>1553</v>
      </c>
      <c r="C2093" s="68" t="s">
        <v>3178</v>
      </c>
      <c r="D2093" s="68"/>
      <c r="E2093" s="68"/>
      <c r="F2093" s="68"/>
      <c r="G2093" s="68"/>
      <c r="H2093" s="68" t="s">
        <v>6686</v>
      </c>
      <c r="I2093" s="65" t="s">
        <v>6687</v>
      </c>
      <c r="J2093" s="65">
        <v>5</v>
      </c>
      <c r="K2093" s="9" t="str">
        <f t="shared" si="34"/>
        <v>MEAN</v>
      </c>
      <c r="L2093" s="88">
        <v>2127</v>
      </c>
      <c r="N2093" s="90" t="s">
        <v>7012</v>
      </c>
    </row>
    <row r="2094" spans="1:14" ht="24" x14ac:dyDescent="0.25">
      <c r="A2094" s="61" t="s">
        <v>5177</v>
      </c>
      <c r="B2094" s="68" t="s">
        <v>1553</v>
      </c>
      <c r="C2094" s="68" t="s">
        <v>6688</v>
      </c>
      <c r="D2094" s="68"/>
      <c r="E2094" s="68"/>
      <c r="F2094" s="68"/>
      <c r="G2094" s="68"/>
      <c r="H2094" s="68" t="s">
        <v>6689</v>
      </c>
      <c r="I2094" s="65" t="s">
        <v>6690</v>
      </c>
      <c r="J2094" s="65">
        <v>5</v>
      </c>
      <c r="K2094" s="9" t="str">
        <f t="shared" si="34"/>
        <v>MEAN</v>
      </c>
      <c r="L2094" s="88">
        <v>2535</v>
      </c>
      <c r="N2094" s="90" t="s">
        <v>7012</v>
      </c>
    </row>
    <row r="2095" spans="1:14" ht="24" x14ac:dyDescent="0.25">
      <c r="A2095" s="61" t="s">
        <v>5178</v>
      </c>
      <c r="B2095" s="68" t="s">
        <v>919</v>
      </c>
      <c r="C2095" s="68" t="s">
        <v>3819</v>
      </c>
      <c r="D2095" s="68"/>
      <c r="E2095" s="68"/>
      <c r="F2095" s="68"/>
      <c r="G2095" s="68"/>
      <c r="H2095" s="68" t="s">
        <v>6691</v>
      </c>
      <c r="I2095" s="65" t="s">
        <v>6692</v>
      </c>
      <c r="J2095" s="65">
        <v>5</v>
      </c>
      <c r="K2095" s="9" t="str">
        <f t="shared" si="34"/>
        <v>MEAN</v>
      </c>
      <c r="L2095" s="88">
        <v>2230</v>
      </c>
      <c r="N2095" s="90" t="s">
        <v>7015</v>
      </c>
    </row>
    <row r="2096" spans="1:14" ht="24" x14ac:dyDescent="0.25">
      <c r="A2096" s="61" t="s">
        <v>5179</v>
      </c>
      <c r="B2096" s="68" t="s">
        <v>131</v>
      </c>
      <c r="C2096" s="68" t="s">
        <v>1940</v>
      </c>
      <c r="D2096" s="68"/>
      <c r="E2096" s="68"/>
      <c r="F2096" s="68"/>
      <c r="G2096" s="68"/>
      <c r="H2096" s="68" t="s">
        <v>6693</v>
      </c>
      <c r="I2096" s="65" t="s">
        <v>6694</v>
      </c>
      <c r="J2096" s="65">
        <v>4</v>
      </c>
      <c r="K2096" s="9" t="s">
        <v>17</v>
      </c>
      <c r="L2096" s="88">
        <v>3105</v>
      </c>
      <c r="N2096" s="90" t="s">
        <v>7018</v>
      </c>
    </row>
    <row r="2097" spans="1:14" ht="24" x14ac:dyDescent="0.25">
      <c r="A2097" s="61" t="s">
        <v>5180</v>
      </c>
      <c r="B2097" s="68" t="s">
        <v>104</v>
      </c>
      <c r="C2097" s="68" t="s">
        <v>1391</v>
      </c>
      <c r="D2097" s="68"/>
      <c r="E2097" s="68"/>
      <c r="F2097" s="68"/>
      <c r="G2097" s="68"/>
      <c r="H2097" s="68" t="s">
        <v>6695</v>
      </c>
      <c r="I2097" s="65" t="s">
        <v>6696</v>
      </c>
      <c r="J2097" s="65">
        <v>5</v>
      </c>
      <c r="K2097" s="9" t="str">
        <f t="shared" si="34"/>
        <v>MEAN</v>
      </c>
      <c r="L2097" s="88">
        <v>2270</v>
      </c>
      <c r="N2097" s="90" t="s">
        <v>6984</v>
      </c>
    </row>
    <row r="2098" spans="1:14" ht="24" x14ac:dyDescent="0.25">
      <c r="A2098" s="61" t="s">
        <v>5181</v>
      </c>
      <c r="B2098" s="68" t="s">
        <v>358</v>
      </c>
      <c r="C2098" s="68" t="s">
        <v>2211</v>
      </c>
      <c r="D2098" s="68"/>
      <c r="E2098" s="68"/>
      <c r="F2098" s="68"/>
      <c r="G2098" s="68"/>
      <c r="H2098" s="68" t="s">
        <v>6697</v>
      </c>
      <c r="I2098" s="65" t="s">
        <v>6698</v>
      </c>
      <c r="J2098" s="65">
        <v>5</v>
      </c>
      <c r="K2098" s="9" t="str">
        <f t="shared" si="34"/>
        <v>MEAN</v>
      </c>
      <c r="L2098" s="88">
        <v>2618</v>
      </c>
      <c r="N2098" s="90" t="s">
        <v>6970</v>
      </c>
    </row>
    <row r="2099" spans="1:14" ht="24" x14ac:dyDescent="0.25">
      <c r="A2099" s="61" t="s">
        <v>5182</v>
      </c>
      <c r="B2099" s="68" t="s">
        <v>5626</v>
      </c>
      <c r="C2099" s="68" t="s">
        <v>240</v>
      </c>
      <c r="D2099" s="68"/>
      <c r="E2099" s="68"/>
      <c r="F2099" s="68"/>
      <c r="G2099" s="68" t="s">
        <v>149</v>
      </c>
      <c r="H2099" s="68"/>
      <c r="I2099" s="65" t="s">
        <v>6699</v>
      </c>
      <c r="J2099" s="65">
        <v>1</v>
      </c>
      <c r="K2099" s="9" t="s">
        <v>64</v>
      </c>
      <c r="L2099" s="88">
        <v>2435</v>
      </c>
      <c r="N2099" s="90"/>
    </row>
    <row r="2100" spans="1:14" ht="24" x14ac:dyDescent="0.25">
      <c r="A2100" s="61" t="s">
        <v>5183</v>
      </c>
      <c r="B2100" s="68" t="s">
        <v>325</v>
      </c>
      <c r="C2100" s="68" t="s">
        <v>148</v>
      </c>
      <c r="D2100" s="68"/>
      <c r="E2100" s="68"/>
      <c r="F2100" s="68"/>
      <c r="G2100" s="68" t="s">
        <v>149</v>
      </c>
      <c r="H2100" s="68"/>
      <c r="I2100" s="65" t="s">
        <v>6700</v>
      </c>
      <c r="J2100" s="65">
        <v>4</v>
      </c>
      <c r="K2100" s="9" t="s">
        <v>64</v>
      </c>
      <c r="L2100" s="88">
        <v>2534</v>
      </c>
      <c r="N2100" s="90"/>
    </row>
    <row r="2101" spans="1:14" ht="24" x14ac:dyDescent="0.25">
      <c r="A2101" s="61" t="s">
        <v>5184</v>
      </c>
      <c r="B2101" s="68" t="s">
        <v>1135</v>
      </c>
      <c r="C2101" s="68" t="s">
        <v>1023</v>
      </c>
      <c r="D2101" s="68"/>
      <c r="E2101" s="68"/>
      <c r="F2101" s="68"/>
      <c r="G2101" s="68" t="s">
        <v>149</v>
      </c>
      <c r="H2101" s="68" t="s">
        <v>6701</v>
      </c>
      <c r="I2101" s="65" t="s">
        <v>6702</v>
      </c>
      <c r="J2101" s="65">
        <v>1</v>
      </c>
      <c r="K2101" s="9" t="s">
        <v>64</v>
      </c>
      <c r="L2101" s="88">
        <v>3274</v>
      </c>
      <c r="N2101" s="90"/>
    </row>
    <row r="2102" spans="1:14" ht="24" x14ac:dyDescent="0.25">
      <c r="A2102" s="61" t="s">
        <v>5185</v>
      </c>
      <c r="B2102" s="68" t="s">
        <v>748</v>
      </c>
      <c r="C2102" s="68" t="s">
        <v>2590</v>
      </c>
      <c r="D2102" s="68"/>
      <c r="E2102" s="68"/>
      <c r="F2102" s="68"/>
      <c r="G2102" s="68"/>
      <c r="H2102" s="68" t="s">
        <v>5573</v>
      </c>
      <c r="I2102" s="65" t="s">
        <v>6703</v>
      </c>
      <c r="J2102" s="65">
        <v>5</v>
      </c>
      <c r="K2102" s="9" t="str">
        <f t="shared" si="34"/>
        <v>MEAN</v>
      </c>
      <c r="L2102" s="88">
        <v>3165</v>
      </c>
      <c r="N2102" s="90" t="s">
        <v>6972</v>
      </c>
    </row>
    <row r="2103" spans="1:14" ht="24" x14ac:dyDescent="0.25">
      <c r="A2103" s="61" t="s">
        <v>5186</v>
      </c>
      <c r="B2103" s="68" t="s">
        <v>121</v>
      </c>
      <c r="C2103" s="68" t="s">
        <v>4006</v>
      </c>
      <c r="D2103" s="68"/>
      <c r="E2103" s="68"/>
      <c r="F2103" s="68"/>
      <c r="G2103" s="68"/>
      <c r="H2103" s="68" t="s">
        <v>4051</v>
      </c>
      <c r="I2103" s="65" t="s">
        <v>6704</v>
      </c>
      <c r="J2103" s="65">
        <v>5</v>
      </c>
      <c r="K2103" s="9" t="str">
        <f t="shared" si="34"/>
        <v>MEAN</v>
      </c>
      <c r="L2103" s="88">
        <v>2507</v>
      </c>
      <c r="N2103" s="90" t="s">
        <v>7088</v>
      </c>
    </row>
    <row r="2104" spans="1:14" ht="24" x14ac:dyDescent="0.25">
      <c r="A2104" s="61" t="s">
        <v>5187</v>
      </c>
      <c r="B2104" s="68" t="s">
        <v>62</v>
      </c>
      <c r="C2104" s="68" t="s">
        <v>5097</v>
      </c>
      <c r="D2104" s="68"/>
      <c r="E2104" s="68"/>
      <c r="F2104" s="68"/>
      <c r="G2104" s="68"/>
      <c r="H2104" s="68" t="s">
        <v>6705</v>
      </c>
      <c r="I2104" s="65" t="s">
        <v>6706</v>
      </c>
      <c r="J2104" s="65">
        <v>5</v>
      </c>
      <c r="K2104" s="9" t="str">
        <f t="shared" si="34"/>
        <v>MEAN</v>
      </c>
      <c r="L2104" s="88">
        <v>1820</v>
      </c>
      <c r="N2104" s="90" t="s">
        <v>7030</v>
      </c>
    </row>
    <row r="2105" spans="1:14" ht="24" x14ac:dyDescent="0.25">
      <c r="A2105" s="61" t="s">
        <v>1702</v>
      </c>
      <c r="B2105" s="68" t="s">
        <v>3819</v>
      </c>
      <c r="C2105" s="68" t="s">
        <v>195</v>
      </c>
      <c r="D2105" s="68"/>
      <c r="E2105" s="68"/>
      <c r="F2105" s="68"/>
      <c r="G2105" s="68" t="s">
        <v>872</v>
      </c>
      <c r="H2105" s="68"/>
      <c r="I2105" s="65" t="s">
        <v>6707</v>
      </c>
      <c r="J2105" s="65">
        <v>4</v>
      </c>
      <c r="K2105" s="9" t="s">
        <v>64</v>
      </c>
      <c r="L2105" s="88">
        <v>2436</v>
      </c>
      <c r="N2105" s="90"/>
    </row>
    <row r="2106" spans="1:14" ht="24" x14ac:dyDescent="0.25">
      <c r="A2106" s="61" t="s">
        <v>5188</v>
      </c>
      <c r="B2106" s="68" t="s">
        <v>358</v>
      </c>
      <c r="C2106" s="68" t="s">
        <v>2483</v>
      </c>
      <c r="D2106" s="68"/>
      <c r="E2106" s="68"/>
      <c r="F2106" s="68"/>
      <c r="G2106" s="68"/>
      <c r="H2106" s="68" t="s">
        <v>6708</v>
      </c>
      <c r="I2106" s="65" t="s">
        <v>6709</v>
      </c>
      <c r="J2106" s="65">
        <v>5</v>
      </c>
      <c r="K2106" s="9" t="str">
        <f t="shared" si="34"/>
        <v>MEAN</v>
      </c>
      <c r="L2106" s="88">
        <v>3483</v>
      </c>
      <c r="N2106" s="90" t="s">
        <v>6970</v>
      </c>
    </row>
    <row r="2107" spans="1:14" ht="24" x14ac:dyDescent="0.25">
      <c r="A2107" s="61" t="s">
        <v>5189</v>
      </c>
      <c r="B2107" s="68" t="s">
        <v>382</v>
      </c>
      <c r="C2107" s="68" t="s">
        <v>3195</v>
      </c>
      <c r="D2107" s="68"/>
      <c r="E2107" s="68"/>
      <c r="F2107" s="68"/>
      <c r="G2107" s="68"/>
      <c r="H2107" s="68" t="s">
        <v>6710</v>
      </c>
      <c r="I2107" s="65" t="s">
        <v>6711</v>
      </c>
      <c r="J2107" s="65">
        <v>1</v>
      </c>
      <c r="K2107" s="9" t="s">
        <v>231</v>
      </c>
      <c r="L2107" s="88">
        <v>3163</v>
      </c>
      <c r="N2107" s="90" t="s">
        <v>7087</v>
      </c>
    </row>
    <row r="2108" spans="1:14" ht="24" x14ac:dyDescent="0.25">
      <c r="A2108" s="61" t="s">
        <v>5190</v>
      </c>
      <c r="B2108" s="68" t="s">
        <v>195</v>
      </c>
      <c r="C2108" s="68" t="s">
        <v>2870</v>
      </c>
      <c r="D2108" s="68"/>
      <c r="E2108" s="68"/>
      <c r="F2108" s="68"/>
      <c r="G2108" s="68"/>
      <c r="H2108" s="68" t="s">
        <v>6712</v>
      </c>
      <c r="I2108" s="65" t="s">
        <v>6713</v>
      </c>
      <c r="J2108" s="65">
        <v>1</v>
      </c>
      <c r="K2108" s="9" t="s">
        <v>231</v>
      </c>
      <c r="L2108" s="88">
        <v>2020</v>
      </c>
      <c r="N2108" s="90" t="s">
        <v>4567</v>
      </c>
    </row>
    <row r="2109" spans="1:14" ht="24" x14ac:dyDescent="0.25">
      <c r="A2109" s="61" t="s">
        <v>5191</v>
      </c>
      <c r="B2109" s="68" t="s">
        <v>428</v>
      </c>
      <c r="C2109" s="68" t="s">
        <v>120</v>
      </c>
      <c r="D2109" s="68"/>
      <c r="E2109" s="68"/>
      <c r="F2109" s="68"/>
      <c r="G2109" s="68"/>
      <c r="H2109" s="68" t="s">
        <v>6714</v>
      </c>
      <c r="I2109" s="65" t="s">
        <v>6715</v>
      </c>
      <c r="J2109" s="65">
        <v>5</v>
      </c>
      <c r="K2109" s="9" t="str">
        <f t="shared" si="34"/>
        <v>MEAN</v>
      </c>
      <c r="L2109" s="88">
        <v>2499</v>
      </c>
      <c r="N2109" s="90" t="s">
        <v>7062</v>
      </c>
    </row>
    <row r="2110" spans="1:14" ht="24" x14ac:dyDescent="0.25">
      <c r="A2110" s="61" t="s">
        <v>5192</v>
      </c>
      <c r="B2110" s="68" t="s">
        <v>179</v>
      </c>
      <c r="C2110" s="68" t="s">
        <v>3027</v>
      </c>
      <c r="D2110" s="68" t="s">
        <v>1122</v>
      </c>
      <c r="E2110" s="68"/>
      <c r="F2110" s="68"/>
      <c r="G2110" s="68"/>
      <c r="H2110" s="68" t="s">
        <v>6716</v>
      </c>
      <c r="I2110" s="65" t="s">
        <v>6717</v>
      </c>
      <c r="J2110" s="65">
        <v>5</v>
      </c>
      <c r="K2110" s="9" t="str">
        <f t="shared" si="34"/>
        <v>MEAN</v>
      </c>
      <c r="L2110" s="88">
        <v>2614</v>
      </c>
      <c r="N2110" s="90" t="s">
        <v>6956</v>
      </c>
    </row>
    <row r="2111" spans="1:14" ht="24" x14ac:dyDescent="0.25">
      <c r="A2111" s="61" t="s">
        <v>5193</v>
      </c>
      <c r="B2111" s="68" t="s">
        <v>2956</v>
      </c>
      <c r="C2111" s="68" t="s">
        <v>4275</v>
      </c>
      <c r="D2111" s="68"/>
      <c r="E2111" s="68"/>
      <c r="F2111" s="68"/>
      <c r="G2111" s="68"/>
      <c r="H2111" s="68" t="s">
        <v>6718</v>
      </c>
      <c r="I2111" s="65" t="s">
        <v>6719</v>
      </c>
      <c r="J2111" s="65">
        <v>5</v>
      </c>
      <c r="K2111" s="9" t="str">
        <f t="shared" si="34"/>
        <v>MEAN</v>
      </c>
      <c r="L2111" s="88">
        <v>3690</v>
      </c>
      <c r="N2111" s="90" t="s">
        <v>7024</v>
      </c>
    </row>
    <row r="2112" spans="1:14" ht="24" x14ac:dyDescent="0.25">
      <c r="A2112" s="61" t="s">
        <v>5194</v>
      </c>
      <c r="B2112" s="68" t="s">
        <v>4084</v>
      </c>
      <c r="C2112" s="68" t="s">
        <v>671</v>
      </c>
      <c r="D2112" s="68"/>
      <c r="E2112" s="68"/>
      <c r="F2112" s="68"/>
      <c r="G2112" s="68"/>
      <c r="H2112" s="68" t="s">
        <v>6720</v>
      </c>
      <c r="I2112" s="65" t="s">
        <v>6721</v>
      </c>
      <c r="J2112" s="65">
        <v>1</v>
      </c>
      <c r="K2112" s="9" t="s">
        <v>231</v>
      </c>
      <c r="L2112" s="88">
        <v>2883</v>
      </c>
      <c r="N2112" s="90" t="s">
        <v>7114</v>
      </c>
    </row>
    <row r="2113" spans="1:14" ht="24" x14ac:dyDescent="0.25">
      <c r="A2113" s="61" t="s">
        <v>5195</v>
      </c>
      <c r="B2113" s="68" t="s">
        <v>2449</v>
      </c>
      <c r="C2113" s="68" t="s">
        <v>120</v>
      </c>
      <c r="D2113" s="68"/>
      <c r="E2113" s="68"/>
      <c r="F2113" s="68"/>
      <c r="G2113" s="68"/>
      <c r="H2113" s="68" t="s">
        <v>6722</v>
      </c>
      <c r="I2113" s="65" t="s">
        <v>6723</v>
      </c>
      <c r="J2113" s="65">
        <v>1</v>
      </c>
      <c r="K2113" s="9" t="s">
        <v>7178</v>
      </c>
      <c r="L2113" s="88">
        <v>2379</v>
      </c>
      <c r="N2113" s="90"/>
    </row>
    <row r="2114" spans="1:14" ht="24" x14ac:dyDescent="0.25">
      <c r="A2114" s="61" t="s">
        <v>5196</v>
      </c>
      <c r="B2114" s="68" t="s">
        <v>179</v>
      </c>
      <c r="C2114" s="68" t="s">
        <v>3938</v>
      </c>
      <c r="D2114" s="68"/>
      <c r="E2114" s="68"/>
      <c r="F2114" s="68"/>
      <c r="G2114" s="68"/>
      <c r="H2114" s="68" t="s">
        <v>5846</v>
      </c>
      <c r="I2114" s="65" t="s">
        <v>6724</v>
      </c>
      <c r="J2114" s="65">
        <v>5</v>
      </c>
      <c r="K2114" s="9" t="str">
        <f t="shared" si="34"/>
        <v>MEAN</v>
      </c>
      <c r="L2114" s="88">
        <v>2718</v>
      </c>
      <c r="N2114" s="90" t="s">
        <v>6960</v>
      </c>
    </row>
    <row r="2115" spans="1:14" ht="24" x14ac:dyDescent="0.25">
      <c r="A2115" s="61" t="s">
        <v>5197</v>
      </c>
      <c r="B2115" s="68" t="s">
        <v>769</v>
      </c>
      <c r="C2115" s="68" t="s">
        <v>517</v>
      </c>
      <c r="D2115" s="68"/>
      <c r="E2115" s="68"/>
      <c r="F2115" s="68"/>
      <c r="G2115" s="68"/>
      <c r="H2115" s="68" t="s">
        <v>6725</v>
      </c>
      <c r="I2115" s="65" t="s">
        <v>6726</v>
      </c>
      <c r="J2115" s="65">
        <v>5</v>
      </c>
      <c r="K2115" s="9" t="str">
        <f t="shared" si="34"/>
        <v>MEAN</v>
      </c>
      <c r="L2115" s="88">
        <v>1729</v>
      </c>
      <c r="N2115" s="90" t="s">
        <v>7126</v>
      </c>
    </row>
    <row r="2116" spans="1:14" ht="24" x14ac:dyDescent="0.25">
      <c r="A2116" s="61" t="s">
        <v>5198</v>
      </c>
      <c r="B2116" s="68" t="s">
        <v>3700</v>
      </c>
      <c r="C2116" s="68" t="s">
        <v>1745</v>
      </c>
      <c r="D2116" s="68"/>
      <c r="E2116" s="68"/>
      <c r="F2116" s="68"/>
      <c r="G2116" s="68"/>
      <c r="H2116" s="68" t="s">
        <v>4287</v>
      </c>
      <c r="I2116" s="65" t="s">
        <v>6727</v>
      </c>
      <c r="J2116" s="65">
        <v>4</v>
      </c>
      <c r="K2116" s="9" t="s">
        <v>17</v>
      </c>
      <c r="L2116" s="88">
        <v>1811</v>
      </c>
      <c r="N2116" s="90" t="s">
        <v>6941</v>
      </c>
    </row>
    <row r="2117" spans="1:14" ht="24" x14ac:dyDescent="0.25">
      <c r="A2117" s="61" t="s">
        <v>5199</v>
      </c>
      <c r="B2117" s="68" t="s">
        <v>254</v>
      </c>
      <c r="C2117" s="68" t="s">
        <v>2032</v>
      </c>
      <c r="D2117" s="68"/>
      <c r="E2117" s="68"/>
      <c r="F2117" s="68"/>
      <c r="G2117" s="68"/>
      <c r="H2117" s="68" t="s">
        <v>6728</v>
      </c>
      <c r="I2117" s="65" t="s">
        <v>6729</v>
      </c>
      <c r="J2117" s="65">
        <v>5</v>
      </c>
      <c r="K2117" s="9" t="str">
        <f t="shared" ref="K2117:K2179" si="35">IF(J2117=5,"MEAN")</f>
        <v>MEAN</v>
      </c>
      <c r="L2117" s="88">
        <v>2068</v>
      </c>
      <c r="N2117" s="90" t="s">
        <v>7078</v>
      </c>
    </row>
    <row r="2118" spans="1:14" ht="24" x14ac:dyDescent="0.25">
      <c r="A2118" s="61" t="s">
        <v>5200</v>
      </c>
      <c r="B2118" s="68" t="s">
        <v>73</v>
      </c>
      <c r="C2118" s="68" t="s">
        <v>1091</v>
      </c>
      <c r="D2118" s="68"/>
      <c r="E2118" s="68"/>
      <c r="F2118" s="68"/>
      <c r="G2118" s="68"/>
      <c r="H2118" s="68" t="s">
        <v>6730</v>
      </c>
      <c r="I2118" s="65" t="s">
        <v>6731</v>
      </c>
      <c r="J2118" s="65">
        <v>5</v>
      </c>
      <c r="K2118" s="9" t="str">
        <f t="shared" si="35"/>
        <v>MEAN</v>
      </c>
      <c r="L2118" s="88">
        <v>2271</v>
      </c>
      <c r="N2118" s="90" t="s">
        <v>7184</v>
      </c>
    </row>
    <row r="2119" spans="1:14" ht="24" x14ac:dyDescent="0.25">
      <c r="A2119" s="61" t="s">
        <v>5201</v>
      </c>
      <c r="B2119" s="68" t="s">
        <v>136</v>
      </c>
      <c r="C2119" s="68" t="s">
        <v>4084</v>
      </c>
      <c r="D2119" s="68"/>
      <c r="E2119" s="68"/>
      <c r="F2119" s="68"/>
      <c r="G2119" s="68"/>
      <c r="H2119" s="68" t="s">
        <v>6732</v>
      </c>
      <c r="I2119" s="65" t="s">
        <v>6733</v>
      </c>
      <c r="J2119" s="65">
        <v>5</v>
      </c>
      <c r="K2119" s="9" t="str">
        <f t="shared" si="35"/>
        <v>MEAN</v>
      </c>
      <c r="L2119" s="88">
        <v>2366</v>
      </c>
      <c r="N2119" s="90" t="s">
        <v>7049</v>
      </c>
    </row>
    <row r="2120" spans="1:14" ht="24" x14ac:dyDescent="0.25">
      <c r="A2120" s="61" t="s">
        <v>5202</v>
      </c>
      <c r="B2120" s="68" t="s">
        <v>104</v>
      </c>
      <c r="C2120" s="68" t="s">
        <v>2038</v>
      </c>
      <c r="D2120" s="68"/>
      <c r="E2120" s="68"/>
      <c r="F2120" s="68"/>
      <c r="G2120" s="68" t="s">
        <v>236</v>
      </c>
      <c r="H2120" s="68"/>
      <c r="I2120" s="65" t="s">
        <v>6734</v>
      </c>
      <c r="J2120" s="65">
        <v>4</v>
      </c>
      <c r="K2120" s="9" t="s">
        <v>64</v>
      </c>
      <c r="L2120" s="88">
        <v>2903</v>
      </c>
      <c r="N2120" s="90"/>
    </row>
    <row r="2121" spans="1:14" ht="24" x14ac:dyDescent="0.25">
      <c r="A2121" s="61" t="s">
        <v>5203</v>
      </c>
      <c r="B2121" s="68" t="s">
        <v>2570</v>
      </c>
      <c r="C2121" s="68" t="s">
        <v>1458</v>
      </c>
      <c r="D2121" s="68"/>
      <c r="E2121" s="68"/>
      <c r="F2121" s="68"/>
      <c r="G2121" s="68"/>
      <c r="H2121" s="68" t="s">
        <v>6735</v>
      </c>
      <c r="I2121" s="65" t="s">
        <v>6736</v>
      </c>
      <c r="J2121" s="65">
        <v>5</v>
      </c>
      <c r="K2121" s="9" t="str">
        <f t="shared" si="35"/>
        <v>MEAN</v>
      </c>
      <c r="L2121" s="88">
        <v>2861</v>
      </c>
      <c r="N2121" s="90" t="s">
        <v>7035</v>
      </c>
    </row>
    <row r="2122" spans="1:14" ht="24" x14ac:dyDescent="0.25">
      <c r="A2122" s="61" t="s">
        <v>5204</v>
      </c>
      <c r="B2122" s="68" t="s">
        <v>3674</v>
      </c>
      <c r="C2122" s="68" t="s">
        <v>887</v>
      </c>
      <c r="D2122" s="68"/>
      <c r="E2122" s="68"/>
      <c r="F2122" s="68"/>
      <c r="G2122" s="68"/>
      <c r="H2122" s="68" t="s">
        <v>6737</v>
      </c>
      <c r="I2122" s="65" t="s">
        <v>6738</v>
      </c>
      <c r="J2122" s="65">
        <v>5</v>
      </c>
      <c r="K2122" s="9" t="str">
        <f t="shared" si="35"/>
        <v>MEAN</v>
      </c>
      <c r="L2122" s="88">
        <v>2603</v>
      </c>
      <c r="N2122" s="90" t="s">
        <v>7127</v>
      </c>
    </row>
    <row r="2123" spans="1:14" ht="24" x14ac:dyDescent="0.25">
      <c r="A2123" s="61" t="s">
        <v>5205</v>
      </c>
      <c r="B2123" s="68" t="s">
        <v>73</v>
      </c>
      <c r="C2123" s="68" t="s">
        <v>2189</v>
      </c>
      <c r="D2123" s="68"/>
      <c r="E2123" s="68"/>
      <c r="F2123" s="68"/>
      <c r="G2123" s="68"/>
      <c r="H2123" s="68" t="s">
        <v>2003</v>
      </c>
      <c r="I2123" s="65" t="s">
        <v>6739</v>
      </c>
      <c r="J2123" s="65">
        <v>5</v>
      </c>
      <c r="K2123" s="9" t="str">
        <f t="shared" si="35"/>
        <v>MEAN</v>
      </c>
      <c r="L2123" s="88">
        <v>1825</v>
      </c>
      <c r="N2123" s="90" t="s">
        <v>7184</v>
      </c>
    </row>
    <row r="2124" spans="1:14" ht="24" x14ac:dyDescent="0.25">
      <c r="A2124" s="61" t="s">
        <v>5206</v>
      </c>
      <c r="B2124" s="68" t="s">
        <v>1553</v>
      </c>
      <c r="C2124" s="68" t="s">
        <v>2293</v>
      </c>
      <c r="D2124" s="68"/>
      <c r="E2124" s="68"/>
      <c r="F2124" s="68"/>
      <c r="G2124" s="68"/>
      <c r="H2124" s="68" t="s">
        <v>6740</v>
      </c>
      <c r="I2124" s="65" t="s">
        <v>6741</v>
      </c>
      <c r="J2124" s="65">
        <v>5</v>
      </c>
      <c r="K2124" s="9" t="str">
        <f t="shared" si="35"/>
        <v>MEAN</v>
      </c>
      <c r="L2124" s="88">
        <v>2481</v>
      </c>
      <c r="N2124" s="90" t="s">
        <v>7012</v>
      </c>
    </row>
    <row r="2125" spans="1:14" ht="24" x14ac:dyDescent="0.25">
      <c r="A2125" s="61" t="s">
        <v>5207</v>
      </c>
      <c r="B2125" s="68" t="s">
        <v>1321</v>
      </c>
      <c r="C2125" s="63" t="s">
        <v>1336</v>
      </c>
      <c r="D2125" s="68"/>
      <c r="E2125" s="68"/>
      <c r="F2125" s="68"/>
      <c r="G2125" s="68" t="s">
        <v>720</v>
      </c>
      <c r="H2125" s="68"/>
      <c r="I2125" s="65" t="s">
        <v>6742</v>
      </c>
      <c r="J2125" s="65">
        <v>5</v>
      </c>
      <c r="K2125" s="9" t="s">
        <v>17</v>
      </c>
      <c r="L2125" s="88">
        <v>2073</v>
      </c>
      <c r="N2125" s="90" t="s">
        <v>6964</v>
      </c>
    </row>
    <row r="2126" spans="1:14" ht="24" x14ac:dyDescent="0.25">
      <c r="A2126" s="61" t="s">
        <v>5208</v>
      </c>
      <c r="B2126" s="68" t="s">
        <v>131</v>
      </c>
      <c r="C2126" s="68" t="s">
        <v>6743</v>
      </c>
      <c r="D2126" s="68"/>
      <c r="E2126" s="68"/>
      <c r="F2126" s="68"/>
      <c r="G2126" s="68"/>
      <c r="H2126" s="68" t="s">
        <v>1030</v>
      </c>
      <c r="I2126" s="65" t="s">
        <v>6744</v>
      </c>
      <c r="J2126" s="65">
        <v>5</v>
      </c>
      <c r="K2126" s="9" t="str">
        <f t="shared" si="35"/>
        <v>MEAN</v>
      </c>
      <c r="L2126" s="88">
        <v>2238</v>
      </c>
      <c r="N2126" s="90" t="s">
        <v>6959</v>
      </c>
    </row>
    <row r="2127" spans="1:14" ht="24" x14ac:dyDescent="0.25">
      <c r="A2127" s="61" t="s">
        <v>5209</v>
      </c>
      <c r="B2127" s="63" t="s">
        <v>446</v>
      </c>
      <c r="C2127" s="68" t="s">
        <v>1864</v>
      </c>
      <c r="D2127" s="68"/>
      <c r="E2127" s="68"/>
      <c r="F2127" s="68"/>
      <c r="G2127" s="68" t="s">
        <v>1498</v>
      </c>
      <c r="H2127" s="68"/>
      <c r="I2127" s="65" t="s">
        <v>6745</v>
      </c>
      <c r="J2127" s="65">
        <v>5</v>
      </c>
      <c r="K2127" s="9" t="str">
        <f t="shared" si="35"/>
        <v>MEAN</v>
      </c>
      <c r="L2127" s="88">
        <v>2199</v>
      </c>
      <c r="N2127" s="90" t="s">
        <v>6932</v>
      </c>
    </row>
    <row r="2128" spans="1:14" ht="24" x14ac:dyDescent="0.25">
      <c r="A2128" s="61" t="s">
        <v>5210</v>
      </c>
      <c r="B2128" s="68" t="s">
        <v>57</v>
      </c>
      <c r="C2128" s="68" t="s">
        <v>6746</v>
      </c>
      <c r="D2128" s="68"/>
      <c r="E2128" s="68"/>
      <c r="F2128" s="68"/>
      <c r="G2128" s="68"/>
      <c r="H2128" s="68" t="s">
        <v>6747</v>
      </c>
      <c r="I2128" s="65" t="s">
        <v>6748</v>
      </c>
      <c r="J2128" s="65">
        <v>1</v>
      </c>
      <c r="K2128" s="9" t="s">
        <v>231</v>
      </c>
      <c r="L2128" s="88">
        <v>2814</v>
      </c>
      <c r="N2128" s="90" t="s">
        <v>6989</v>
      </c>
    </row>
    <row r="2129" spans="1:14" ht="24" x14ac:dyDescent="0.25">
      <c r="A2129" s="61" t="s">
        <v>5211</v>
      </c>
      <c r="B2129" s="63" t="s">
        <v>446</v>
      </c>
      <c r="C2129" s="83" t="s">
        <v>1378</v>
      </c>
      <c r="D2129" s="68" t="s">
        <v>13</v>
      </c>
      <c r="E2129" s="68"/>
      <c r="F2129" s="68"/>
      <c r="G2129" s="68" t="s">
        <v>168</v>
      </c>
      <c r="H2129" s="68"/>
      <c r="I2129" s="65" t="s">
        <v>6749</v>
      </c>
      <c r="J2129" s="65">
        <v>5</v>
      </c>
      <c r="K2129" s="9" t="str">
        <f t="shared" si="35"/>
        <v>MEAN</v>
      </c>
      <c r="L2129" s="88">
        <v>2412</v>
      </c>
      <c r="N2129" s="90" t="s">
        <v>6932</v>
      </c>
    </row>
    <row r="2130" spans="1:14" ht="24" x14ac:dyDescent="0.25">
      <c r="A2130" s="61" t="s">
        <v>5212</v>
      </c>
      <c r="B2130" s="68" t="s">
        <v>1553</v>
      </c>
      <c r="C2130" s="68" t="s">
        <v>6750</v>
      </c>
      <c r="D2130" s="68"/>
      <c r="E2130" s="68"/>
      <c r="F2130" s="68"/>
      <c r="G2130" s="68"/>
      <c r="H2130" s="68" t="s">
        <v>6751</v>
      </c>
      <c r="I2130" s="65" t="s">
        <v>6752</v>
      </c>
      <c r="J2130" s="65">
        <v>5</v>
      </c>
      <c r="K2130" s="9" t="str">
        <f t="shared" si="35"/>
        <v>MEAN</v>
      </c>
      <c r="L2130" s="88">
        <v>3373</v>
      </c>
      <c r="N2130" s="90" t="s">
        <v>7012</v>
      </c>
    </row>
    <row r="2131" spans="1:14" ht="24" x14ac:dyDescent="0.25">
      <c r="A2131" s="61" t="s">
        <v>5213</v>
      </c>
      <c r="B2131" s="68" t="s">
        <v>179</v>
      </c>
      <c r="C2131" s="68" t="s">
        <v>1999</v>
      </c>
      <c r="D2131" s="68"/>
      <c r="E2131" s="68"/>
      <c r="F2131" s="68"/>
      <c r="G2131" s="68"/>
      <c r="H2131" s="68" t="s">
        <v>6753</v>
      </c>
      <c r="I2131" s="65" t="s">
        <v>6754</v>
      </c>
      <c r="J2131" s="65">
        <v>5</v>
      </c>
      <c r="K2131" s="9" t="str">
        <f t="shared" si="35"/>
        <v>MEAN</v>
      </c>
      <c r="L2131" s="88">
        <v>3514</v>
      </c>
      <c r="N2131" s="90" t="s">
        <v>6960</v>
      </c>
    </row>
    <row r="2132" spans="1:14" ht="24" x14ac:dyDescent="0.25">
      <c r="A2132" s="61" t="s">
        <v>5214</v>
      </c>
      <c r="B2132" s="68" t="s">
        <v>3396</v>
      </c>
      <c r="C2132" s="68" t="s">
        <v>4296</v>
      </c>
      <c r="D2132" s="68"/>
      <c r="E2132" s="68"/>
      <c r="F2132" s="68"/>
      <c r="G2132" s="68"/>
      <c r="H2132" s="68" t="s">
        <v>6755</v>
      </c>
      <c r="I2132" s="65" t="s">
        <v>6756</v>
      </c>
      <c r="J2132" s="65">
        <v>5</v>
      </c>
      <c r="K2132" s="9" t="str">
        <f t="shared" si="35"/>
        <v>MEAN</v>
      </c>
      <c r="L2132" s="88">
        <v>2371</v>
      </c>
      <c r="N2132" s="90" t="s">
        <v>7072</v>
      </c>
    </row>
    <row r="2133" spans="1:14" ht="24" x14ac:dyDescent="0.25">
      <c r="A2133" s="61" t="s">
        <v>5215</v>
      </c>
      <c r="B2133" s="68" t="s">
        <v>5159</v>
      </c>
      <c r="C2133" s="85"/>
      <c r="D2133" s="68"/>
      <c r="E2133" s="68"/>
      <c r="F2133" s="68"/>
      <c r="G2133" s="68"/>
      <c r="H2133" s="68" t="s">
        <v>6757</v>
      </c>
      <c r="I2133" s="65" t="s">
        <v>6758</v>
      </c>
      <c r="J2133" s="65">
        <v>1</v>
      </c>
      <c r="K2133" s="9" t="s">
        <v>7178</v>
      </c>
      <c r="L2133" s="88">
        <v>2650</v>
      </c>
      <c r="N2133" s="90"/>
    </row>
    <row r="2134" spans="1:14" ht="24" x14ac:dyDescent="0.25">
      <c r="A2134" s="61" t="s">
        <v>5216</v>
      </c>
      <c r="B2134" s="68" t="s">
        <v>676</v>
      </c>
      <c r="C2134" s="68" t="s">
        <v>5898</v>
      </c>
      <c r="D2134" s="68"/>
      <c r="E2134" s="68"/>
      <c r="F2134" s="68"/>
      <c r="G2134" s="68"/>
      <c r="H2134" s="68" t="s">
        <v>6759</v>
      </c>
      <c r="I2134" s="65" t="s">
        <v>6760</v>
      </c>
      <c r="J2134" s="65">
        <v>5</v>
      </c>
      <c r="K2134" s="9" t="str">
        <f t="shared" si="35"/>
        <v>MEAN</v>
      </c>
      <c r="L2134" s="88">
        <v>2443</v>
      </c>
      <c r="N2134" s="90" t="s">
        <v>6975</v>
      </c>
    </row>
    <row r="2135" spans="1:14" ht="24" x14ac:dyDescent="0.25">
      <c r="A2135" s="61" t="s">
        <v>5217</v>
      </c>
      <c r="B2135" s="68" t="s">
        <v>5965</v>
      </c>
      <c r="C2135" s="68" t="s">
        <v>1733</v>
      </c>
      <c r="D2135" s="68"/>
      <c r="E2135" s="68"/>
      <c r="F2135" s="68"/>
      <c r="G2135" s="68" t="s">
        <v>1034</v>
      </c>
      <c r="H2135" s="68"/>
      <c r="I2135" s="65" t="s">
        <v>6761</v>
      </c>
      <c r="J2135" s="65">
        <v>1</v>
      </c>
      <c r="K2135" s="9" t="s">
        <v>64</v>
      </c>
      <c r="L2135" s="88">
        <v>2585</v>
      </c>
      <c r="N2135" s="90"/>
    </row>
    <row r="2136" spans="1:14" ht="24" x14ac:dyDescent="0.25">
      <c r="A2136" s="61" t="s">
        <v>5218</v>
      </c>
      <c r="B2136" s="68" t="s">
        <v>802</v>
      </c>
      <c r="C2136" s="68" t="s">
        <v>4160</v>
      </c>
      <c r="D2136" s="68"/>
      <c r="E2136" s="68"/>
      <c r="F2136" s="68"/>
      <c r="G2136" s="68"/>
      <c r="H2136" s="68" t="s">
        <v>6762</v>
      </c>
      <c r="I2136" s="65" t="s">
        <v>6763</v>
      </c>
      <c r="J2136" s="65">
        <v>5</v>
      </c>
      <c r="K2136" s="9" t="str">
        <f t="shared" si="35"/>
        <v>MEAN</v>
      </c>
      <c r="L2136" s="88">
        <v>2874</v>
      </c>
      <c r="N2136" s="90" t="s">
        <v>7071</v>
      </c>
    </row>
    <row r="2137" spans="1:14" ht="24" x14ac:dyDescent="0.25">
      <c r="A2137" s="61" t="s">
        <v>5219</v>
      </c>
      <c r="B2137" s="68" t="s">
        <v>1553</v>
      </c>
      <c r="C2137" s="68" t="s">
        <v>1762</v>
      </c>
      <c r="D2137" s="68"/>
      <c r="E2137" s="68"/>
      <c r="F2137" s="68"/>
      <c r="G2137" s="68"/>
      <c r="H2137" s="68" t="s">
        <v>6764</v>
      </c>
      <c r="I2137" s="65" t="s">
        <v>6765</v>
      </c>
      <c r="J2137" s="65">
        <v>5</v>
      </c>
      <c r="K2137" s="9" t="str">
        <f t="shared" si="35"/>
        <v>MEAN</v>
      </c>
      <c r="L2137" s="88">
        <v>2357</v>
      </c>
      <c r="N2137" s="90" t="s">
        <v>7012</v>
      </c>
    </row>
    <row r="2138" spans="1:14" ht="24" x14ac:dyDescent="0.25">
      <c r="A2138" s="61" t="s">
        <v>5220</v>
      </c>
      <c r="B2138" s="68" t="s">
        <v>2943</v>
      </c>
      <c r="C2138" s="68" t="s">
        <v>6149</v>
      </c>
      <c r="D2138" s="68"/>
      <c r="E2138" s="68"/>
      <c r="F2138" s="68"/>
      <c r="G2138" s="68"/>
      <c r="H2138" s="68" t="s">
        <v>6766</v>
      </c>
      <c r="I2138" s="65" t="s">
        <v>6767</v>
      </c>
      <c r="J2138" s="65">
        <v>5</v>
      </c>
      <c r="K2138" s="9" t="str">
        <f t="shared" si="35"/>
        <v>MEAN</v>
      </c>
      <c r="L2138" s="88">
        <v>2626</v>
      </c>
      <c r="N2138" s="90" t="s">
        <v>7048</v>
      </c>
    </row>
    <row r="2139" spans="1:14" ht="24" x14ac:dyDescent="0.25">
      <c r="A2139" s="61" t="s">
        <v>5221</v>
      </c>
      <c r="B2139" s="68" t="s">
        <v>989</v>
      </c>
      <c r="C2139" s="68" t="s">
        <v>760</v>
      </c>
      <c r="D2139" s="68"/>
      <c r="E2139" s="68"/>
      <c r="F2139" s="68"/>
      <c r="G2139" s="68"/>
      <c r="H2139" s="68" t="s">
        <v>6768</v>
      </c>
      <c r="I2139" s="65" t="s">
        <v>6769</v>
      </c>
      <c r="J2139" s="65">
        <v>1</v>
      </c>
      <c r="K2139" s="9" t="s">
        <v>231</v>
      </c>
      <c r="L2139" s="88">
        <v>1630</v>
      </c>
      <c r="N2139" s="90" t="s">
        <v>7119</v>
      </c>
    </row>
    <row r="2140" spans="1:14" ht="24" x14ac:dyDescent="0.25">
      <c r="A2140" s="61" t="s">
        <v>5222</v>
      </c>
      <c r="B2140" s="68" t="s">
        <v>676</v>
      </c>
      <c r="C2140" s="68" t="s">
        <v>517</v>
      </c>
      <c r="D2140" s="68"/>
      <c r="E2140" s="68"/>
      <c r="F2140" s="68"/>
      <c r="G2140" s="68" t="s">
        <v>322</v>
      </c>
      <c r="H2140" s="68"/>
      <c r="I2140" s="65" t="s">
        <v>6770</v>
      </c>
      <c r="J2140" s="65">
        <v>5</v>
      </c>
      <c r="K2140" s="9" t="str">
        <f t="shared" si="35"/>
        <v>MEAN</v>
      </c>
      <c r="L2140" s="88">
        <v>2446</v>
      </c>
      <c r="N2140" s="90" t="s">
        <v>6975</v>
      </c>
    </row>
    <row r="2141" spans="1:14" ht="24" x14ac:dyDescent="0.25">
      <c r="A2141" s="61" t="s">
        <v>5223</v>
      </c>
      <c r="B2141" s="68" t="s">
        <v>62</v>
      </c>
      <c r="C2141" s="68" t="s">
        <v>6771</v>
      </c>
      <c r="D2141" s="68"/>
      <c r="E2141" s="68"/>
      <c r="F2141" s="68"/>
      <c r="G2141" s="68"/>
      <c r="H2141" s="68" t="s">
        <v>6772</v>
      </c>
      <c r="I2141" s="65" t="s">
        <v>6773</v>
      </c>
      <c r="J2141" s="65">
        <v>5</v>
      </c>
      <c r="K2141" s="9" t="str">
        <f t="shared" si="35"/>
        <v>MEAN</v>
      </c>
      <c r="L2141" s="88">
        <v>2996</v>
      </c>
      <c r="N2141" s="90" t="s">
        <v>7029</v>
      </c>
    </row>
    <row r="2142" spans="1:14" ht="24" x14ac:dyDescent="0.25">
      <c r="A2142" s="61" t="s">
        <v>5224</v>
      </c>
      <c r="B2142" s="68" t="s">
        <v>325</v>
      </c>
      <c r="C2142" s="68" t="s">
        <v>6774</v>
      </c>
      <c r="D2142" s="68"/>
      <c r="E2142" s="68"/>
      <c r="F2142" s="68"/>
      <c r="G2142" s="68" t="s">
        <v>6325</v>
      </c>
      <c r="H2142" s="68"/>
      <c r="I2142" s="65" t="s">
        <v>6775</v>
      </c>
      <c r="J2142" s="65">
        <v>5</v>
      </c>
      <c r="K2142" s="9" t="str">
        <f t="shared" si="35"/>
        <v>MEAN</v>
      </c>
      <c r="L2142" s="88">
        <v>2961</v>
      </c>
      <c r="N2142" s="90" t="s">
        <v>6930</v>
      </c>
    </row>
    <row r="2143" spans="1:14" ht="24" x14ac:dyDescent="0.25">
      <c r="A2143" s="61" t="s">
        <v>5225</v>
      </c>
      <c r="B2143" s="68" t="s">
        <v>325</v>
      </c>
      <c r="C2143" s="68" t="s">
        <v>1033</v>
      </c>
      <c r="D2143" s="68"/>
      <c r="E2143" s="68"/>
      <c r="F2143" s="68"/>
      <c r="G2143" s="68"/>
      <c r="H2143" s="68" t="s">
        <v>6776</v>
      </c>
      <c r="I2143" s="65" t="s">
        <v>6777</v>
      </c>
      <c r="J2143" s="65">
        <v>5</v>
      </c>
      <c r="K2143" s="9" t="str">
        <f t="shared" si="35"/>
        <v>MEAN</v>
      </c>
      <c r="L2143" s="88">
        <v>2261</v>
      </c>
      <c r="N2143" s="90" t="s">
        <v>4588</v>
      </c>
    </row>
    <row r="2144" spans="1:14" ht="24" x14ac:dyDescent="0.25">
      <c r="A2144" s="61" t="s">
        <v>5226</v>
      </c>
      <c r="B2144" s="68" t="s">
        <v>929</v>
      </c>
      <c r="C2144" s="68" t="s">
        <v>1033</v>
      </c>
      <c r="D2144" s="68"/>
      <c r="E2144" s="68"/>
      <c r="F2144" s="68"/>
      <c r="G2144" s="68" t="s">
        <v>855</v>
      </c>
      <c r="H2144" s="68"/>
      <c r="I2144" s="65" t="s">
        <v>6778</v>
      </c>
      <c r="J2144" s="65">
        <v>5</v>
      </c>
      <c r="K2144" s="9" t="str">
        <f t="shared" si="35"/>
        <v>MEAN</v>
      </c>
      <c r="L2144" s="88">
        <v>2248</v>
      </c>
      <c r="N2144" s="90" t="s">
        <v>6952</v>
      </c>
    </row>
    <row r="2145" spans="1:14" ht="24" x14ac:dyDescent="0.25">
      <c r="A2145" s="61" t="s">
        <v>5227</v>
      </c>
      <c r="B2145" s="68" t="s">
        <v>5965</v>
      </c>
      <c r="C2145" s="68" t="s">
        <v>3992</v>
      </c>
      <c r="D2145" s="68"/>
      <c r="E2145" s="68"/>
      <c r="F2145" s="68"/>
      <c r="G2145" s="68"/>
      <c r="H2145" s="68" t="s">
        <v>6779</v>
      </c>
      <c r="I2145" s="65" t="s">
        <v>6780</v>
      </c>
      <c r="J2145" s="65">
        <v>1</v>
      </c>
      <c r="K2145" s="9" t="s">
        <v>231</v>
      </c>
      <c r="L2145" s="88">
        <v>2795</v>
      </c>
      <c r="N2145" s="90" t="s">
        <v>7040</v>
      </c>
    </row>
    <row r="2146" spans="1:14" ht="24" x14ac:dyDescent="0.25">
      <c r="A2146" s="61" t="s">
        <v>5228</v>
      </c>
      <c r="B2146" s="68" t="s">
        <v>121</v>
      </c>
      <c r="C2146" s="68" t="s">
        <v>6750</v>
      </c>
      <c r="D2146" s="68"/>
      <c r="E2146" s="68"/>
      <c r="F2146" s="68"/>
      <c r="G2146" s="68"/>
      <c r="H2146" s="68" t="s">
        <v>6781</v>
      </c>
      <c r="I2146" s="65" t="s">
        <v>6782</v>
      </c>
      <c r="J2146" s="65">
        <v>5</v>
      </c>
      <c r="K2146" s="9" t="str">
        <f t="shared" si="35"/>
        <v>MEAN</v>
      </c>
      <c r="L2146" s="88">
        <v>1418</v>
      </c>
      <c r="N2146" s="90" t="s">
        <v>7088</v>
      </c>
    </row>
    <row r="2147" spans="1:14" ht="24" x14ac:dyDescent="0.25">
      <c r="A2147" s="61" t="s">
        <v>5229</v>
      </c>
      <c r="B2147" s="68" t="s">
        <v>104</v>
      </c>
      <c r="C2147" s="68" t="s">
        <v>3053</v>
      </c>
      <c r="D2147" s="68"/>
      <c r="E2147" s="68"/>
      <c r="F2147" s="68"/>
      <c r="G2147" s="68"/>
      <c r="H2147" s="68" t="s">
        <v>6783</v>
      </c>
      <c r="I2147" s="65" t="s">
        <v>6784</v>
      </c>
      <c r="J2147" s="65">
        <v>5</v>
      </c>
      <c r="K2147" s="9" t="str">
        <f t="shared" si="35"/>
        <v>MEAN</v>
      </c>
      <c r="L2147" s="88">
        <v>2297</v>
      </c>
      <c r="N2147" s="90" t="s">
        <v>6984</v>
      </c>
    </row>
    <row r="2148" spans="1:14" ht="24" x14ac:dyDescent="0.25">
      <c r="A2148" s="61" t="s">
        <v>5230</v>
      </c>
      <c r="B2148" s="68" t="s">
        <v>676</v>
      </c>
      <c r="C2148" s="68" t="s">
        <v>2373</v>
      </c>
      <c r="D2148" s="68"/>
      <c r="E2148" s="68"/>
      <c r="F2148" s="68"/>
      <c r="G2148" s="68" t="s">
        <v>877</v>
      </c>
      <c r="H2148" s="68"/>
      <c r="I2148" s="65" t="s">
        <v>6785</v>
      </c>
      <c r="J2148" s="65">
        <v>5</v>
      </c>
      <c r="K2148" s="9" t="str">
        <f t="shared" si="35"/>
        <v>MEAN</v>
      </c>
      <c r="L2148" s="88">
        <v>2314</v>
      </c>
      <c r="N2148" s="90" t="s">
        <v>6975</v>
      </c>
    </row>
    <row r="2149" spans="1:14" ht="24" x14ac:dyDescent="0.25">
      <c r="A2149" s="61" t="s">
        <v>5231</v>
      </c>
      <c r="B2149" s="85"/>
      <c r="C2149" s="68" t="s">
        <v>1303</v>
      </c>
      <c r="D2149" s="68"/>
      <c r="E2149" s="68"/>
      <c r="F2149" s="68"/>
      <c r="G2149" s="68" t="s">
        <v>809</v>
      </c>
      <c r="H2149" s="68" t="s">
        <v>6786</v>
      </c>
      <c r="I2149" s="65" t="s">
        <v>6787</v>
      </c>
      <c r="J2149" s="65">
        <v>1</v>
      </c>
      <c r="K2149" s="9" t="s">
        <v>231</v>
      </c>
      <c r="L2149" s="88">
        <v>2033</v>
      </c>
      <c r="N2149" s="90" t="s">
        <v>7036</v>
      </c>
    </row>
    <row r="2150" spans="1:14" ht="24" x14ac:dyDescent="0.25">
      <c r="A2150" s="61" t="s">
        <v>5232</v>
      </c>
      <c r="B2150" s="68" t="s">
        <v>179</v>
      </c>
      <c r="C2150" s="68" t="s">
        <v>2754</v>
      </c>
      <c r="D2150" s="68"/>
      <c r="E2150" s="68"/>
      <c r="F2150" s="68"/>
      <c r="G2150" s="68"/>
      <c r="H2150" s="68" t="s">
        <v>6788</v>
      </c>
      <c r="I2150" s="65" t="s">
        <v>6789</v>
      </c>
      <c r="J2150" s="65">
        <v>5</v>
      </c>
      <c r="K2150" s="9" t="str">
        <f t="shared" si="35"/>
        <v>MEAN</v>
      </c>
      <c r="L2150" s="88">
        <v>2342</v>
      </c>
      <c r="N2150" s="90" t="s">
        <v>6960</v>
      </c>
    </row>
    <row r="2151" spans="1:14" ht="24" x14ac:dyDescent="0.25">
      <c r="A2151" s="61" t="s">
        <v>5233</v>
      </c>
      <c r="B2151" s="68" t="s">
        <v>179</v>
      </c>
      <c r="C2151" s="68" t="s">
        <v>2753</v>
      </c>
      <c r="D2151" s="68"/>
      <c r="E2151" s="68"/>
      <c r="F2151" s="68"/>
      <c r="G2151" s="68"/>
      <c r="H2151" s="68" t="s">
        <v>6790</v>
      </c>
      <c r="I2151" s="65" t="s">
        <v>6791</v>
      </c>
      <c r="J2151" s="65">
        <v>5</v>
      </c>
      <c r="K2151" s="9" t="str">
        <f t="shared" si="35"/>
        <v>MEAN</v>
      </c>
      <c r="L2151" s="88">
        <v>2179</v>
      </c>
      <c r="N2151" s="90" t="s">
        <v>6960</v>
      </c>
    </row>
    <row r="2152" spans="1:14" ht="24" x14ac:dyDescent="0.25">
      <c r="A2152" s="61" t="s">
        <v>5234</v>
      </c>
      <c r="B2152" s="68" t="s">
        <v>179</v>
      </c>
      <c r="C2152" s="68" t="s">
        <v>3340</v>
      </c>
      <c r="D2152" s="68"/>
      <c r="E2152" s="68"/>
      <c r="F2152" s="68"/>
      <c r="G2152" s="68"/>
      <c r="H2152" s="68" t="s">
        <v>6766</v>
      </c>
      <c r="I2152" s="65" t="s">
        <v>6792</v>
      </c>
      <c r="J2152" s="65">
        <v>5</v>
      </c>
      <c r="K2152" s="9" t="str">
        <f t="shared" si="35"/>
        <v>MEAN</v>
      </c>
      <c r="L2152" s="88">
        <v>2242</v>
      </c>
      <c r="N2152" s="90" t="s">
        <v>6960</v>
      </c>
    </row>
    <row r="2153" spans="1:14" ht="24" x14ac:dyDescent="0.25">
      <c r="A2153" s="61" t="s">
        <v>5235</v>
      </c>
      <c r="B2153" s="68" t="s">
        <v>382</v>
      </c>
      <c r="C2153" s="68" t="s">
        <v>435</v>
      </c>
      <c r="D2153" s="68"/>
      <c r="E2153" s="68"/>
      <c r="F2153" s="68"/>
      <c r="G2153" s="68" t="s">
        <v>3465</v>
      </c>
      <c r="H2153" s="68"/>
      <c r="I2153" s="65" t="s">
        <v>6793</v>
      </c>
      <c r="J2153" s="65">
        <v>5</v>
      </c>
      <c r="K2153" s="9" t="str">
        <f t="shared" si="35"/>
        <v>MEAN</v>
      </c>
      <c r="L2153" s="88">
        <v>2536</v>
      </c>
      <c r="N2153" s="90" t="s">
        <v>7033</v>
      </c>
    </row>
    <row r="2154" spans="1:14" ht="24" x14ac:dyDescent="0.25">
      <c r="A2154" s="61" t="s">
        <v>5236</v>
      </c>
      <c r="B2154" s="68" t="s">
        <v>4057</v>
      </c>
      <c r="C2154" s="68" t="s">
        <v>428</v>
      </c>
      <c r="D2154" s="68"/>
      <c r="E2154" s="68"/>
      <c r="F2154" s="68"/>
      <c r="G2154" s="68"/>
      <c r="H2154" s="68" t="s">
        <v>4042</v>
      </c>
      <c r="I2154" s="65" t="s">
        <v>6794</v>
      </c>
      <c r="J2154" s="65">
        <v>5</v>
      </c>
      <c r="K2154" s="9" t="str">
        <f t="shared" si="35"/>
        <v>MEAN</v>
      </c>
      <c r="L2154" s="88">
        <v>1929</v>
      </c>
      <c r="N2154" s="90" t="s">
        <v>7062</v>
      </c>
    </row>
    <row r="2155" spans="1:14" ht="24" x14ac:dyDescent="0.25">
      <c r="A2155" s="61" t="s">
        <v>5237</v>
      </c>
      <c r="B2155" s="68" t="s">
        <v>325</v>
      </c>
      <c r="C2155" s="68" t="s">
        <v>5021</v>
      </c>
      <c r="D2155" s="68"/>
      <c r="E2155" s="68"/>
      <c r="F2155" s="68"/>
      <c r="G2155" s="68" t="s">
        <v>245</v>
      </c>
      <c r="H2155" s="68"/>
      <c r="I2155" s="65" t="s">
        <v>6795</v>
      </c>
      <c r="J2155" s="65">
        <v>4</v>
      </c>
      <c r="K2155" s="9" t="s">
        <v>64</v>
      </c>
      <c r="L2155" s="88">
        <v>3184</v>
      </c>
      <c r="N2155" s="90"/>
    </row>
    <row r="2156" spans="1:14" ht="24" x14ac:dyDescent="0.25">
      <c r="A2156" s="61" t="s">
        <v>5238</v>
      </c>
      <c r="B2156" s="68" t="s">
        <v>76</v>
      </c>
      <c r="C2156" s="68" t="s">
        <v>1118</v>
      </c>
      <c r="D2156" s="68"/>
      <c r="E2156" s="68"/>
      <c r="F2156" s="68"/>
      <c r="G2156" s="68"/>
      <c r="H2156" s="68" t="s">
        <v>6796</v>
      </c>
      <c r="I2156" s="65" t="s">
        <v>6797</v>
      </c>
      <c r="J2156" s="65">
        <v>1</v>
      </c>
      <c r="K2156" s="97" t="s">
        <v>7179</v>
      </c>
      <c r="L2156" s="88">
        <v>2664</v>
      </c>
      <c r="N2156" s="90" t="s">
        <v>7128</v>
      </c>
    </row>
    <row r="2157" spans="1:14" ht="24" x14ac:dyDescent="0.25">
      <c r="A2157" s="61" t="s">
        <v>5239</v>
      </c>
      <c r="B2157" s="68" t="s">
        <v>131</v>
      </c>
      <c r="C2157" s="68" t="s">
        <v>4466</v>
      </c>
      <c r="D2157" s="68"/>
      <c r="E2157" s="68"/>
      <c r="F2157" s="68"/>
      <c r="G2157" s="68" t="s">
        <v>6798</v>
      </c>
      <c r="H2157" s="68"/>
      <c r="I2157" s="65" t="s">
        <v>6799</v>
      </c>
      <c r="J2157" s="65">
        <v>5</v>
      </c>
      <c r="K2157" s="9" t="str">
        <f t="shared" si="35"/>
        <v>MEAN</v>
      </c>
      <c r="L2157" s="88">
        <v>3865</v>
      </c>
      <c r="N2157" s="90" t="s">
        <v>6946</v>
      </c>
    </row>
    <row r="2158" spans="1:14" ht="24" x14ac:dyDescent="0.25">
      <c r="A2158" s="61" t="s">
        <v>5240</v>
      </c>
      <c r="B2158" s="68" t="s">
        <v>136</v>
      </c>
      <c r="C2158" s="68" t="s">
        <v>3520</v>
      </c>
      <c r="D2158" s="68"/>
      <c r="E2158" s="68"/>
      <c r="F2158" s="68"/>
      <c r="G2158" s="68"/>
      <c r="H2158" s="68" t="s">
        <v>6800</v>
      </c>
      <c r="I2158" s="65" t="s">
        <v>6801</v>
      </c>
      <c r="J2158" s="65">
        <v>1</v>
      </c>
      <c r="K2158" s="97" t="s">
        <v>7179</v>
      </c>
      <c r="L2158" s="88">
        <v>1821</v>
      </c>
      <c r="N2158" s="90" t="s">
        <v>7124</v>
      </c>
    </row>
    <row r="2159" spans="1:14" ht="24" x14ac:dyDescent="0.25">
      <c r="A2159" s="61" t="s">
        <v>5241</v>
      </c>
      <c r="B2159" s="68" t="s">
        <v>382</v>
      </c>
      <c r="C2159" s="68" t="s">
        <v>1587</v>
      </c>
      <c r="D2159" s="68" t="s">
        <v>822</v>
      </c>
      <c r="E2159" s="68"/>
      <c r="F2159" s="68"/>
      <c r="G2159" s="68" t="s">
        <v>4218</v>
      </c>
      <c r="H2159" s="68" t="s">
        <v>6802</v>
      </c>
      <c r="I2159" s="65" t="s">
        <v>6803</v>
      </c>
      <c r="J2159" s="65">
        <v>5</v>
      </c>
      <c r="K2159" s="9" t="str">
        <f t="shared" si="35"/>
        <v>MEAN</v>
      </c>
      <c r="L2159" s="88">
        <v>2238</v>
      </c>
      <c r="N2159" s="90" t="s">
        <v>6929</v>
      </c>
    </row>
    <row r="2160" spans="1:14" ht="24" x14ac:dyDescent="0.25">
      <c r="A2160" s="61" t="s">
        <v>5242</v>
      </c>
      <c r="B2160" s="68" t="s">
        <v>3674</v>
      </c>
      <c r="C2160" s="68" t="s">
        <v>421</v>
      </c>
      <c r="D2160" s="68"/>
      <c r="E2160" s="68"/>
      <c r="F2160" s="68"/>
      <c r="G2160" s="68"/>
      <c r="H2160" s="68" t="s">
        <v>6804</v>
      </c>
      <c r="I2160" s="65" t="s">
        <v>6805</v>
      </c>
      <c r="J2160" s="65">
        <v>5</v>
      </c>
      <c r="K2160" s="9" t="str">
        <f t="shared" si="35"/>
        <v>MEAN</v>
      </c>
      <c r="L2160" s="88">
        <v>2232</v>
      </c>
      <c r="N2160" s="90" t="s">
        <v>7127</v>
      </c>
    </row>
    <row r="2161" spans="1:14" ht="24" x14ac:dyDescent="0.25">
      <c r="A2161" s="61" t="s">
        <v>5243</v>
      </c>
      <c r="B2161" s="68" t="s">
        <v>859</v>
      </c>
      <c r="C2161" s="68" t="s">
        <v>3782</v>
      </c>
      <c r="D2161" s="68"/>
      <c r="E2161" s="68"/>
      <c r="F2161" s="68"/>
      <c r="G2161" s="68" t="s">
        <v>2283</v>
      </c>
      <c r="H2161" s="68" t="s">
        <v>6806</v>
      </c>
      <c r="I2161" s="65" t="s">
        <v>6807</v>
      </c>
      <c r="J2161" s="65">
        <v>1</v>
      </c>
      <c r="K2161" s="9" t="s">
        <v>64</v>
      </c>
      <c r="L2161" s="88">
        <v>1866</v>
      </c>
      <c r="N2161" s="90"/>
    </row>
    <row r="2162" spans="1:14" ht="24" x14ac:dyDescent="0.25">
      <c r="A2162" s="61" t="s">
        <v>5244</v>
      </c>
      <c r="B2162" s="68" t="s">
        <v>802</v>
      </c>
      <c r="C2162" s="68" t="s">
        <v>2387</v>
      </c>
      <c r="D2162" s="68"/>
      <c r="E2162" s="68"/>
      <c r="F2162" s="68"/>
      <c r="G2162" s="68"/>
      <c r="H2162" s="68" t="s">
        <v>6808</v>
      </c>
      <c r="I2162" s="65" t="s">
        <v>6809</v>
      </c>
      <c r="J2162" s="65">
        <v>5</v>
      </c>
      <c r="K2162" s="9" t="str">
        <f t="shared" si="35"/>
        <v>MEAN</v>
      </c>
      <c r="L2162" s="88">
        <v>2248</v>
      </c>
      <c r="N2162" s="90" t="s">
        <v>7071</v>
      </c>
    </row>
    <row r="2163" spans="1:14" ht="24" x14ac:dyDescent="0.25">
      <c r="A2163" s="61" t="s">
        <v>5245</v>
      </c>
      <c r="B2163" s="68" t="s">
        <v>4359</v>
      </c>
      <c r="C2163" s="68" t="s">
        <v>2032</v>
      </c>
      <c r="D2163" s="68"/>
      <c r="E2163" s="68"/>
      <c r="F2163" s="68"/>
      <c r="G2163" s="68" t="s">
        <v>2977</v>
      </c>
      <c r="H2163" s="68"/>
      <c r="I2163" s="65" t="s">
        <v>6810</v>
      </c>
      <c r="J2163" s="65">
        <v>5</v>
      </c>
      <c r="K2163" s="9" t="str">
        <f t="shared" si="35"/>
        <v>MEAN</v>
      </c>
      <c r="L2163" s="88">
        <v>3551</v>
      </c>
      <c r="N2163" s="90" t="s">
        <v>7076</v>
      </c>
    </row>
    <row r="2164" spans="1:14" ht="24" x14ac:dyDescent="0.25">
      <c r="A2164" s="61" t="s">
        <v>5246</v>
      </c>
      <c r="B2164" s="68" t="s">
        <v>1321</v>
      </c>
      <c r="C2164" s="68" t="s">
        <v>570</v>
      </c>
      <c r="D2164" s="68"/>
      <c r="E2164" s="68"/>
      <c r="F2164" s="68"/>
      <c r="G2164" s="68"/>
      <c r="H2164" s="68" t="s">
        <v>6811</v>
      </c>
      <c r="I2164" s="65" t="s">
        <v>6812</v>
      </c>
      <c r="J2164" s="65">
        <v>5</v>
      </c>
      <c r="K2164" s="9" t="str">
        <f t="shared" si="35"/>
        <v>MEAN</v>
      </c>
      <c r="L2164" s="88">
        <v>2272</v>
      </c>
      <c r="N2164" s="90" t="s">
        <v>6964</v>
      </c>
    </row>
    <row r="2165" spans="1:14" ht="24" x14ac:dyDescent="0.25">
      <c r="A2165" s="61" t="s">
        <v>5247</v>
      </c>
      <c r="B2165" s="68" t="s">
        <v>57</v>
      </c>
      <c r="C2165" s="68" t="s">
        <v>6813</v>
      </c>
      <c r="D2165" s="68"/>
      <c r="E2165" s="68"/>
      <c r="F2165" s="68"/>
      <c r="G2165" s="68" t="s">
        <v>205</v>
      </c>
      <c r="H2165" s="68"/>
      <c r="I2165" s="65" t="s">
        <v>6814</v>
      </c>
      <c r="J2165" s="65">
        <v>5</v>
      </c>
      <c r="K2165" s="9" t="str">
        <f t="shared" si="35"/>
        <v>MEAN</v>
      </c>
      <c r="L2165" s="88">
        <v>2752</v>
      </c>
      <c r="N2165" s="90" t="s">
        <v>6983</v>
      </c>
    </row>
    <row r="2166" spans="1:14" ht="24" x14ac:dyDescent="0.25">
      <c r="A2166" s="61" t="s">
        <v>3935</v>
      </c>
      <c r="B2166" s="68" t="s">
        <v>325</v>
      </c>
      <c r="C2166" s="68" t="s">
        <v>162</v>
      </c>
      <c r="D2166" s="68"/>
      <c r="E2166" s="68"/>
      <c r="F2166" s="68"/>
      <c r="G2166" s="68"/>
      <c r="H2166" s="68" t="s">
        <v>6815</v>
      </c>
      <c r="I2166" s="65" t="s">
        <v>6816</v>
      </c>
      <c r="J2166" s="65">
        <v>5</v>
      </c>
      <c r="K2166" s="9" t="str">
        <f t="shared" si="35"/>
        <v>MEAN</v>
      </c>
      <c r="L2166" s="88">
        <v>2901</v>
      </c>
      <c r="N2166" s="90" t="s">
        <v>6930</v>
      </c>
    </row>
    <row r="2167" spans="1:14" ht="24" x14ac:dyDescent="0.25">
      <c r="A2167" s="61" t="s">
        <v>5248</v>
      </c>
      <c r="B2167" s="68" t="s">
        <v>2980</v>
      </c>
      <c r="C2167" s="68" t="s">
        <v>2032</v>
      </c>
      <c r="D2167" s="68"/>
      <c r="E2167" s="68"/>
      <c r="F2167" s="68"/>
      <c r="G2167" s="68"/>
      <c r="H2167" s="68" t="s">
        <v>6817</v>
      </c>
      <c r="I2167" s="65" t="s">
        <v>6818</v>
      </c>
      <c r="J2167" s="65">
        <v>5</v>
      </c>
      <c r="K2167" s="9" t="str">
        <f t="shared" si="35"/>
        <v>MEAN</v>
      </c>
      <c r="L2167" s="88">
        <v>2548</v>
      </c>
      <c r="N2167" s="90" t="s">
        <v>7078</v>
      </c>
    </row>
    <row r="2168" spans="1:14" ht="24" x14ac:dyDescent="0.25">
      <c r="A2168" s="61" t="s">
        <v>5249</v>
      </c>
      <c r="B2168" s="68" t="s">
        <v>179</v>
      </c>
      <c r="C2168" s="68" t="s">
        <v>6819</v>
      </c>
      <c r="D2168" s="68"/>
      <c r="E2168" s="68"/>
      <c r="F2168" s="68"/>
      <c r="G2168" s="68"/>
      <c r="H2168" s="68" t="s">
        <v>6820</v>
      </c>
      <c r="I2168" s="65" t="s">
        <v>6821</v>
      </c>
      <c r="J2168" s="65">
        <v>5</v>
      </c>
      <c r="K2168" s="9" t="str">
        <f t="shared" si="35"/>
        <v>MEAN</v>
      </c>
      <c r="L2168" s="88">
        <v>2935</v>
      </c>
      <c r="N2168" s="90" t="s">
        <v>6960</v>
      </c>
    </row>
    <row r="2169" spans="1:14" ht="24" x14ac:dyDescent="0.25">
      <c r="A2169" s="61" t="s">
        <v>5250</v>
      </c>
      <c r="B2169" s="68" t="s">
        <v>428</v>
      </c>
      <c r="C2169" s="68" t="s">
        <v>6822</v>
      </c>
      <c r="D2169" s="68"/>
      <c r="E2169" s="68"/>
      <c r="F2169" s="68"/>
      <c r="G2169" s="68" t="s">
        <v>3218</v>
      </c>
      <c r="H2169" s="68"/>
      <c r="I2169" s="65" t="s">
        <v>6823</v>
      </c>
      <c r="J2169" s="65">
        <v>5</v>
      </c>
      <c r="K2169" s="9" t="str">
        <f t="shared" si="35"/>
        <v>MEAN</v>
      </c>
      <c r="L2169" s="88">
        <v>2813</v>
      </c>
      <c r="N2169" s="90" t="s">
        <v>6939</v>
      </c>
    </row>
    <row r="2170" spans="1:14" ht="24" x14ac:dyDescent="0.25">
      <c r="A2170" s="61" t="s">
        <v>5251</v>
      </c>
      <c r="B2170" s="68" t="s">
        <v>802</v>
      </c>
      <c r="C2170" s="68" t="s">
        <v>6485</v>
      </c>
      <c r="D2170" s="68"/>
      <c r="E2170" s="68"/>
      <c r="F2170" s="68"/>
      <c r="G2170" s="68" t="s">
        <v>953</v>
      </c>
      <c r="H2170" s="68"/>
      <c r="I2170" s="65" t="s">
        <v>6824</v>
      </c>
      <c r="J2170" s="65">
        <v>4</v>
      </c>
      <c r="K2170" s="9" t="b">
        <f t="shared" si="35"/>
        <v>0</v>
      </c>
      <c r="L2170" s="88">
        <v>2383</v>
      </c>
      <c r="N2170" s="90"/>
    </row>
    <row r="2171" spans="1:14" ht="24" x14ac:dyDescent="0.25">
      <c r="A2171" s="61" t="s">
        <v>5252</v>
      </c>
      <c r="B2171" s="68" t="s">
        <v>89</v>
      </c>
      <c r="C2171" s="68" t="s">
        <v>952</v>
      </c>
      <c r="D2171" s="68"/>
      <c r="E2171" s="68"/>
      <c r="F2171" s="68"/>
      <c r="G2171" s="68"/>
      <c r="H2171" s="68" t="s">
        <v>6825</v>
      </c>
      <c r="I2171" s="65" t="s">
        <v>6826</v>
      </c>
      <c r="J2171" s="65">
        <v>5</v>
      </c>
      <c r="K2171" s="9" t="str">
        <f t="shared" si="35"/>
        <v>MEAN</v>
      </c>
      <c r="L2171" s="88">
        <v>2194</v>
      </c>
      <c r="N2171" s="90" t="s">
        <v>6951</v>
      </c>
    </row>
    <row r="2172" spans="1:14" ht="24" x14ac:dyDescent="0.25">
      <c r="A2172" s="61" t="s">
        <v>5253</v>
      </c>
      <c r="B2172" s="68" t="s">
        <v>1135</v>
      </c>
      <c r="C2172" s="68" t="s">
        <v>261</v>
      </c>
      <c r="D2172" s="68"/>
      <c r="E2172" s="68"/>
      <c r="F2172" s="68"/>
      <c r="G2172" s="68"/>
      <c r="H2172" s="68" t="s">
        <v>6827</v>
      </c>
      <c r="I2172" s="65" t="s">
        <v>6828</v>
      </c>
      <c r="J2172" s="65">
        <v>5</v>
      </c>
      <c r="K2172" s="9" t="str">
        <f t="shared" si="35"/>
        <v>MEAN</v>
      </c>
      <c r="L2172" s="88">
        <v>2494</v>
      </c>
      <c r="N2172" s="90" t="s">
        <v>7002</v>
      </c>
    </row>
    <row r="2173" spans="1:14" ht="24" x14ac:dyDescent="0.25">
      <c r="A2173" s="61" t="s">
        <v>5254</v>
      </c>
      <c r="B2173" s="68" t="s">
        <v>802</v>
      </c>
      <c r="C2173" s="68" t="s">
        <v>2293</v>
      </c>
      <c r="D2173" s="68"/>
      <c r="E2173" s="68"/>
      <c r="F2173" s="68"/>
      <c r="G2173" s="68"/>
      <c r="H2173" s="68" t="s">
        <v>6829</v>
      </c>
      <c r="I2173" s="65" t="s">
        <v>6830</v>
      </c>
      <c r="J2173" s="65">
        <v>5</v>
      </c>
      <c r="K2173" s="9" t="str">
        <f t="shared" si="35"/>
        <v>MEAN</v>
      </c>
      <c r="L2173" s="88">
        <v>3776</v>
      </c>
      <c r="N2173" s="90" t="s">
        <v>7071</v>
      </c>
    </row>
    <row r="2174" spans="1:14" ht="24" x14ac:dyDescent="0.25">
      <c r="A2174" s="61" t="s">
        <v>5255</v>
      </c>
      <c r="B2174" s="68" t="s">
        <v>802</v>
      </c>
      <c r="C2174" s="68" t="s">
        <v>2769</v>
      </c>
      <c r="D2174" s="68"/>
      <c r="E2174" s="68"/>
      <c r="F2174" s="68"/>
      <c r="G2174" s="68"/>
      <c r="H2174" s="68" t="s">
        <v>6831</v>
      </c>
      <c r="I2174" s="65" t="s">
        <v>6832</v>
      </c>
      <c r="J2174" s="65">
        <v>5</v>
      </c>
      <c r="K2174" s="9" t="str">
        <f t="shared" si="35"/>
        <v>MEAN</v>
      </c>
      <c r="L2174" s="88">
        <v>3120</v>
      </c>
      <c r="N2174" s="90" t="s">
        <v>7071</v>
      </c>
    </row>
    <row r="2175" spans="1:14" ht="24" x14ac:dyDescent="0.25">
      <c r="A2175" s="61" t="s">
        <v>5256</v>
      </c>
      <c r="B2175" s="68" t="s">
        <v>3066</v>
      </c>
      <c r="C2175" s="68" t="s">
        <v>6833</v>
      </c>
      <c r="D2175" s="68"/>
      <c r="E2175" s="68"/>
      <c r="F2175" s="68"/>
      <c r="G2175" s="68"/>
      <c r="H2175" s="68" t="s">
        <v>5314</v>
      </c>
      <c r="I2175" s="65" t="s">
        <v>6834</v>
      </c>
      <c r="J2175" s="65">
        <v>1</v>
      </c>
      <c r="K2175" s="9" t="s">
        <v>231</v>
      </c>
      <c r="L2175" s="88">
        <v>2330</v>
      </c>
      <c r="N2175" s="90" t="s">
        <v>7054</v>
      </c>
    </row>
    <row r="2176" spans="1:14" ht="24" x14ac:dyDescent="0.25">
      <c r="A2176" s="61" t="s">
        <v>980</v>
      </c>
      <c r="B2176" s="72" t="s">
        <v>6835</v>
      </c>
      <c r="C2176" s="68" t="s">
        <v>2629</v>
      </c>
      <c r="D2176" s="68"/>
      <c r="E2176" s="68"/>
      <c r="F2176" s="68"/>
      <c r="G2176" s="68"/>
      <c r="H2176" s="68" t="s">
        <v>6836</v>
      </c>
      <c r="I2176" s="65" t="s">
        <v>6837</v>
      </c>
      <c r="J2176" s="65">
        <v>1</v>
      </c>
      <c r="K2176" s="9" t="s">
        <v>231</v>
      </c>
      <c r="L2176" s="88">
        <v>2545</v>
      </c>
      <c r="N2176" s="90" t="s">
        <v>6944</v>
      </c>
    </row>
    <row r="2177" spans="1:14" ht="24" x14ac:dyDescent="0.25">
      <c r="A2177" s="61" t="s">
        <v>2708</v>
      </c>
      <c r="B2177" s="68"/>
      <c r="C2177" s="68"/>
      <c r="D2177" s="68"/>
      <c r="E2177" s="68"/>
      <c r="F2177" s="68"/>
      <c r="G2177" s="68" t="s">
        <v>809</v>
      </c>
      <c r="H2177" s="68"/>
      <c r="I2177" s="65" t="s">
        <v>6838</v>
      </c>
      <c r="J2177" s="65">
        <v>1</v>
      </c>
      <c r="K2177" s="9" t="s">
        <v>7178</v>
      </c>
      <c r="L2177" s="88">
        <v>1787</v>
      </c>
      <c r="N2177" s="90"/>
    </row>
    <row r="2178" spans="1:14" ht="24" x14ac:dyDescent="0.25">
      <c r="A2178" s="61" t="s">
        <v>5257</v>
      </c>
      <c r="B2178" s="68" t="s">
        <v>570</v>
      </c>
      <c r="C2178" s="68" t="s">
        <v>3511</v>
      </c>
      <c r="D2178" s="68"/>
      <c r="E2178" s="68"/>
      <c r="F2178" s="68"/>
      <c r="G2178" s="68" t="s">
        <v>236</v>
      </c>
      <c r="H2178" s="68" t="s">
        <v>6839</v>
      </c>
      <c r="I2178" s="65" t="s">
        <v>6840</v>
      </c>
      <c r="J2178" s="65">
        <v>1</v>
      </c>
      <c r="K2178" s="97" t="s">
        <v>7179</v>
      </c>
      <c r="L2178" s="88">
        <v>1755</v>
      </c>
      <c r="N2178" s="90" t="s">
        <v>7081</v>
      </c>
    </row>
    <row r="2179" spans="1:14" ht="24" x14ac:dyDescent="0.25">
      <c r="A2179" s="61" t="s">
        <v>5258</v>
      </c>
      <c r="B2179" s="68" t="s">
        <v>382</v>
      </c>
      <c r="C2179" s="68" t="s">
        <v>4234</v>
      </c>
      <c r="D2179" s="68"/>
      <c r="E2179" s="68"/>
      <c r="F2179" s="68"/>
      <c r="G2179" s="68"/>
      <c r="H2179" s="68" t="s">
        <v>126</v>
      </c>
      <c r="I2179" s="65" t="s">
        <v>6841</v>
      </c>
      <c r="J2179" s="65">
        <v>5</v>
      </c>
      <c r="K2179" s="9" t="str">
        <f t="shared" si="35"/>
        <v>MEAN</v>
      </c>
      <c r="L2179" s="88">
        <v>1815</v>
      </c>
      <c r="N2179" s="90" t="s">
        <v>4555</v>
      </c>
    </row>
    <row r="2180" spans="1:14" ht="24" x14ac:dyDescent="0.25">
      <c r="A2180" s="61" t="s">
        <v>5259</v>
      </c>
      <c r="B2180" s="68" t="s">
        <v>6842</v>
      </c>
      <c r="C2180" s="68" t="s">
        <v>1745</v>
      </c>
      <c r="D2180" s="68"/>
      <c r="E2180" s="68"/>
      <c r="F2180" s="68"/>
      <c r="G2180" s="68" t="s">
        <v>462</v>
      </c>
      <c r="H2180" s="68"/>
      <c r="I2180" s="65" t="s">
        <v>6843</v>
      </c>
      <c r="J2180" s="65">
        <v>5</v>
      </c>
      <c r="K2180" s="9" t="str">
        <f t="shared" ref="K2180:K2227" si="36">IF(J2180=5,"MEAN")</f>
        <v>MEAN</v>
      </c>
      <c r="L2180" s="88">
        <v>1746.06</v>
      </c>
      <c r="N2180" s="90" t="s">
        <v>7026</v>
      </c>
    </row>
    <row r="2181" spans="1:14" ht="24" x14ac:dyDescent="0.25">
      <c r="A2181" s="61" t="s">
        <v>5260</v>
      </c>
      <c r="B2181" s="68" t="s">
        <v>382</v>
      </c>
      <c r="C2181" s="68" t="s">
        <v>3968</v>
      </c>
      <c r="D2181" s="68"/>
      <c r="E2181" s="68"/>
      <c r="F2181" s="68"/>
      <c r="G2181" s="68" t="s">
        <v>1327</v>
      </c>
      <c r="H2181" s="68"/>
      <c r="I2181" s="65" t="s">
        <v>6844</v>
      </c>
      <c r="J2181" s="65">
        <v>5</v>
      </c>
      <c r="K2181" s="9" t="str">
        <f t="shared" si="36"/>
        <v>MEAN</v>
      </c>
      <c r="L2181" s="88">
        <v>2249</v>
      </c>
      <c r="N2181" s="90" t="s">
        <v>7033</v>
      </c>
    </row>
    <row r="2182" spans="1:14" ht="24" x14ac:dyDescent="0.25">
      <c r="A2182" s="61" t="s">
        <v>5261</v>
      </c>
      <c r="B2182" s="68" t="s">
        <v>1223</v>
      </c>
      <c r="C2182" s="68" t="s">
        <v>6845</v>
      </c>
      <c r="D2182" s="68"/>
      <c r="E2182" s="68"/>
      <c r="F2182" s="68"/>
      <c r="G2182" s="68" t="s">
        <v>953</v>
      </c>
      <c r="H2182" s="68"/>
      <c r="I2182" s="65" t="s">
        <v>6846</v>
      </c>
      <c r="J2182" s="65">
        <v>1</v>
      </c>
      <c r="K2182" s="9" t="s">
        <v>231</v>
      </c>
      <c r="L2182" s="88">
        <v>1999</v>
      </c>
      <c r="N2182" s="90" t="s">
        <v>6955</v>
      </c>
    </row>
    <row r="2183" spans="1:14" ht="24" x14ac:dyDescent="0.25">
      <c r="A2183" s="61" t="s">
        <v>5262</v>
      </c>
      <c r="B2183" s="68" t="s">
        <v>382</v>
      </c>
      <c r="C2183" s="68" t="s">
        <v>2870</v>
      </c>
      <c r="D2183" s="68"/>
      <c r="E2183" s="68"/>
      <c r="F2183" s="68"/>
      <c r="G2183" s="68"/>
      <c r="H2183" s="68" t="s">
        <v>6847</v>
      </c>
      <c r="I2183" s="65" t="s">
        <v>6848</v>
      </c>
      <c r="J2183" s="65">
        <v>1</v>
      </c>
      <c r="K2183" s="9" t="s">
        <v>231</v>
      </c>
      <c r="L2183" s="88">
        <v>2522</v>
      </c>
      <c r="N2183" s="90" t="s">
        <v>7087</v>
      </c>
    </row>
    <row r="2184" spans="1:14" ht="24" x14ac:dyDescent="0.25">
      <c r="A2184" s="61" t="s">
        <v>5263</v>
      </c>
      <c r="B2184" s="68" t="s">
        <v>1350</v>
      </c>
      <c r="C2184" s="68" t="s">
        <v>283</v>
      </c>
      <c r="D2184" s="68"/>
      <c r="E2184" s="68"/>
      <c r="F2184" s="68"/>
      <c r="G2184" s="68"/>
      <c r="H2184" s="68" t="s">
        <v>6849</v>
      </c>
      <c r="I2184" s="65" t="s">
        <v>6850</v>
      </c>
      <c r="J2184" s="65">
        <v>1</v>
      </c>
      <c r="K2184" s="9" t="s">
        <v>231</v>
      </c>
      <c r="L2184" s="88">
        <v>2495</v>
      </c>
      <c r="N2184" s="90" t="s">
        <v>7105</v>
      </c>
    </row>
    <row r="2185" spans="1:14" ht="24" x14ac:dyDescent="0.25">
      <c r="A2185" s="61" t="s">
        <v>5264</v>
      </c>
      <c r="B2185" s="68" t="s">
        <v>131</v>
      </c>
      <c r="C2185" s="68" t="s">
        <v>6851</v>
      </c>
      <c r="D2185" s="68"/>
      <c r="E2185" s="68"/>
      <c r="F2185" s="68"/>
      <c r="G2185" s="68" t="s">
        <v>22</v>
      </c>
      <c r="H2185" s="68" t="s">
        <v>848</v>
      </c>
      <c r="I2185" s="65" t="s">
        <v>6852</v>
      </c>
      <c r="J2185" s="65">
        <v>5</v>
      </c>
      <c r="K2185" s="9" t="str">
        <f t="shared" si="36"/>
        <v>MEAN</v>
      </c>
      <c r="L2185" s="88">
        <v>2474.5</v>
      </c>
      <c r="N2185" s="90" t="s">
        <v>6946</v>
      </c>
    </row>
    <row r="2186" spans="1:14" ht="24" x14ac:dyDescent="0.25">
      <c r="A2186" s="61" t="s">
        <v>5265</v>
      </c>
      <c r="B2186" s="68" t="s">
        <v>73</v>
      </c>
      <c r="C2186" s="83" t="s">
        <v>2071</v>
      </c>
      <c r="D2186" s="68"/>
      <c r="E2186" s="68"/>
      <c r="F2186" s="68"/>
      <c r="G2186" s="68"/>
      <c r="H2186" s="68" t="s">
        <v>6853</v>
      </c>
      <c r="I2186" s="65" t="s">
        <v>6854</v>
      </c>
      <c r="J2186" s="65">
        <v>5</v>
      </c>
      <c r="K2186" s="9" t="str">
        <f t="shared" si="36"/>
        <v>MEAN</v>
      </c>
      <c r="L2186" s="88">
        <v>2669</v>
      </c>
      <c r="N2186" s="90" t="s">
        <v>7032</v>
      </c>
    </row>
    <row r="2187" spans="1:14" ht="24" x14ac:dyDescent="0.25">
      <c r="A2187" s="61" t="s">
        <v>5266</v>
      </c>
      <c r="B2187" s="68" t="s">
        <v>100</v>
      </c>
      <c r="C2187" s="68" t="s">
        <v>827</v>
      </c>
      <c r="D2187" s="68"/>
      <c r="E2187" s="68"/>
      <c r="F2187" s="68"/>
      <c r="G2187" s="68" t="s">
        <v>50</v>
      </c>
      <c r="H2187" s="68"/>
      <c r="I2187" s="65" t="s">
        <v>6855</v>
      </c>
      <c r="J2187" s="65">
        <v>4</v>
      </c>
      <c r="K2187" s="9" t="s">
        <v>64</v>
      </c>
      <c r="L2187" s="88">
        <v>4190</v>
      </c>
      <c r="N2187" s="90"/>
    </row>
    <row r="2188" spans="1:14" ht="24" x14ac:dyDescent="0.25">
      <c r="A2188" s="61" t="s">
        <v>5267</v>
      </c>
      <c r="B2188" s="68" t="s">
        <v>929</v>
      </c>
      <c r="C2188" s="68" t="s">
        <v>2230</v>
      </c>
      <c r="D2188" s="68"/>
      <c r="E2188" s="68"/>
      <c r="F2188" s="68"/>
      <c r="G2188" s="68"/>
      <c r="H2188" s="68" t="s">
        <v>6856</v>
      </c>
      <c r="I2188" s="65" t="s">
        <v>6857</v>
      </c>
      <c r="J2188" s="65">
        <v>5</v>
      </c>
      <c r="K2188" s="9" t="str">
        <f t="shared" si="36"/>
        <v>MEAN</v>
      </c>
      <c r="L2188" s="88">
        <v>2117.666666666667</v>
      </c>
      <c r="N2188" s="90" t="s">
        <v>6952</v>
      </c>
    </row>
    <row r="2189" spans="1:14" ht="24" x14ac:dyDescent="0.25">
      <c r="A2189" s="61" t="s">
        <v>5268</v>
      </c>
      <c r="B2189" s="68" t="s">
        <v>1321</v>
      </c>
      <c r="C2189" s="82" t="s">
        <v>2438</v>
      </c>
      <c r="D2189" s="68"/>
      <c r="E2189" s="68"/>
      <c r="F2189" s="68"/>
      <c r="G2189" s="68"/>
      <c r="H2189" s="68" t="s">
        <v>6858</v>
      </c>
      <c r="I2189" s="65" t="s">
        <v>6859</v>
      </c>
      <c r="J2189" s="65">
        <v>5</v>
      </c>
      <c r="K2189" s="9" t="str">
        <f t="shared" si="36"/>
        <v>MEAN</v>
      </c>
      <c r="L2189" s="65">
        <v>1485</v>
      </c>
      <c r="N2189" s="90" t="s">
        <v>6964</v>
      </c>
    </row>
    <row r="2190" spans="1:14" ht="24" x14ac:dyDescent="0.25">
      <c r="A2190" s="61" t="s">
        <v>5269</v>
      </c>
      <c r="B2190" s="68" t="s">
        <v>2065</v>
      </c>
      <c r="C2190" s="68"/>
      <c r="D2190" s="68"/>
      <c r="E2190" s="68"/>
      <c r="F2190" s="68"/>
      <c r="G2190" s="68" t="s">
        <v>5373</v>
      </c>
      <c r="H2190" s="68" t="s">
        <v>6860</v>
      </c>
      <c r="I2190" s="65" t="s">
        <v>6861</v>
      </c>
      <c r="J2190" s="65">
        <v>1</v>
      </c>
      <c r="K2190" s="9" t="s">
        <v>7178</v>
      </c>
      <c r="L2190" s="65">
        <v>1523</v>
      </c>
      <c r="N2190" s="90"/>
    </row>
    <row r="2191" spans="1:14" ht="24" x14ac:dyDescent="0.25">
      <c r="A2191" s="61" t="s">
        <v>5270</v>
      </c>
      <c r="B2191" s="68" t="s">
        <v>57</v>
      </c>
      <c r="C2191" s="68" t="s">
        <v>260</v>
      </c>
      <c r="D2191" s="68"/>
      <c r="E2191" s="68"/>
      <c r="F2191" s="68"/>
      <c r="G2191" s="68"/>
      <c r="H2191" s="68" t="s">
        <v>6862</v>
      </c>
      <c r="I2191" s="65" t="s">
        <v>6863</v>
      </c>
      <c r="J2191" s="65">
        <v>1</v>
      </c>
      <c r="K2191" s="9" t="s">
        <v>231</v>
      </c>
      <c r="L2191" s="65">
        <v>1546</v>
      </c>
      <c r="N2191" s="90" t="s">
        <v>6989</v>
      </c>
    </row>
    <row r="2192" spans="1:14" ht="24" x14ac:dyDescent="0.25">
      <c r="A2192" s="61" t="s">
        <v>5271</v>
      </c>
      <c r="B2192" s="68" t="s">
        <v>1553</v>
      </c>
      <c r="C2192" s="68" t="s">
        <v>587</v>
      </c>
      <c r="D2192" s="68"/>
      <c r="E2192" s="68"/>
      <c r="F2192" s="68"/>
      <c r="G2192" s="68"/>
      <c r="H2192" s="68" t="s">
        <v>6864</v>
      </c>
      <c r="I2192" s="65" t="s">
        <v>3146</v>
      </c>
      <c r="J2192" s="65">
        <v>1</v>
      </c>
      <c r="K2192" s="9" t="s">
        <v>231</v>
      </c>
      <c r="L2192" s="65">
        <v>1658</v>
      </c>
      <c r="N2192" s="90" t="s">
        <v>7014</v>
      </c>
    </row>
    <row r="2193" spans="1:14" ht="24" x14ac:dyDescent="0.25">
      <c r="A2193" s="61" t="s">
        <v>5272</v>
      </c>
      <c r="B2193" s="68" t="s">
        <v>57</v>
      </c>
      <c r="C2193" s="68" t="s">
        <v>1773</v>
      </c>
      <c r="D2193" s="68"/>
      <c r="E2193" s="68"/>
      <c r="F2193" s="68"/>
      <c r="G2193" s="68" t="s">
        <v>6865</v>
      </c>
      <c r="H2193" s="68"/>
      <c r="I2193" s="65" t="s">
        <v>6866</v>
      </c>
      <c r="J2193" s="65">
        <v>2</v>
      </c>
      <c r="K2193" s="9" t="s">
        <v>231</v>
      </c>
      <c r="L2193" s="65">
        <v>1498</v>
      </c>
      <c r="N2193" s="90" t="s">
        <v>6989</v>
      </c>
    </row>
    <row r="2194" spans="1:14" ht="24" x14ac:dyDescent="0.25">
      <c r="A2194" s="61" t="s">
        <v>2646</v>
      </c>
      <c r="B2194" s="85"/>
      <c r="C2194" s="68" t="s">
        <v>2629</v>
      </c>
      <c r="D2194" s="68"/>
      <c r="E2194" s="68"/>
      <c r="F2194" s="68"/>
      <c r="G2194" s="68"/>
      <c r="H2194" s="68" t="s">
        <v>6867</v>
      </c>
      <c r="I2194" s="65" t="s">
        <v>6868</v>
      </c>
      <c r="J2194" s="65">
        <v>1</v>
      </c>
      <c r="K2194" s="9" t="s">
        <v>231</v>
      </c>
      <c r="L2194" s="65">
        <v>1448</v>
      </c>
      <c r="N2194" s="90" t="s">
        <v>6944</v>
      </c>
    </row>
    <row r="2195" spans="1:14" ht="24" x14ac:dyDescent="0.25">
      <c r="A2195" s="61" t="s">
        <v>5273</v>
      </c>
      <c r="B2195" s="68" t="s">
        <v>1480</v>
      </c>
      <c r="C2195" s="68"/>
      <c r="D2195" s="68"/>
      <c r="E2195" s="68"/>
      <c r="F2195" s="68"/>
      <c r="G2195" s="68" t="s">
        <v>1132</v>
      </c>
      <c r="H2195" s="68"/>
      <c r="I2195" s="65" t="s">
        <v>6869</v>
      </c>
      <c r="J2195" s="65">
        <v>1</v>
      </c>
      <c r="K2195" s="9" t="s">
        <v>7178</v>
      </c>
      <c r="L2195" s="65">
        <v>1400</v>
      </c>
      <c r="N2195" s="90"/>
    </row>
    <row r="2196" spans="1:14" ht="24" x14ac:dyDescent="0.25">
      <c r="A2196" s="61" t="s">
        <v>5274</v>
      </c>
      <c r="B2196" s="68" t="s">
        <v>235</v>
      </c>
      <c r="C2196" s="68" t="s">
        <v>6431</v>
      </c>
      <c r="D2196" s="68"/>
      <c r="E2196" s="68"/>
      <c r="F2196" s="68"/>
      <c r="G2196" s="68" t="s">
        <v>317</v>
      </c>
      <c r="H2196" s="68"/>
      <c r="I2196" s="65" t="s">
        <v>6870</v>
      </c>
      <c r="J2196" s="65">
        <v>1</v>
      </c>
      <c r="K2196" s="9" t="s">
        <v>64</v>
      </c>
      <c r="L2196" s="65">
        <v>1161</v>
      </c>
      <c r="N2196" s="90"/>
    </row>
    <row r="2197" spans="1:14" ht="24" x14ac:dyDescent="0.25">
      <c r="A2197" s="61" t="s">
        <v>5275</v>
      </c>
      <c r="B2197" s="68" t="s">
        <v>179</v>
      </c>
      <c r="C2197" s="68" t="s">
        <v>2095</v>
      </c>
      <c r="D2197" s="68"/>
      <c r="E2197" s="68"/>
      <c r="F2197" s="68"/>
      <c r="G2197" s="68" t="s">
        <v>872</v>
      </c>
      <c r="H2197" s="68"/>
      <c r="I2197" s="65" t="s">
        <v>6871</v>
      </c>
      <c r="J2197" s="65">
        <v>2</v>
      </c>
      <c r="K2197" s="9" t="s">
        <v>231</v>
      </c>
      <c r="L2197" s="65">
        <v>1286</v>
      </c>
      <c r="N2197" s="90" t="s">
        <v>6957</v>
      </c>
    </row>
    <row r="2198" spans="1:14" ht="24" x14ac:dyDescent="0.25">
      <c r="A2198" s="61" t="s">
        <v>5276</v>
      </c>
      <c r="B2198" s="68" t="s">
        <v>3179</v>
      </c>
      <c r="C2198" s="68" t="s">
        <v>1378</v>
      </c>
      <c r="D2198" s="68" t="s">
        <v>6872</v>
      </c>
      <c r="E2198" s="68"/>
      <c r="F2198" s="68"/>
      <c r="G2198" s="68" t="s">
        <v>144</v>
      </c>
      <c r="H2198" s="68" t="s">
        <v>6873</v>
      </c>
      <c r="I2198" s="65" t="s">
        <v>6874</v>
      </c>
      <c r="J2198" s="65">
        <v>1</v>
      </c>
      <c r="K2198" s="9" t="s">
        <v>231</v>
      </c>
      <c r="L2198" s="65">
        <v>1464</v>
      </c>
      <c r="N2198" s="90" t="s">
        <v>7059</v>
      </c>
    </row>
    <row r="2199" spans="1:14" ht="24" x14ac:dyDescent="0.25">
      <c r="A2199" s="61" t="s">
        <v>5277</v>
      </c>
      <c r="B2199" s="68" t="s">
        <v>1673</v>
      </c>
      <c r="C2199" s="68" t="s">
        <v>6743</v>
      </c>
      <c r="D2199" s="68"/>
      <c r="E2199" s="68"/>
      <c r="F2199" s="68"/>
      <c r="G2199" s="68" t="s">
        <v>1498</v>
      </c>
      <c r="H2199" s="68"/>
      <c r="I2199" s="65" t="s">
        <v>6875</v>
      </c>
      <c r="J2199" s="65">
        <v>5</v>
      </c>
      <c r="K2199" s="9" t="str">
        <f t="shared" si="36"/>
        <v>MEAN</v>
      </c>
      <c r="L2199" s="65">
        <v>1300</v>
      </c>
      <c r="N2199" s="90" t="s">
        <v>6958</v>
      </c>
    </row>
    <row r="2200" spans="1:14" ht="24" x14ac:dyDescent="0.25">
      <c r="A2200" s="61" t="s">
        <v>5278</v>
      </c>
      <c r="B2200" s="68" t="s">
        <v>57</v>
      </c>
      <c r="C2200" s="82" t="s">
        <v>6876</v>
      </c>
      <c r="D2200" s="68"/>
      <c r="E2200" s="68"/>
      <c r="F2200" s="68"/>
      <c r="G2200" s="68" t="s">
        <v>1170</v>
      </c>
      <c r="H2200" s="68" t="s">
        <v>6877</v>
      </c>
      <c r="I2200" s="65" t="s">
        <v>6878</v>
      </c>
      <c r="J2200" s="65">
        <v>1</v>
      </c>
      <c r="K2200" s="9" t="s">
        <v>231</v>
      </c>
      <c r="L2200" s="65">
        <v>1865</v>
      </c>
      <c r="N2200" s="90" t="s">
        <v>6989</v>
      </c>
    </row>
    <row r="2201" spans="1:14" ht="24" x14ac:dyDescent="0.25">
      <c r="A2201" s="61" t="s">
        <v>5279</v>
      </c>
      <c r="B2201" s="68" t="s">
        <v>4303</v>
      </c>
      <c r="C2201" s="68" t="s">
        <v>3700</v>
      </c>
      <c r="D2201" s="68"/>
      <c r="E2201" s="68"/>
      <c r="F2201" s="68"/>
      <c r="G2201" s="68" t="s">
        <v>116</v>
      </c>
      <c r="H2201" s="68" t="s">
        <v>6879</v>
      </c>
      <c r="I2201" s="65" t="s">
        <v>6880</v>
      </c>
      <c r="J2201" s="65">
        <v>1</v>
      </c>
      <c r="K2201" s="9" t="s">
        <v>231</v>
      </c>
      <c r="L2201" s="65">
        <v>1800</v>
      </c>
      <c r="N2201" s="90" t="s">
        <v>7120</v>
      </c>
    </row>
    <row r="2202" spans="1:14" ht="24" x14ac:dyDescent="0.25">
      <c r="A2202" s="61" t="s">
        <v>5280</v>
      </c>
      <c r="B2202" s="68" t="s">
        <v>676</v>
      </c>
      <c r="C2202" s="68" t="s">
        <v>2197</v>
      </c>
      <c r="D2202" s="68"/>
      <c r="E2202" s="68"/>
      <c r="F2202" s="68"/>
      <c r="G2202" s="68"/>
      <c r="H2202" s="68" t="s">
        <v>6881</v>
      </c>
      <c r="I2202" s="65" t="s">
        <v>6882</v>
      </c>
      <c r="J2202" s="9">
        <v>1</v>
      </c>
      <c r="K2202" s="9" t="s">
        <v>231</v>
      </c>
      <c r="L2202" s="65">
        <v>1717</v>
      </c>
      <c r="N2202" s="90" t="s">
        <v>6976</v>
      </c>
    </row>
    <row r="2203" spans="1:14" ht="24" x14ac:dyDescent="0.25">
      <c r="A2203" s="61" t="s">
        <v>5281</v>
      </c>
      <c r="B2203" s="68" t="s">
        <v>676</v>
      </c>
      <c r="C2203" s="68" t="s">
        <v>4817</v>
      </c>
      <c r="D2203" s="68"/>
      <c r="E2203" s="68"/>
      <c r="F2203" s="68"/>
      <c r="G2203" s="68"/>
      <c r="H2203" s="68" t="s">
        <v>6883</v>
      </c>
      <c r="I2203" s="65" t="s">
        <v>6884</v>
      </c>
      <c r="J2203" s="65">
        <v>5</v>
      </c>
      <c r="K2203" s="9" t="str">
        <f t="shared" si="36"/>
        <v>MEAN</v>
      </c>
      <c r="L2203" s="65">
        <v>1989</v>
      </c>
      <c r="N2203" s="90" t="s">
        <v>6975</v>
      </c>
    </row>
    <row r="2204" spans="1:14" ht="24" x14ac:dyDescent="0.25">
      <c r="A2204" s="61" t="s">
        <v>5282</v>
      </c>
      <c r="B2204" s="68" t="s">
        <v>676</v>
      </c>
      <c r="C2204" s="68" t="s">
        <v>2230</v>
      </c>
      <c r="D2204" s="68"/>
      <c r="E2204" s="68"/>
      <c r="F2204" s="68"/>
      <c r="G2204" s="68" t="s">
        <v>891</v>
      </c>
      <c r="H2204" s="68"/>
      <c r="I2204" s="65" t="s">
        <v>6885</v>
      </c>
      <c r="J2204" s="65">
        <v>4</v>
      </c>
      <c r="K2204" s="9" t="s">
        <v>64</v>
      </c>
      <c r="L2204" s="65">
        <v>1910</v>
      </c>
      <c r="N2204" s="90"/>
    </row>
    <row r="2205" spans="1:14" ht="24" x14ac:dyDescent="0.25">
      <c r="A2205" s="61" t="s">
        <v>5283</v>
      </c>
      <c r="B2205" s="68" t="s">
        <v>585</v>
      </c>
      <c r="C2205" s="68" t="s">
        <v>104</v>
      </c>
      <c r="D2205" s="68"/>
      <c r="E2205" s="68"/>
      <c r="F2205" s="68"/>
      <c r="G2205" s="68" t="s">
        <v>3465</v>
      </c>
      <c r="H2205" s="68" t="s">
        <v>6886</v>
      </c>
      <c r="I2205" s="65" t="s">
        <v>6887</v>
      </c>
      <c r="J2205" s="65">
        <v>5</v>
      </c>
      <c r="K2205" s="9" t="str">
        <f t="shared" si="36"/>
        <v>MEAN</v>
      </c>
      <c r="L2205" s="65">
        <v>1985</v>
      </c>
      <c r="N2205" s="90" t="s">
        <v>6998</v>
      </c>
    </row>
    <row r="2206" spans="1:14" ht="24" x14ac:dyDescent="0.25">
      <c r="A2206" s="61" t="s">
        <v>5284</v>
      </c>
      <c r="B2206" s="68" t="s">
        <v>104</v>
      </c>
      <c r="C2206" s="68" t="s">
        <v>223</v>
      </c>
      <c r="D2206" s="68"/>
      <c r="E2206" s="68"/>
      <c r="F2206" s="68"/>
      <c r="G2206" s="68"/>
      <c r="H2206" s="68" t="s">
        <v>5687</v>
      </c>
      <c r="I2206" s="65" t="s">
        <v>6888</v>
      </c>
      <c r="J2206" s="65">
        <v>5</v>
      </c>
      <c r="K2206" s="9" t="str">
        <f t="shared" si="36"/>
        <v>MEAN</v>
      </c>
      <c r="L2206" s="65">
        <v>1854</v>
      </c>
      <c r="N2206" s="90" t="s">
        <v>6984</v>
      </c>
    </row>
    <row r="2207" spans="1:14" ht="24" x14ac:dyDescent="0.25">
      <c r="A2207" s="61" t="s">
        <v>5285</v>
      </c>
      <c r="B2207" s="68" t="s">
        <v>727</v>
      </c>
      <c r="C2207" s="68" t="s">
        <v>3498</v>
      </c>
      <c r="D2207" s="86" t="s">
        <v>240</v>
      </c>
      <c r="E2207" s="68"/>
      <c r="F2207" s="68"/>
      <c r="G2207" s="68" t="s">
        <v>149</v>
      </c>
      <c r="H2207" s="68"/>
      <c r="I2207" s="65" t="s">
        <v>6889</v>
      </c>
      <c r="J2207" s="65">
        <v>1</v>
      </c>
      <c r="K2207" s="9" t="s">
        <v>64</v>
      </c>
      <c r="L2207" s="65">
        <v>1705</v>
      </c>
      <c r="N2207" s="90"/>
    </row>
    <row r="2208" spans="1:14" ht="24" x14ac:dyDescent="0.25">
      <c r="A2208" s="61" t="s">
        <v>5286</v>
      </c>
      <c r="B2208" s="68" t="s">
        <v>73</v>
      </c>
      <c r="C2208" s="68" t="s">
        <v>92</v>
      </c>
      <c r="D2208" s="68"/>
      <c r="E2208" s="68"/>
      <c r="F2208" s="68"/>
      <c r="G2208" s="68" t="s">
        <v>1813</v>
      </c>
      <c r="H2208" s="68"/>
      <c r="I2208" s="65" t="s">
        <v>6890</v>
      </c>
      <c r="J2208" s="65">
        <v>5</v>
      </c>
      <c r="K2208" s="9" t="str">
        <f t="shared" si="36"/>
        <v>MEAN</v>
      </c>
      <c r="L2208" s="65">
        <v>1913</v>
      </c>
      <c r="N2208" s="90" t="s">
        <v>7034</v>
      </c>
    </row>
    <row r="2209" spans="1:14" ht="24" x14ac:dyDescent="0.25">
      <c r="A2209" s="61" t="s">
        <v>5287</v>
      </c>
      <c r="B2209" s="68" t="s">
        <v>179</v>
      </c>
      <c r="C2209" s="68" t="s">
        <v>1631</v>
      </c>
      <c r="D2209" s="68"/>
      <c r="E2209" s="68"/>
      <c r="F2209" s="68"/>
      <c r="G2209" s="68"/>
      <c r="H2209" s="68" t="s">
        <v>6891</v>
      </c>
      <c r="I2209" s="65" t="s">
        <v>6892</v>
      </c>
      <c r="J2209" s="65">
        <v>5</v>
      </c>
      <c r="K2209" s="9" t="str">
        <f t="shared" si="36"/>
        <v>MEAN</v>
      </c>
      <c r="L2209" s="65">
        <v>1953</v>
      </c>
      <c r="N2209" s="90" t="s">
        <v>6963</v>
      </c>
    </row>
    <row r="2210" spans="1:14" ht="24" x14ac:dyDescent="0.25">
      <c r="A2210" s="61" t="s">
        <v>5288</v>
      </c>
      <c r="B2210" s="68" t="s">
        <v>89</v>
      </c>
      <c r="C2210" s="68" t="s">
        <v>6351</v>
      </c>
      <c r="D2210" s="68"/>
      <c r="E2210" s="68"/>
      <c r="F2210" s="68"/>
      <c r="G2210" s="68" t="s">
        <v>1565</v>
      </c>
      <c r="H2210" s="68"/>
      <c r="I2210" s="65" t="s">
        <v>6893</v>
      </c>
      <c r="J2210" s="65">
        <v>1</v>
      </c>
      <c r="K2210" s="9" t="s">
        <v>64</v>
      </c>
      <c r="L2210" s="65">
        <v>1646</v>
      </c>
      <c r="N2210" s="90"/>
    </row>
    <row r="2211" spans="1:14" ht="24" x14ac:dyDescent="0.25">
      <c r="A2211" s="61" t="s">
        <v>5289</v>
      </c>
      <c r="B2211" s="68" t="s">
        <v>509</v>
      </c>
      <c r="C2211" s="68" t="s">
        <v>1652</v>
      </c>
      <c r="D2211" s="68"/>
      <c r="E2211" s="68"/>
      <c r="F2211" s="68"/>
      <c r="G2211" s="68" t="s">
        <v>6894</v>
      </c>
      <c r="H2211" s="68"/>
      <c r="I2211" s="65" t="s">
        <v>6895</v>
      </c>
      <c r="J2211" s="65">
        <v>2</v>
      </c>
      <c r="K2211" s="9" t="s">
        <v>231</v>
      </c>
      <c r="L2211" s="65">
        <v>1928</v>
      </c>
      <c r="N2211" s="90" t="s">
        <v>6937</v>
      </c>
    </row>
    <row r="2212" spans="1:14" ht="24" x14ac:dyDescent="0.25">
      <c r="A2212" s="61" t="s">
        <v>5290</v>
      </c>
      <c r="B2212" s="68" t="s">
        <v>76</v>
      </c>
      <c r="C2212" s="68" t="s">
        <v>6896</v>
      </c>
      <c r="D2212" s="68"/>
      <c r="E2212" s="68"/>
      <c r="F2212" s="68"/>
      <c r="G2212" s="68"/>
      <c r="H2212" s="68" t="s">
        <v>6897</v>
      </c>
      <c r="I2212" s="65" t="s">
        <v>6898</v>
      </c>
      <c r="J2212" s="65">
        <v>1</v>
      </c>
      <c r="K2212" s="9" t="s">
        <v>7178</v>
      </c>
      <c r="L2212" s="65">
        <v>1949</v>
      </c>
      <c r="N2212" s="90"/>
    </row>
    <row r="2213" spans="1:14" ht="24" x14ac:dyDescent="0.25">
      <c r="A2213" s="61" t="s">
        <v>5291</v>
      </c>
      <c r="B2213" s="68" t="s">
        <v>1611</v>
      </c>
      <c r="C2213" s="68" t="s">
        <v>1019</v>
      </c>
      <c r="D2213" s="68"/>
      <c r="E2213" s="68"/>
      <c r="F2213" s="68"/>
      <c r="G2213" s="68" t="s">
        <v>85</v>
      </c>
      <c r="H2213" s="68" t="s">
        <v>6899</v>
      </c>
      <c r="I2213" s="65" t="s">
        <v>6900</v>
      </c>
      <c r="J2213" s="65">
        <v>1</v>
      </c>
      <c r="K2213" s="9" t="s">
        <v>64</v>
      </c>
      <c r="L2213" s="65">
        <v>1678</v>
      </c>
      <c r="N2213" s="90"/>
    </row>
    <row r="2214" spans="1:14" ht="24" x14ac:dyDescent="0.25">
      <c r="A2214" s="61" t="s">
        <v>5292</v>
      </c>
      <c r="B2214" s="68" t="s">
        <v>121</v>
      </c>
      <c r="C2214" s="68" t="s">
        <v>4461</v>
      </c>
      <c r="D2214" s="68"/>
      <c r="E2214" s="68"/>
      <c r="F2214" s="68"/>
      <c r="G2214" s="68" t="s">
        <v>872</v>
      </c>
      <c r="H2214" s="68"/>
      <c r="I2214" s="65" t="s">
        <v>6901</v>
      </c>
      <c r="J2214" s="65">
        <v>5</v>
      </c>
      <c r="K2214" s="9" t="str">
        <f t="shared" si="36"/>
        <v>MEAN</v>
      </c>
      <c r="L2214" s="65">
        <v>1994</v>
      </c>
      <c r="N2214" s="90" t="s">
        <v>4555</v>
      </c>
    </row>
    <row r="2215" spans="1:14" ht="24" x14ac:dyDescent="0.25">
      <c r="A2215" s="61" t="s">
        <v>5293</v>
      </c>
      <c r="B2215" s="68" t="s">
        <v>121</v>
      </c>
      <c r="C2215" s="68" t="s">
        <v>5009</v>
      </c>
      <c r="D2215" s="68"/>
      <c r="E2215" s="68"/>
      <c r="F2215" s="68"/>
      <c r="G2215" s="68" t="s">
        <v>256</v>
      </c>
      <c r="H2215" s="68"/>
      <c r="I2215" s="65" t="s">
        <v>6902</v>
      </c>
      <c r="J2215" s="65">
        <v>5</v>
      </c>
      <c r="K2215" s="9" t="str">
        <f t="shared" si="36"/>
        <v>MEAN</v>
      </c>
      <c r="L2215" s="65">
        <v>1945</v>
      </c>
      <c r="N2215" s="90" t="s">
        <v>7088</v>
      </c>
    </row>
    <row r="2216" spans="1:14" ht="24" x14ac:dyDescent="0.25">
      <c r="A2216" s="61" t="s">
        <v>5294</v>
      </c>
      <c r="B2216" s="68" t="s">
        <v>1349</v>
      </c>
      <c r="C2216" s="68" t="s">
        <v>1853</v>
      </c>
      <c r="D2216" s="68"/>
      <c r="E2216" s="68"/>
      <c r="F2216" s="68"/>
      <c r="G2216" s="68"/>
      <c r="H2216" s="68" t="s">
        <v>6903</v>
      </c>
      <c r="I2216" s="65" t="s">
        <v>6904</v>
      </c>
      <c r="J2216" s="65">
        <v>1</v>
      </c>
      <c r="K2216" s="9" t="s">
        <v>231</v>
      </c>
      <c r="L2216" s="65">
        <v>1840</v>
      </c>
      <c r="N2216" s="90" t="s">
        <v>6982</v>
      </c>
    </row>
    <row r="2217" spans="1:14" ht="24" x14ac:dyDescent="0.25">
      <c r="A2217" s="61" t="s">
        <v>5295</v>
      </c>
      <c r="B2217" s="68" t="s">
        <v>3568</v>
      </c>
      <c r="C2217" s="68" t="s">
        <v>3865</v>
      </c>
      <c r="D2217" s="68"/>
      <c r="E2217" s="68"/>
      <c r="F2217" s="68"/>
      <c r="G2217" s="68" t="s">
        <v>472</v>
      </c>
      <c r="H2217" s="68" t="s">
        <v>6905</v>
      </c>
      <c r="I2217" s="65" t="s">
        <v>6906</v>
      </c>
      <c r="J2217" s="65">
        <v>1</v>
      </c>
      <c r="K2217" s="9" t="s">
        <v>7178</v>
      </c>
      <c r="L2217" s="65">
        <v>1959</v>
      </c>
      <c r="N2217" s="90"/>
    </row>
    <row r="2218" spans="1:14" ht="24" x14ac:dyDescent="0.25">
      <c r="A2218" s="61" t="s">
        <v>5296</v>
      </c>
      <c r="B2218" s="68" t="s">
        <v>382</v>
      </c>
      <c r="C2218" s="68" t="s">
        <v>1745</v>
      </c>
      <c r="D2218" s="68"/>
      <c r="E2218" s="68"/>
      <c r="F2218" s="68"/>
      <c r="G2218" s="68" t="s">
        <v>720</v>
      </c>
      <c r="H2218" s="68"/>
      <c r="I2218" s="65" t="s">
        <v>6907</v>
      </c>
      <c r="J2218" s="65">
        <v>4</v>
      </c>
      <c r="K2218" s="9" t="s">
        <v>64</v>
      </c>
      <c r="L2218" s="65">
        <v>1981</v>
      </c>
      <c r="N2218" s="90"/>
    </row>
    <row r="2219" spans="1:14" ht="24" x14ac:dyDescent="0.25">
      <c r="A2219" s="61" t="s">
        <v>5297</v>
      </c>
      <c r="B2219" s="68" t="s">
        <v>3396</v>
      </c>
      <c r="C2219" s="72" t="s">
        <v>3122</v>
      </c>
      <c r="D2219" s="72"/>
      <c r="E2219" s="68"/>
      <c r="F2219" s="68"/>
      <c r="G2219" s="68" t="s">
        <v>250</v>
      </c>
      <c r="H2219" s="68" t="s">
        <v>6908</v>
      </c>
      <c r="I2219" s="65" t="s">
        <v>6909</v>
      </c>
      <c r="J2219" s="65">
        <v>5</v>
      </c>
      <c r="K2219" s="9" t="str">
        <f t="shared" si="36"/>
        <v>MEAN</v>
      </c>
      <c r="L2219" s="65">
        <v>1955</v>
      </c>
      <c r="N2219" s="90" t="s">
        <v>7073</v>
      </c>
    </row>
    <row r="2220" spans="1:14" ht="24" x14ac:dyDescent="0.25">
      <c r="A2220" s="61" t="s">
        <v>5298</v>
      </c>
      <c r="B2220" s="68" t="s">
        <v>131</v>
      </c>
      <c r="C2220" s="68" t="s">
        <v>3037</v>
      </c>
      <c r="D2220" s="68"/>
      <c r="E2220" s="68"/>
      <c r="F2220" s="68"/>
      <c r="G2220" s="68"/>
      <c r="H2220" s="68" t="s">
        <v>6910</v>
      </c>
      <c r="I2220" s="65" t="s">
        <v>6911</v>
      </c>
      <c r="J2220" s="65">
        <v>5</v>
      </c>
      <c r="K2220" s="9" t="str">
        <f t="shared" si="36"/>
        <v>MEAN</v>
      </c>
      <c r="L2220" s="65">
        <v>1931</v>
      </c>
      <c r="N2220" s="89" t="s">
        <v>6959</v>
      </c>
    </row>
    <row r="2221" spans="1:14" ht="24" x14ac:dyDescent="0.25">
      <c r="A2221" s="61" t="s">
        <v>5299</v>
      </c>
      <c r="B2221" s="68" t="s">
        <v>165</v>
      </c>
      <c r="C2221" s="68" t="s">
        <v>1601</v>
      </c>
      <c r="D2221" s="68"/>
      <c r="E2221" s="68"/>
      <c r="F2221" s="68"/>
      <c r="G2221" s="68" t="s">
        <v>1304</v>
      </c>
      <c r="H2221" s="68"/>
      <c r="I2221" s="65" t="s">
        <v>6912</v>
      </c>
      <c r="J2221" s="65">
        <v>5</v>
      </c>
      <c r="K2221" s="9" t="str">
        <f t="shared" si="36"/>
        <v>MEAN</v>
      </c>
      <c r="L2221" s="65">
        <v>1857</v>
      </c>
      <c r="N2221" s="90" t="s">
        <v>7005</v>
      </c>
    </row>
    <row r="2222" spans="1:14" ht="24" x14ac:dyDescent="0.25">
      <c r="A2222" s="61" t="s">
        <v>5300</v>
      </c>
      <c r="B2222" s="68" t="s">
        <v>5965</v>
      </c>
      <c r="C2222" s="68" t="s">
        <v>403</v>
      </c>
      <c r="D2222" s="68"/>
      <c r="E2222" s="68"/>
      <c r="F2222" s="68"/>
      <c r="G2222" s="68"/>
      <c r="H2222" s="68" t="s">
        <v>6913</v>
      </c>
      <c r="I2222" s="65" t="s">
        <v>6914</v>
      </c>
      <c r="J2222" s="65">
        <v>1</v>
      </c>
      <c r="K2222" s="9" t="s">
        <v>231</v>
      </c>
      <c r="L2222" s="65">
        <v>1942</v>
      </c>
      <c r="N2222" s="90" t="s">
        <v>7040</v>
      </c>
    </row>
    <row r="2223" spans="1:14" ht="24" x14ac:dyDescent="0.25">
      <c r="A2223" s="61" t="s">
        <v>5301</v>
      </c>
      <c r="B2223" s="68" t="s">
        <v>5965</v>
      </c>
      <c r="C2223" s="68" t="s">
        <v>413</v>
      </c>
      <c r="D2223" s="86" t="s">
        <v>415</v>
      </c>
      <c r="E2223" s="68"/>
      <c r="F2223" s="68"/>
      <c r="G2223" s="68"/>
      <c r="H2223" s="68" t="s">
        <v>6915</v>
      </c>
      <c r="I2223" s="65" t="s">
        <v>6916</v>
      </c>
      <c r="J2223" s="65">
        <v>1</v>
      </c>
      <c r="K2223" s="9" t="s">
        <v>231</v>
      </c>
      <c r="L2223" s="65">
        <v>1895</v>
      </c>
      <c r="N2223" s="90" t="s">
        <v>7040</v>
      </c>
    </row>
    <row r="2224" spans="1:14" ht="24" x14ac:dyDescent="0.25">
      <c r="A2224" s="61" t="s">
        <v>5302</v>
      </c>
      <c r="B2224" s="68" t="s">
        <v>6917</v>
      </c>
      <c r="C2224" s="68" t="s">
        <v>517</v>
      </c>
      <c r="D2224" s="68"/>
      <c r="E2224" s="68"/>
      <c r="F2224" s="68"/>
      <c r="G2224" s="68"/>
      <c r="H2224" s="68" t="s">
        <v>6918</v>
      </c>
      <c r="I2224" s="65" t="s">
        <v>6919</v>
      </c>
      <c r="J2224" s="65">
        <v>5</v>
      </c>
      <c r="K2224" s="9" t="str">
        <f t="shared" si="36"/>
        <v>MEAN</v>
      </c>
      <c r="L2224" s="65">
        <v>1980</v>
      </c>
      <c r="N2224" s="90" t="s">
        <v>7079</v>
      </c>
    </row>
    <row r="2225" spans="1:14" ht="24" x14ac:dyDescent="0.25">
      <c r="A2225" s="61" t="s">
        <v>5303</v>
      </c>
      <c r="B2225" s="68" t="s">
        <v>859</v>
      </c>
      <c r="C2225" s="68" t="s">
        <v>671</v>
      </c>
      <c r="D2225" s="68"/>
      <c r="E2225" s="68"/>
      <c r="F2225" s="68"/>
      <c r="G2225" s="68" t="s">
        <v>672</v>
      </c>
      <c r="H2225" s="68" t="s">
        <v>6920</v>
      </c>
      <c r="I2225" s="65" t="s">
        <v>6921</v>
      </c>
      <c r="J2225" s="65">
        <v>3</v>
      </c>
      <c r="K2225" s="9" t="s">
        <v>64</v>
      </c>
      <c r="L2225" s="65">
        <v>1973</v>
      </c>
      <c r="N2225" s="90"/>
    </row>
    <row r="2226" spans="1:14" ht="24" x14ac:dyDescent="0.25">
      <c r="A2226" s="61" t="s">
        <v>5304</v>
      </c>
      <c r="B2226" s="68" t="s">
        <v>494</v>
      </c>
      <c r="C2226" s="68" t="s">
        <v>3179</v>
      </c>
      <c r="D2226" s="68" t="s">
        <v>711</v>
      </c>
      <c r="E2226" s="68"/>
      <c r="F2226" s="68"/>
      <c r="G2226" s="68"/>
      <c r="H2226" s="68" t="s">
        <v>6922</v>
      </c>
      <c r="I2226" s="65" t="s">
        <v>6923</v>
      </c>
      <c r="J2226" s="65">
        <v>1</v>
      </c>
      <c r="K2226" s="9" t="s">
        <v>231</v>
      </c>
      <c r="L2226" s="65">
        <v>2849</v>
      </c>
      <c r="N2226" s="90" t="s">
        <v>7084</v>
      </c>
    </row>
    <row r="2227" spans="1:14" ht="24" x14ac:dyDescent="0.25">
      <c r="A2227" s="61" t="s">
        <v>5305</v>
      </c>
      <c r="B2227" s="68" t="s">
        <v>1321</v>
      </c>
      <c r="C2227" s="68" t="s">
        <v>3546</v>
      </c>
      <c r="D2227" s="68"/>
      <c r="E2227" s="68"/>
      <c r="F2227" s="68"/>
      <c r="G2227" s="68"/>
      <c r="H2227" s="68" t="s">
        <v>6924</v>
      </c>
      <c r="I2227" s="65" t="s">
        <v>6925</v>
      </c>
      <c r="J2227" s="65">
        <v>5</v>
      </c>
      <c r="K2227" s="9" t="str">
        <f t="shared" si="36"/>
        <v>MEAN</v>
      </c>
      <c r="L2227" s="65">
        <v>2630</v>
      </c>
      <c r="N2227" s="90" t="s">
        <v>6964</v>
      </c>
    </row>
    <row r="2228" spans="1:14" x14ac:dyDescent="0.35">
      <c r="K2228" s="6"/>
    </row>
    <row r="2229" spans="1:14" x14ac:dyDescent="0.35">
      <c r="K2229" s="6"/>
    </row>
    <row r="2230" spans="1:14" x14ac:dyDescent="0.35">
      <c r="K2230" s="6"/>
    </row>
    <row r="2231" spans="1:14" x14ac:dyDescent="0.35">
      <c r="K2231" s="6"/>
    </row>
    <row r="2232" spans="1:14" x14ac:dyDescent="0.35">
      <c r="K2232" s="6"/>
    </row>
    <row r="2233" spans="1:14" x14ac:dyDescent="0.35">
      <c r="K2233" s="6"/>
    </row>
    <row r="2234" spans="1:14" x14ac:dyDescent="0.35">
      <c r="K2234" s="6"/>
    </row>
    <row r="2235" spans="1:14" x14ac:dyDescent="0.35">
      <c r="K2235" s="6"/>
    </row>
    <row r="2236" spans="1:14" x14ac:dyDescent="0.35">
      <c r="K2236" s="6"/>
    </row>
    <row r="2237" spans="1:14" x14ac:dyDescent="0.35">
      <c r="K2237" s="6"/>
    </row>
    <row r="2238" spans="1:14" x14ac:dyDescent="0.35">
      <c r="K2238" s="6"/>
    </row>
    <row r="2239" spans="1:14" x14ac:dyDescent="0.35">
      <c r="K2239" s="6"/>
    </row>
    <row r="2240" spans="1:14" x14ac:dyDescent="0.35">
      <c r="K2240" s="6"/>
    </row>
    <row r="2241" spans="11:11" x14ac:dyDescent="0.35">
      <c r="K2241" s="6"/>
    </row>
    <row r="2242" spans="11:11" x14ac:dyDescent="0.35">
      <c r="K2242" s="6"/>
    </row>
    <row r="2243" spans="11:11" x14ac:dyDescent="0.35">
      <c r="K2243" s="6"/>
    </row>
    <row r="2244" spans="11:11" x14ac:dyDescent="0.35">
      <c r="K2244" s="6"/>
    </row>
    <row r="2245" spans="11:11" x14ac:dyDescent="0.35">
      <c r="K2245" s="6"/>
    </row>
    <row r="2246" spans="11:11" x14ac:dyDescent="0.35">
      <c r="K2246" s="6"/>
    </row>
    <row r="2247" spans="11:11" x14ac:dyDescent="0.35">
      <c r="K2247" s="6"/>
    </row>
    <row r="2248" spans="11:11" x14ac:dyDescent="0.35">
      <c r="K2248" s="6"/>
    </row>
    <row r="2249" spans="11:11" x14ac:dyDescent="0.35">
      <c r="K2249" s="6"/>
    </row>
    <row r="2250" spans="11:11" x14ac:dyDescent="0.35">
      <c r="K2250" s="6"/>
    </row>
    <row r="2251" spans="11:11" x14ac:dyDescent="0.35">
      <c r="K2251" s="6"/>
    </row>
    <row r="2252" spans="11:11" x14ac:dyDescent="0.35">
      <c r="K2252" s="6"/>
    </row>
    <row r="2253" spans="11:11" x14ac:dyDescent="0.35">
      <c r="K2253" s="6"/>
    </row>
    <row r="2254" spans="11:11" x14ac:dyDescent="0.35">
      <c r="K2254" s="6"/>
    </row>
    <row r="2255" spans="11:11" x14ac:dyDescent="0.35">
      <c r="K2255" s="6"/>
    </row>
    <row r="2256" spans="11:11" x14ac:dyDescent="0.35">
      <c r="K2256" s="6"/>
    </row>
  </sheetData>
  <mergeCells count="1">
    <mergeCell ref="B1:F1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01"/>
  <sheetViews>
    <sheetView zoomScale="130" zoomScaleNormal="130" workbookViewId="0">
      <pane ySplit="1" topLeftCell="A100" activePane="bottomLeft" state="frozen"/>
      <selection pane="bottomLeft" activeCell="I57" sqref="I57"/>
    </sheetView>
  </sheetViews>
  <sheetFormatPr defaultColWidth="8.5703125" defaultRowHeight="15" x14ac:dyDescent="0.25"/>
  <cols>
    <col min="1" max="1" width="5.7109375" style="11" customWidth="1"/>
    <col min="2" max="2" width="10.7109375" style="11" customWidth="1"/>
    <col min="3" max="17" width="10.7109375" style="12" customWidth="1"/>
    <col min="18" max="18" width="10.7109375" style="13" customWidth="1"/>
  </cols>
  <sheetData>
    <row r="1" spans="1:18" ht="24" customHeight="1" x14ac:dyDescent="0.25">
      <c r="A1" s="14" t="s">
        <v>0</v>
      </c>
      <c r="B1" s="15" t="s">
        <v>4479</v>
      </c>
      <c r="C1" s="15" t="s">
        <v>4480</v>
      </c>
      <c r="D1" s="15" t="s">
        <v>4481</v>
      </c>
      <c r="E1" s="15" t="s">
        <v>4482</v>
      </c>
      <c r="F1" s="15" t="s">
        <v>4483</v>
      </c>
      <c r="G1" s="15" t="s">
        <v>4484</v>
      </c>
      <c r="H1" s="15" t="s">
        <v>4485</v>
      </c>
      <c r="I1" s="15" t="s">
        <v>4486</v>
      </c>
      <c r="J1" s="15" t="s">
        <v>4487</v>
      </c>
      <c r="K1" s="15" t="s">
        <v>4488</v>
      </c>
      <c r="L1" s="15" t="s">
        <v>4489</v>
      </c>
      <c r="M1" s="15" t="s">
        <v>4490</v>
      </c>
      <c r="N1" s="15" t="s">
        <v>4491</v>
      </c>
      <c r="O1" s="15" t="s">
        <v>4492</v>
      </c>
      <c r="P1" s="15" t="s">
        <v>4493</v>
      </c>
      <c r="Q1" s="15" t="s">
        <v>4494</v>
      </c>
      <c r="R1" s="15" t="s">
        <v>8</v>
      </c>
    </row>
    <row r="2" spans="1:18" ht="17.25" x14ac:dyDescent="0.25">
      <c r="A2" s="16" t="s">
        <v>9</v>
      </c>
      <c r="B2" s="17"/>
      <c r="C2" s="1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4495</v>
      </c>
    </row>
    <row r="3" spans="1:18" ht="17.25" x14ac:dyDescent="0.25">
      <c r="A3" s="16" t="s">
        <v>13</v>
      </c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4496</v>
      </c>
    </row>
    <row r="4" spans="1:18" ht="17.25" x14ac:dyDescent="0.25">
      <c r="A4" s="16" t="s">
        <v>18</v>
      </c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 t="s">
        <v>4497</v>
      </c>
    </row>
    <row r="5" spans="1:18" ht="17.25" x14ac:dyDescent="0.25">
      <c r="A5" s="16" t="s">
        <v>21</v>
      </c>
      <c r="B5" s="1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 t="s">
        <v>4498</v>
      </c>
    </row>
    <row r="6" spans="1:18" ht="17.25" x14ac:dyDescent="0.25">
      <c r="A6" s="16" t="s">
        <v>24</v>
      </c>
      <c r="B6" s="1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4499</v>
      </c>
    </row>
    <row r="7" spans="1:18" ht="17.25" x14ac:dyDescent="0.25">
      <c r="A7" s="16" t="s">
        <v>28</v>
      </c>
      <c r="B7" s="1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 t="s">
        <v>4500</v>
      </c>
    </row>
    <row r="8" spans="1:18" ht="17.25" x14ac:dyDescent="0.25">
      <c r="A8" s="16" t="s">
        <v>31</v>
      </c>
      <c r="B8" s="1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4501</v>
      </c>
    </row>
    <row r="9" spans="1:18" ht="17.25" x14ac:dyDescent="0.25">
      <c r="A9" s="16" t="s">
        <v>35</v>
      </c>
      <c r="B9" s="1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 t="s">
        <v>4502</v>
      </c>
    </row>
    <row r="10" spans="1:18" ht="17.25" x14ac:dyDescent="0.25">
      <c r="A10" s="16" t="s">
        <v>38</v>
      </c>
      <c r="B10" s="1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4503</v>
      </c>
    </row>
    <row r="11" spans="1:18" ht="17.25" x14ac:dyDescent="0.25">
      <c r="A11" s="16" t="s">
        <v>42</v>
      </c>
      <c r="B11" s="1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4504</v>
      </c>
    </row>
    <row r="12" spans="1:18" ht="17.25" x14ac:dyDescent="0.25">
      <c r="A12" s="16" t="s">
        <v>46</v>
      </c>
      <c r="B12" s="1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4505</v>
      </c>
    </row>
    <row r="13" spans="1:18" ht="17.25" x14ac:dyDescent="0.25">
      <c r="A13" s="16" t="s">
        <v>49</v>
      </c>
      <c r="B13" s="1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4506</v>
      </c>
    </row>
    <row r="14" spans="1:18" ht="17.25" x14ac:dyDescent="0.25">
      <c r="A14" s="16" t="s">
        <v>53</v>
      </c>
      <c r="B14" s="1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4507</v>
      </c>
    </row>
    <row r="15" spans="1:18" ht="17.25" x14ac:dyDescent="0.25">
      <c r="A15" s="16" t="s">
        <v>56</v>
      </c>
      <c r="B15" s="1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4508</v>
      </c>
    </row>
    <row r="16" spans="1:18" ht="17.25" x14ac:dyDescent="0.25">
      <c r="A16" s="16" t="s">
        <v>61</v>
      </c>
      <c r="B16" s="17"/>
      <c r="C16" s="19"/>
      <c r="D16" s="19"/>
      <c r="E16" s="2"/>
      <c r="F16" s="2"/>
      <c r="G16" s="20" t="s">
        <v>4509</v>
      </c>
      <c r="H16" s="18"/>
      <c r="I16" s="21" t="s">
        <v>56</v>
      </c>
      <c r="J16" s="17" t="s">
        <v>64</v>
      </c>
      <c r="K16" s="2"/>
      <c r="L16" s="2"/>
      <c r="M16" s="2"/>
      <c r="N16" s="2"/>
      <c r="O16" s="2"/>
      <c r="P16" s="2"/>
      <c r="Q16" s="2"/>
      <c r="R16" s="2"/>
    </row>
    <row r="17" spans="1:18" ht="17.25" x14ac:dyDescent="0.25">
      <c r="A17" s="16" t="s">
        <v>65</v>
      </c>
      <c r="B17" s="1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 t="s">
        <v>4510</v>
      </c>
    </row>
    <row r="18" spans="1:18" ht="17.25" x14ac:dyDescent="0.25">
      <c r="A18" s="16" t="s">
        <v>68</v>
      </c>
      <c r="B18" s="17"/>
      <c r="C18" s="19"/>
      <c r="D18" s="19"/>
      <c r="E18" s="2"/>
      <c r="F18" s="2"/>
      <c r="G18" s="20" t="s">
        <v>4509</v>
      </c>
      <c r="H18" s="18"/>
      <c r="I18" s="21" t="s">
        <v>72</v>
      </c>
      <c r="J18" s="22" t="s">
        <v>4511</v>
      </c>
      <c r="K18" s="2"/>
      <c r="L18" s="2"/>
      <c r="M18" s="20" t="s">
        <v>4512</v>
      </c>
      <c r="N18" s="2"/>
      <c r="O18" s="2"/>
      <c r="P18" s="2"/>
      <c r="Q18" s="2"/>
      <c r="R18" s="2"/>
    </row>
    <row r="19" spans="1:18" ht="17.25" x14ac:dyDescent="0.25">
      <c r="A19" s="16" t="s">
        <v>72</v>
      </c>
      <c r="B19" s="17"/>
      <c r="C19" s="19"/>
      <c r="D19" s="19"/>
      <c r="E19" s="2"/>
      <c r="F19" s="2"/>
      <c r="G19" s="20" t="s">
        <v>4509</v>
      </c>
      <c r="H19" s="18"/>
      <c r="I19" s="21" t="s">
        <v>68</v>
      </c>
      <c r="J19" s="22" t="s">
        <v>4511</v>
      </c>
      <c r="K19" s="2"/>
      <c r="L19" s="2"/>
      <c r="M19" s="20" t="s">
        <v>4512</v>
      </c>
      <c r="N19" s="2"/>
      <c r="O19" s="2"/>
      <c r="P19" s="2"/>
      <c r="Q19" s="2"/>
      <c r="R19" s="2"/>
    </row>
    <row r="20" spans="1:18" ht="17.25" x14ac:dyDescent="0.25">
      <c r="A20" s="16" t="s">
        <v>76</v>
      </c>
      <c r="B20" s="17"/>
      <c r="C20" s="1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4495</v>
      </c>
    </row>
    <row r="21" spans="1:18" ht="17.25" x14ac:dyDescent="0.25">
      <c r="A21" s="16" t="s">
        <v>80</v>
      </c>
      <c r="B21" s="18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4513</v>
      </c>
    </row>
    <row r="22" spans="1:18" ht="17.25" x14ac:dyDescent="0.25">
      <c r="A22" s="16" t="s">
        <v>84</v>
      </c>
      <c r="B22" s="18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4514</v>
      </c>
    </row>
    <row r="23" spans="1:18" ht="17.25" x14ac:dyDescent="0.25">
      <c r="A23" s="16" t="s">
        <v>88</v>
      </c>
      <c r="B23" s="17"/>
      <c r="C23" s="19"/>
      <c r="D23" s="19"/>
      <c r="E23" s="2"/>
      <c r="F23" s="2"/>
      <c r="G23" s="20" t="s">
        <v>4509</v>
      </c>
      <c r="H23" s="18"/>
      <c r="I23" s="21" t="s">
        <v>91</v>
      </c>
      <c r="J23" s="22" t="s">
        <v>4511</v>
      </c>
      <c r="K23" s="2"/>
      <c r="L23" s="2"/>
      <c r="M23" s="20" t="s">
        <v>4512</v>
      </c>
      <c r="N23" s="2"/>
      <c r="O23" s="2"/>
      <c r="P23" s="2"/>
      <c r="Q23" s="2"/>
      <c r="R23" s="2"/>
    </row>
    <row r="24" spans="1:18" ht="17.25" x14ac:dyDescent="0.25">
      <c r="A24" s="16" t="s">
        <v>91</v>
      </c>
      <c r="B24" s="17"/>
      <c r="C24" s="19"/>
      <c r="D24" s="19"/>
      <c r="E24" s="2"/>
      <c r="F24" s="2"/>
      <c r="G24" s="20" t="s">
        <v>4509</v>
      </c>
      <c r="H24" s="18"/>
      <c r="I24" s="21" t="s">
        <v>88</v>
      </c>
      <c r="J24" s="22" t="s">
        <v>4511</v>
      </c>
      <c r="K24" s="2"/>
      <c r="L24" s="2"/>
      <c r="M24" s="20" t="s">
        <v>4512</v>
      </c>
      <c r="N24" s="2"/>
      <c r="O24" s="2"/>
      <c r="P24" s="2"/>
      <c r="Q24" s="2"/>
      <c r="R24" s="2"/>
    </row>
    <row r="25" spans="1:18" ht="17.25" x14ac:dyDescent="0.25">
      <c r="A25" s="16" t="s">
        <v>95</v>
      </c>
      <c r="B25" s="1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 t="s">
        <v>4515</v>
      </c>
    </row>
    <row r="26" spans="1:18" ht="17.25" x14ac:dyDescent="0.25">
      <c r="A26" s="16" t="s">
        <v>99</v>
      </c>
      <c r="B26" s="17"/>
      <c r="C26" s="19"/>
      <c r="D26" s="19"/>
      <c r="E26" s="2"/>
      <c r="F26" s="2"/>
      <c r="G26" s="20" t="s">
        <v>4516</v>
      </c>
      <c r="H26" s="18"/>
      <c r="I26" s="21" t="s">
        <v>95</v>
      </c>
      <c r="J26" s="17" t="s">
        <v>64</v>
      </c>
      <c r="K26" s="2"/>
      <c r="L26" s="2"/>
      <c r="M26" s="2"/>
      <c r="N26" s="2"/>
      <c r="O26" s="2"/>
      <c r="P26" s="2"/>
      <c r="Q26" s="2"/>
      <c r="R26" s="2"/>
    </row>
    <row r="27" spans="1:18" ht="17.25" x14ac:dyDescent="0.25">
      <c r="A27" s="16" t="s">
        <v>103</v>
      </c>
      <c r="B27" s="1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 t="s">
        <v>4517</v>
      </c>
    </row>
    <row r="28" spans="1:18" ht="17.25" x14ac:dyDescent="0.25">
      <c r="A28" s="16" t="s">
        <v>105</v>
      </c>
      <c r="B28" s="17"/>
      <c r="C28" s="19"/>
      <c r="D28" s="18"/>
      <c r="E28" s="18"/>
      <c r="F28" s="23" t="s">
        <v>4518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 t="s">
        <v>3081</v>
      </c>
    </row>
    <row r="29" spans="1:18" ht="17.25" x14ac:dyDescent="0.25">
      <c r="A29" s="16" t="s">
        <v>110</v>
      </c>
      <c r="B29" s="1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 t="s">
        <v>4519</v>
      </c>
    </row>
    <row r="30" spans="1:18" ht="17.25" x14ac:dyDescent="0.25">
      <c r="A30" s="16" t="s">
        <v>115</v>
      </c>
      <c r="B30" s="17"/>
      <c r="C30" s="18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 t="s">
        <v>4495</v>
      </c>
    </row>
    <row r="31" spans="1:18" ht="17.25" x14ac:dyDescent="0.25">
      <c r="A31" s="16" t="s">
        <v>119</v>
      </c>
      <c r="B31" s="1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 t="s">
        <v>4520</v>
      </c>
    </row>
    <row r="32" spans="1:18" ht="17.25" x14ac:dyDescent="0.25">
      <c r="A32" s="16" t="s">
        <v>124</v>
      </c>
      <c r="B32" s="1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 t="s">
        <v>4521</v>
      </c>
    </row>
    <row r="33" spans="1:18" ht="17.25" x14ac:dyDescent="0.25">
      <c r="A33" s="16" t="s">
        <v>128</v>
      </c>
      <c r="B33" s="17"/>
      <c r="C33" s="19"/>
      <c r="D33" s="19"/>
      <c r="E33" s="2"/>
      <c r="F33" s="2"/>
      <c r="G33" s="20" t="s">
        <v>4509</v>
      </c>
      <c r="H33" s="18"/>
      <c r="I33" s="21" t="s">
        <v>4522</v>
      </c>
      <c r="J33" s="22" t="s">
        <v>4523</v>
      </c>
      <c r="K33" s="2"/>
      <c r="L33" s="2"/>
      <c r="M33" s="20" t="s">
        <v>4512</v>
      </c>
      <c r="N33" s="2"/>
      <c r="O33" s="2"/>
      <c r="P33" s="2"/>
      <c r="Q33" s="2"/>
      <c r="R33" s="2"/>
    </row>
    <row r="34" spans="1:18" ht="17.25" x14ac:dyDescent="0.25">
      <c r="A34" s="16" t="s">
        <v>130</v>
      </c>
      <c r="B34" s="17"/>
      <c r="C34" s="19"/>
      <c r="D34" s="19"/>
      <c r="E34" s="2"/>
      <c r="F34" s="2"/>
      <c r="G34" s="20" t="s">
        <v>4509</v>
      </c>
      <c r="H34" s="18"/>
      <c r="I34" s="21" t="s">
        <v>4524</v>
      </c>
      <c r="J34" s="22" t="s">
        <v>4523</v>
      </c>
      <c r="K34" s="2"/>
      <c r="L34" s="2"/>
      <c r="M34" s="20" t="s">
        <v>4512</v>
      </c>
      <c r="N34" s="2"/>
      <c r="O34" s="2"/>
      <c r="P34" s="2"/>
      <c r="Q34" s="2"/>
      <c r="R34" s="2"/>
    </row>
    <row r="35" spans="1:18" ht="17.25" x14ac:dyDescent="0.25">
      <c r="A35" s="16" t="s">
        <v>133</v>
      </c>
      <c r="B35" s="17"/>
      <c r="C35" s="19"/>
      <c r="D35" s="19"/>
      <c r="E35" s="2"/>
      <c r="F35" s="2"/>
      <c r="G35" s="20" t="s">
        <v>4509</v>
      </c>
      <c r="H35" s="18"/>
      <c r="I35" s="21" t="s">
        <v>4525</v>
      </c>
      <c r="J35" s="17" t="s">
        <v>64</v>
      </c>
      <c r="K35" s="2"/>
      <c r="L35" s="2"/>
      <c r="M35" s="2"/>
      <c r="N35" s="2"/>
      <c r="O35" s="2"/>
      <c r="P35" s="2"/>
      <c r="Q35" s="2"/>
      <c r="R35" s="2"/>
    </row>
    <row r="36" spans="1:18" ht="17.25" x14ac:dyDescent="0.25">
      <c r="A36" s="16" t="s">
        <v>135</v>
      </c>
      <c r="B36" s="17"/>
      <c r="C36" s="19"/>
      <c r="D36" s="19"/>
      <c r="E36" s="2"/>
      <c r="F36" s="2"/>
      <c r="G36" s="20" t="s">
        <v>4509</v>
      </c>
      <c r="H36" s="18"/>
      <c r="I36" s="21" t="s">
        <v>4526</v>
      </c>
      <c r="J36" s="17" t="s">
        <v>64</v>
      </c>
      <c r="K36" s="2"/>
      <c r="L36" s="2"/>
      <c r="M36" s="2"/>
      <c r="N36" s="2"/>
      <c r="O36" s="2"/>
      <c r="P36" s="2"/>
      <c r="Q36" s="2"/>
      <c r="R36" s="2"/>
    </row>
    <row r="37" spans="1:18" ht="17.25" x14ac:dyDescent="0.25">
      <c r="A37" s="16" t="s">
        <v>140</v>
      </c>
      <c r="B37" s="17"/>
      <c r="C37" s="19"/>
      <c r="D37" s="1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7.25" x14ac:dyDescent="0.25">
      <c r="A38" s="16" t="s">
        <v>141</v>
      </c>
      <c r="B38" s="17"/>
      <c r="C38" s="19"/>
      <c r="D38" s="24" t="s">
        <v>4527</v>
      </c>
      <c r="E38" s="2"/>
      <c r="F38" s="2"/>
      <c r="G38" s="25"/>
      <c r="H38" s="2"/>
      <c r="I38" s="2"/>
      <c r="J38" s="2"/>
      <c r="K38" s="2"/>
      <c r="L38" s="2"/>
      <c r="M38" s="2"/>
      <c r="N38" s="19"/>
      <c r="O38" s="2"/>
      <c r="P38" s="26" t="s">
        <v>4528</v>
      </c>
      <c r="Q38" s="2"/>
      <c r="R38" s="2" t="s">
        <v>4529</v>
      </c>
    </row>
    <row r="39" spans="1:18" ht="17.25" x14ac:dyDescent="0.25">
      <c r="A39" s="16" t="s">
        <v>147</v>
      </c>
      <c r="B39" s="1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 t="s">
        <v>4530</v>
      </c>
    </row>
    <row r="40" spans="1:18" ht="17.25" x14ac:dyDescent="0.25">
      <c r="A40" s="16" t="s">
        <v>148</v>
      </c>
      <c r="B40" s="17"/>
      <c r="C40" s="19"/>
      <c r="D40" s="24" t="s">
        <v>4531</v>
      </c>
      <c r="E40" s="18"/>
      <c r="F40" s="21" t="s">
        <v>4532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 t="s">
        <v>3081</v>
      </c>
    </row>
    <row r="41" spans="1:18" ht="17.25" x14ac:dyDescent="0.25">
      <c r="A41" s="16" t="s">
        <v>154</v>
      </c>
      <c r="B41" s="17"/>
      <c r="C41" s="19"/>
      <c r="D41" s="19"/>
      <c r="E41" s="2"/>
      <c r="F41" s="2"/>
      <c r="G41" s="20" t="s">
        <v>4509</v>
      </c>
      <c r="H41" s="18"/>
      <c r="I41" s="21" t="s">
        <v>4533</v>
      </c>
      <c r="J41" s="17" t="s">
        <v>64</v>
      </c>
      <c r="K41" s="2"/>
      <c r="L41" s="2"/>
      <c r="M41" s="2"/>
      <c r="N41" s="2"/>
      <c r="O41" s="2"/>
      <c r="P41" s="2"/>
      <c r="Q41" s="2"/>
      <c r="R41" s="2"/>
    </row>
    <row r="42" spans="1:18" ht="17.25" x14ac:dyDescent="0.25">
      <c r="A42" s="16" t="s">
        <v>157</v>
      </c>
      <c r="B42" s="17"/>
      <c r="C42" s="19"/>
      <c r="D42" s="19"/>
      <c r="E42" s="2"/>
      <c r="F42" s="2"/>
      <c r="G42" s="20" t="s">
        <v>4509</v>
      </c>
      <c r="H42" s="18"/>
      <c r="I42" s="21" t="s">
        <v>4534</v>
      </c>
      <c r="J42" s="17" t="s">
        <v>64</v>
      </c>
      <c r="K42" s="2"/>
      <c r="L42" s="2"/>
      <c r="M42" s="2"/>
      <c r="N42" s="2"/>
      <c r="O42" s="2"/>
      <c r="P42" s="2"/>
      <c r="Q42" s="2"/>
      <c r="R42" s="2"/>
    </row>
    <row r="43" spans="1:18" ht="17.25" x14ac:dyDescent="0.25">
      <c r="A43" s="16" t="s">
        <v>161</v>
      </c>
      <c r="B43" s="17"/>
      <c r="C43" s="19"/>
      <c r="D43" s="19"/>
      <c r="E43" s="2"/>
      <c r="F43" s="2"/>
      <c r="G43" s="20" t="s">
        <v>4509</v>
      </c>
      <c r="H43" s="18"/>
      <c r="I43" s="21" t="s">
        <v>4535</v>
      </c>
      <c r="J43" s="17" t="s">
        <v>64</v>
      </c>
      <c r="K43" s="2"/>
      <c r="L43" s="2"/>
      <c r="M43" s="2"/>
      <c r="N43" s="2"/>
      <c r="O43" s="2"/>
      <c r="P43" s="2"/>
      <c r="Q43" s="2"/>
      <c r="R43" s="2"/>
    </row>
    <row r="44" spans="1:18" ht="17.25" x14ac:dyDescent="0.25">
      <c r="A44" s="16" t="s">
        <v>164</v>
      </c>
      <c r="B44" s="17"/>
      <c r="C44" s="19"/>
      <c r="D44" s="19"/>
      <c r="E44" s="2"/>
      <c r="F44" s="2"/>
      <c r="G44" s="20" t="s">
        <v>4509</v>
      </c>
      <c r="H44" s="18"/>
      <c r="I44" s="21" t="s">
        <v>4536</v>
      </c>
      <c r="J44" s="17" t="s">
        <v>64</v>
      </c>
      <c r="K44" s="2"/>
      <c r="L44" s="2"/>
      <c r="M44" s="2"/>
      <c r="N44" s="2"/>
      <c r="O44" s="2"/>
      <c r="P44" s="2"/>
      <c r="Q44" s="2"/>
      <c r="R44" s="2"/>
    </row>
    <row r="45" spans="1:18" ht="17.25" x14ac:dyDescent="0.25">
      <c r="A45" s="16" t="s">
        <v>167</v>
      </c>
      <c r="B45" s="1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 t="s">
        <v>4537</v>
      </c>
    </row>
    <row r="46" spans="1:18" ht="17.25" x14ac:dyDescent="0.25">
      <c r="A46" s="16" t="s">
        <v>170</v>
      </c>
      <c r="B46" s="1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 t="s">
        <v>4538</v>
      </c>
    </row>
    <row r="47" spans="1:18" ht="17.25" x14ac:dyDescent="0.25">
      <c r="A47" s="16" t="s">
        <v>174</v>
      </c>
      <c r="B47" s="1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 t="s">
        <v>4539</v>
      </c>
    </row>
    <row r="48" spans="1:18" ht="17.25" x14ac:dyDescent="0.25">
      <c r="A48" s="16" t="s">
        <v>178</v>
      </c>
      <c r="B48" s="17"/>
      <c r="C48" s="19"/>
      <c r="D48" s="19"/>
      <c r="E48" s="2"/>
      <c r="F48" s="2"/>
      <c r="G48" s="20" t="s">
        <v>4516</v>
      </c>
      <c r="H48" s="18"/>
      <c r="I48" s="21" t="s">
        <v>174</v>
      </c>
      <c r="J48" s="17" t="s">
        <v>64</v>
      </c>
      <c r="K48" s="2"/>
      <c r="L48" s="2"/>
      <c r="M48" s="2"/>
      <c r="N48" s="2"/>
      <c r="O48" s="2"/>
      <c r="P48" s="2"/>
      <c r="Q48" s="2"/>
      <c r="R48" s="2"/>
    </row>
    <row r="49" spans="1:18" ht="17.25" x14ac:dyDescent="0.25">
      <c r="A49" s="16" t="s">
        <v>182</v>
      </c>
      <c r="B49" s="1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 t="s">
        <v>4540</v>
      </c>
    </row>
    <row r="50" spans="1:18" ht="17.25" x14ac:dyDescent="0.25">
      <c r="A50" s="16" t="s">
        <v>186</v>
      </c>
      <c r="B50" s="17"/>
      <c r="C50" s="19"/>
      <c r="D50" s="19"/>
      <c r="E50" s="2"/>
      <c r="F50" s="2"/>
      <c r="G50" s="20" t="s">
        <v>4509</v>
      </c>
      <c r="H50" s="18"/>
      <c r="I50" s="26"/>
      <c r="J50" s="22" t="s">
        <v>4523</v>
      </c>
      <c r="K50" s="2"/>
      <c r="L50" s="2"/>
      <c r="M50" s="20" t="s">
        <v>4512</v>
      </c>
      <c r="N50" s="2"/>
      <c r="O50" s="2"/>
      <c r="P50" s="2"/>
      <c r="Q50" s="2"/>
      <c r="R50" s="2"/>
    </row>
    <row r="51" spans="1:18" ht="17.25" x14ac:dyDescent="0.25">
      <c r="A51" s="16" t="s">
        <v>188</v>
      </c>
      <c r="B51" s="17"/>
      <c r="C51" s="19"/>
      <c r="D51" s="19"/>
      <c r="E51" s="2"/>
      <c r="F51" s="2"/>
      <c r="G51" s="20" t="s">
        <v>4509</v>
      </c>
      <c r="H51" s="18"/>
      <c r="I51" s="26"/>
      <c r="J51" s="22" t="s">
        <v>4523</v>
      </c>
      <c r="K51" s="2"/>
      <c r="L51" s="2"/>
      <c r="M51" s="20" t="s">
        <v>4512</v>
      </c>
      <c r="N51" s="2"/>
      <c r="O51" s="2"/>
      <c r="P51" s="2"/>
      <c r="Q51" s="2"/>
      <c r="R51" s="2"/>
    </row>
    <row r="52" spans="1:18" ht="17.25" x14ac:dyDescent="0.25">
      <c r="A52" s="16" t="s">
        <v>192</v>
      </c>
      <c r="B52" s="17"/>
      <c r="C52" s="19"/>
      <c r="D52" s="19"/>
      <c r="E52" s="2"/>
      <c r="F52" s="2"/>
      <c r="G52" s="20" t="s">
        <v>4509</v>
      </c>
      <c r="H52" s="18"/>
      <c r="I52" s="26"/>
      <c r="J52" s="17" t="s">
        <v>64</v>
      </c>
      <c r="K52" s="2"/>
      <c r="L52" s="2"/>
      <c r="M52" s="2"/>
      <c r="N52" s="2"/>
      <c r="O52" s="2"/>
      <c r="P52" s="2"/>
      <c r="Q52" s="2"/>
      <c r="R52" s="2"/>
    </row>
    <row r="53" spans="1:18" ht="17.25" x14ac:dyDescent="0.25">
      <c r="A53" s="16" t="s">
        <v>195</v>
      </c>
      <c r="B53" s="17"/>
      <c r="C53" s="1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 t="s">
        <v>4495</v>
      </c>
    </row>
    <row r="54" spans="1:18" ht="17.25" x14ac:dyDescent="0.25">
      <c r="A54" s="16" t="s">
        <v>199</v>
      </c>
      <c r="B54" s="17"/>
      <c r="C54" s="17"/>
      <c r="D54" s="24" t="s">
        <v>2625</v>
      </c>
      <c r="E54" s="19"/>
      <c r="F54" s="2"/>
      <c r="G54" s="20"/>
      <c r="H54" s="19"/>
      <c r="I54" s="2"/>
      <c r="J54" s="2"/>
      <c r="K54" s="2"/>
      <c r="L54" s="2"/>
      <c r="M54" s="2"/>
      <c r="N54" s="24" t="s">
        <v>195</v>
      </c>
      <c r="O54" s="18" t="s">
        <v>231</v>
      </c>
      <c r="P54" s="2"/>
      <c r="Q54" s="2"/>
      <c r="R54" s="27" t="s">
        <v>4541</v>
      </c>
    </row>
    <row r="55" spans="1:18" ht="17.25" x14ac:dyDescent="0.25">
      <c r="A55" s="16" t="s">
        <v>203</v>
      </c>
      <c r="B55" s="17"/>
      <c r="C55" s="17"/>
      <c r="D55" s="17"/>
      <c r="E55" s="2"/>
      <c r="F55" s="2"/>
      <c r="G55" s="24" t="s">
        <v>2603</v>
      </c>
      <c r="H55" s="19"/>
      <c r="I55" s="2"/>
      <c r="J55" s="2"/>
      <c r="K55" s="2"/>
      <c r="L55" s="2"/>
      <c r="M55" s="2"/>
      <c r="N55" s="24" t="s">
        <v>195</v>
      </c>
      <c r="O55" s="18" t="s">
        <v>231</v>
      </c>
      <c r="P55" s="2"/>
      <c r="Q55" s="2"/>
      <c r="R55" s="2"/>
    </row>
    <row r="56" spans="1:18" ht="17.25" x14ac:dyDescent="0.25">
      <c r="A56" s="16" t="s">
        <v>207</v>
      </c>
      <c r="B56" s="17"/>
      <c r="C56" s="17"/>
      <c r="D56" s="17"/>
      <c r="E56" s="2"/>
      <c r="F56" s="2"/>
      <c r="G56" s="20" t="s">
        <v>4509</v>
      </c>
      <c r="H56" s="18"/>
      <c r="I56" s="21" t="s">
        <v>211</v>
      </c>
      <c r="J56" s="18"/>
      <c r="K56" s="2"/>
      <c r="L56" s="17" t="s">
        <v>17</v>
      </c>
      <c r="M56" s="2"/>
      <c r="N56" s="2"/>
      <c r="O56" s="2"/>
      <c r="P56" s="2"/>
      <c r="Q56" s="2"/>
      <c r="R56" s="2"/>
    </row>
    <row r="57" spans="1:18" ht="17.25" x14ac:dyDescent="0.25">
      <c r="A57" s="16" t="s">
        <v>211</v>
      </c>
      <c r="B57" s="17"/>
      <c r="C57" s="17"/>
      <c r="D57" s="17"/>
      <c r="E57" s="2"/>
      <c r="F57" s="2"/>
      <c r="G57" s="20" t="s">
        <v>4509</v>
      </c>
      <c r="H57" s="18"/>
      <c r="I57" s="21" t="s">
        <v>207</v>
      </c>
      <c r="J57" s="17" t="s">
        <v>64</v>
      </c>
      <c r="K57" s="2"/>
      <c r="L57" s="2"/>
      <c r="M57" s="2"/>
      <c r="N57" s="2"/>
      <c r="O57" s="2"/>
      <c r="P57" s="2"/>
      <c r="Q57" s="2"/>
      <c r="R57" s="2"/>
    </row>
    <row r="58" spans="1:18" ht="17.25" x14ac:dyDescent="0.25">
      <c r="A58" s="16" t="s">
        <v>215</v>
      </c>
      <c r="B58" s="17"/>
      <c r="C58" s="17"/>
      <c r="D58" s="17"/>
      <c r="E58" s="2"/>
      <c r="F58" s="2"/>
      <c r="G58" s="20"/>
      <c r="H58" s="19"/>
      <c r="I58" s="2"/>
      <c r="J58" s="2"/>
      <c r="K58" s="2"/>
      <c r="L58" s="2"/>
      <c r="M58" s="2"/>
      <c r="N58" s="24" t="s">
        <v>195</v>
      </c>
      <c r="O58" s="18" t="s">
        <v>231</v>
      </c>
      <c r="P58" s="2"/>
      <c r="Q58" s="2"/>
      <c r="R58" s="2"/>
    </row>
    <row r="59" spans="1:18" ht="17.25" x14ac:dyDescent="0.25">
      <c r="A59" s="16" t="s">
        <v>217</v>
      </c>
      <c r="B59" s="17"/>
      <c r="C59" s="17"/>
      <c r="D59" s="17"/>
      <c r="E59" s="2"/>
      <c r="F59" s="2"/>
      <c r="G59" s="20"/>
      <c r="H59" s="19"/>
      <c r="I59" s="2"/>
      <c r="J59" s="2"/>
      <c r="K59" s="2"/>
      <c r="L59" s="2"/>
      <c r="M59" s="2"/>
      <c r="N59" s="24" t="s">
        <v>195</v>
      </c>
      <c r="O59" s="18" t="s">
        <v>231</v>
      </c>
      <c r="P59" s="2"/>
      <c r="Q59" s="2"/>
      <c r="R59" s="2"/>
    </row>
    <row r="60" spans="1:18" ht="17.25" x14ac:dyDescent="0.25">
      <c r="A60" s="16" t="s">
        <v>222</v>
      </c>
      <c r="B60" s="17"/>
      <c r="C60" s="17"/>
      <c r="D60" s="17"/>
      <c r="E60" s="2"/>
      <c r="F60" s="2"/>
      <c r="G60" s="20"/>
      <c r="H60" s="19"/>
      <c r="I60" s="2"/>
      <c r="J60" s="2"/>
      <c r="K60" s="2"/>
      <c r="L60" s="2"/>
      <c r="M60" s="2"/>
      <c r="N60" s="24" t="s">
        <v>195</v>
      </c>
      <c r="O60" s="18" t="s">
        <v>231</v>
      </c>
      <c r="P60" s="2"/>
      <c r="Q60" s="2"/>
      <c r="R60" s="2"/>
    </row>
    <row r="61" spans="1:18" ht="17.25" x14ac:dyDescent="0.25">
      <c r="A61" s="16" t="s">
        <v>226</v>
      </c>
      <c r="B61" s="17"/>
      <c r="C61" s="17"/>
      <c r="D61" s="17"/>
      <c r="E61" s="2"/>
      <c r="F61" s="2"/>
      <c r="G61" s="20"/>
      <c r="H61" s="19"/>
      <c r="I61" s="2"/>
      <c r="J61" s="2"/>
      <c r="K61" s="2"/>
      <c r="L61" s="2"/>
      <c r="M61" s="2"/>
      <c r="N61" s="24" t="s">
        <v>195</v>
      </c>
      <c r="O61" s="18" t="s">
        <v>231</v>
      </c>
      <c r="P61" s="2"/>
      <c r="Q61" s="2"/>
      <c r="R61" s="2"/>
    </row>
    <row r="62" spans="1:18" ht="17.25" x14ac:dyDescent="0.25">
      <c r="A62" s="16" t="s">
        <v>232</v>
      </c>
      <c r="B62" s="17"/>
      <c r="C62" s="17"/>
      <c r="D62" s="17"/>
      <c r="E62" s="2"/>
      <c r="F62" s="2"/>
      <c r="G62" s="24" t="s">
        <v>243</v>
      </c>
      <c r="H62" s="19"/>
      <c r="I62" s="2"/>
      <c r="J62" s="2"/>
      <c r="K62" s="2"/>
      <c r="L62" s="2"/>
      <c r="M62" s="2"/>
      <c r="N62" s="24" t="s">
        <v>195</v>
      </c>
      <c r="O62" s="18" t="s">
        <v>231</v>
      </c>
      <c r="P62" s="2"/>
      <c r="Q62" s="2"/>
      <c r="R62" s="2"/>
    </row>
    <row r="63" spans="1:18" ht="17.25" x14ac:dyDescent="0.25">
      <c r="A63" s="16" t="s">
        <v>239</v>
      </c>
      <c r="B63" s="17"/>
      <c r="C63" s="17"/>
      <c r="D63" s="17"/>
      <c r="E63" s="2"/>
      <c r="F63" s="2"/>
      <c r="G63" s="20"/>
      <c r="H63" s="19"/>
      <c r="I63" s="2"/>
      <c r="J63" s="2"/>
      <c r="K63" s="2"/>
      <c r="L63" s="2"/>
      <c r="M63" s="2"/>
      <c r="N63" s="19"/>
      <c r="O63" s="2"/>
      <c r="P63" s="26" t="s">
        <v>4528</v>
      </c>
      <c r="Q63" s="2"/>
      <c r="R63" s="2" t="s">
        <v>4529</v>
      </c>
    </row>
    <row r="64" spans="1:18" ht="17.25" x14ac:dyDescent="0.25">
      <c r="A64" s="16" t="s">
        <v>243</v>
      </c>
      <c r="B64" s="17"/>
      <c r="C64" s="17"/>
      <c r="D64" s="17"/>
      <c r="E64" s="2"/>
      <c r="F64" s="2"/>
      <c r="G64" s="24" t="s">
        <v>232</v>
      </c>
      <c r="H64" s="19"/>
      <c r="I64" s="2"/>
      <c r="J64" s="2"/>
      <c r="K64" s="2"/>
      <c r="L64" s="2"/>
      <c r="M64" s="2"/>
      <c r="N64" s="19"/>
      <c r="O64" s="2"/>
      <c r="P64" s="26" t="s">
        <v>4542</v>
      </c>
      <c r="Q64" s="2"/>
      <c r="R64" s="2"/>
    </row>
    <row r="65" spans="1:18" ht="17.25" x14ac:dyDescent="0.25">
      <c r="A65" s="16" t="s">
        <v>248</v>
      </c>
      <c r="B65" s="17"/>
      <c r="C65" s="17"/>
      <c r="D65" s="17"/>
      <c r="E65" s="2"/>
      <c r="F65" s="2"/>
      <c r="G65" s="20"/>
      <c r="H65" s="19"/>
      <c r="I65" s="2"/>
      <c r="J65" s="2"/>
      <c r="K65" s="2"/>
      <c r="L65" s="2"/>
      <c r="M65" s="2"/>
      <c r="N65" s="24" t="s">
        <v>195</v>
      </c>
      <c r="O65" s="18" t="s">
        <v>231</v>
      </c>
      <c r="P65" s="2"/>
      <c r="Q65" s="2"/>
      <c r="R65" s="2"/>
    </row>
    <row r="66" spans="1:18" ht="17.25" x14ac:dyDescent="0.25">
      <c r="A66" s="16" t="s">
        <v>249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7.25" x14ac:dyDescent="0.25">
      <c r="A67" s="16" t="s">
        <v>254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7.25" x14ac:dyDescent="0.25">
      <c r="A68" s="16" t="s">
        <v>259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7.25" x14ac:dyDescent="0.25">
      <c r="A69" s="16" t="s">
        <v>264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7.25" x14ac:dyDescent="0.25">
      <c r="A70" s="16" t="s">
        <v>265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7.25" x14ac:dyDescent="0.25">
      <c r="A71" s="16" t="s">
        <v>270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7.25" x14ac:dyDescent="0.25">
      <c r="A72" s="16" t="s">
        <v>272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7.25" x14ac:dyDescent="0.25">
      <c r="A73" s="16" t="s">
        <v>274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7.25" x14ac:dyDescent="0.25">
      <c r="A74" s="16" t="s">
        <v>279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7.25" x14ac:dyDescent="0.25">
      <c r="A75" s="16" t="s">
        <v>283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7.25" x14ac:dyDescent="0.25">
      <c r="A76" s="16" t="s">
        <v>288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7.25" x14ac:dyDescent="0.25">
      <c r="A77" s="16" t="s">
        <v>292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7.25" x14ac:dyDescent="0.25">
      <c r="A78" s="16" t="s">
        <v>296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7.25" x14ac:dyDescent="0.25">
      <c r="A79" s="16" t="s">
        <v>218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7.25" x14ac:dyDescent="0.25">
      <c r="A80" s="16" t="s">
        <v>301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7.25" x14ac:dyDescent="0.25">
      <c r="A81" s="16" t="s">
        <v>302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7.25" x14ac:dyDescent="0.25">
      <c r="A82" s="16" t="s">
        <v>306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7.25" x14ac:dyDescent="0.25">
      <c r="A83" s="16" t="s">
        <v>309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7.25" x14ac:dyDescent="0.25">
      <c r="A84" s="16" t="s">
        <v>314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7.25" x14ac:dyDescent="0.25">
      <c r="A85" s="16" t="s">
        <v>315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7.25" x14ac:dyDescent="0.25">
      <c r="A86" s="16" t="s">
        <v>320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7.25" x14ac:dyDescent="0.25">
      <c r="A87" s="16" t="s">
        <v>325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7.25" x14ac:dyDescent="0.25">
      <c r="A88" s="16" t="s">
        <v>329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7.25" x14ac:dyDescent="0.25">
      <c r="A89" s="16" t="s">
        <v>333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7.25" x14ac:dyDescent="0.25">
      <c r="A90" s="16" t="s">
        <v>337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7.25" x14ac:dyDescent="0.25">
      <c r="A91" s="16" t="s">
        <v>341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7.25" x14ac:dyDescent="0.25">
      <c r="A92" s="16" t="s">
        <v>342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7.25" x14ac:dyDescent="0.25">
      <c r="A93" s="16" t="s">
        <v>347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7.25" x14ac:dyDescent="0.25">
      <c r="A94" s="16" t="s">
        <v>348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7.25" x14ac:dyDescent="0.25">
      <c r="A95" s="16" t="s">
        <v>353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7.25" x14ac:dyDescent="0.25">
      <c r="A96" s="16" t="s">
        <v>357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7.25" x14ac:dyDescent="0.25">
      <c r="A97" s="16" t="s">
        <v>360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7.25" x14ac:dyDescent="0.25">
      <c r="A98" s="16" t="s">
        <v>363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7.25" x14ac:dyDescent="0.25">
      <c r="A99" s="16" t="s">
        <v>366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7.25" x14ac:dyDescent="0.25">
      <c r="A100" s="16" t="s">
        <v>370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7.25" x14ac:dyDescent="0.25">
      <c r="A101" s="16" t="s">
        <v>374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7.25" x14ac:dyDescent="0.25">
      <c r="A102" s="16" t="s">
        <v>378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7.25" x14ac:dyDescent="0.25">
      <c r="A103" s="16" t="s">
        <v>379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7.25" x14ac:dyDescent="0.25">
      <c r="A104" s="16" t="s">
        <v>385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7.25" x14ac:dyDescent="0.25">
      <c r="A105" s="16" t="s">
        <v>390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7.25" x14ac:dyDescent="0.25">
      <c r="A106" s="16" t="s">
        <v>392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7.25" x14ac:dyDescent="0.25">
      <c r="A107" s="16" t="s">
        <v>393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7.25" x14ac:dyDescent="0.25">
      <c r="A108" s="16" t="s">
        <v>399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7.25" x14ac:dyDescent="0.25">
      <c r="A109" s="16" t="s">
        <v>402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7.25" x14ac:dyDescent="0.25">
      <c r="A110" s="16" t="s">
        <v>407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7.25" x14ac:dyDescent="0.25">
      <c r="A111" s="16" t="s">
        <v>412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7.25" x14ac:dyDescent="0.25">
      <c r="A112" s="16" t="s">
        <v>417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7.25" x14ac:dyDescent="0.25">
      <c r="A113" s="16" t="s">
        <v>420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7.25" x14ac:dyDescent="0.25">
      <c r="A114" s="16" t="s">
        <v>421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7.25" x14ac:dyDescent="0.25">
      <c r="A115" s="16" t="s">
        <v>425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7.25" x14ac:dyDescent="0.25">
      <c r="A116" s="16" t="s">
        <v>427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7.25" x14ac:dyDescent="0.25">
      <c r="A117" s="16" t="s">
        <v>430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7.25" x14ac:dyDescent="0.25">
      <c r="A118" s="16" t="s">
        <v>434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7.25" x14ac:dyDescent="0.25">
      <c r="A119" s="16" t="s">
        <v>437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7.25" x14ac:dyDescent="0.25">
      <c r="A120" s="16" t="s">
        <v>440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7.25" x14ac:dyDescent="0.25">
      <c r="A121" s="16" t="s">
        <v>444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7.25" x14ac:dyDescent="0.25">
      <c r="A122" s="16" t="s">
        <v>450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7.25" x14ac:dyDescent="0.25">
      <c r="A123" s="16" t="s">
        <v>456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7.25" x14ac:dyDescent="0.25">
      <c r="A124" s="16" t="s">
        <v>460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7.25" x14ac:dyDescent="0.25">
      <c r="A125" s="16" t="s">
        <v>465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7.25" x14ac:dyDescent="0.25">
      <c r="A126" s="16" t="s">
        <v>467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7.25" x14ac:dyDescent="0.25">
      <c r="A127" s="16" t="s">
        <v>469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7.25" x14ac:dyDescent="0.25">
      <c r="A128" s="16" t="s">
        <v>471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7.25" x14ac:dyDescent="0.25">
      <c r="A129" s="16" t="s">
        <v>475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7.25" x14ac:dyDescent="0.25">
      <c r="A130" s="16" t="s">
        <v>479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7.25" x14ac:dyDescent="0.25">
      <c r="A131" s="16" t="s">
        <v>480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7.25" x14ac:dyDescent="0.25">
      <c r="A132" s="16" t="s">
        <v>486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7.25" x14ac:dyDescent="0.25">
      <c r="A133" s="16" t="s">
        <v>489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7.25" x14ac:dyDescent="0.25">
      <c r="A134" s="16" t="s">
        <v>493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7.25" x14ac:dyDescent="0.25">
      <c r="A135" s="16" t="s">
        <v>496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7.25" x14ac:dyDescent="0.25">
      <c r="A136" s="16" t="s">
        <v>497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7.25" x14ac:dyDescent="0.25">
      <c r="A137" s="16" t="s">
        <v>502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7.25" x14ac:dyDescent="0.25">
      <c r="A138" s="16" t="s">
        <v>507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7.25" x14ac:dyDescent="0.25">
      <c r="A139" s="16" t="s">
        <v>513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7.25" x14ac:dyDescent="0.25">
      <c r="A140" s="16" t="s">
        <v>516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7.25" x14ac:dyDescent="0.25">
      <c r="A141" s="16" t="s">
        <v>519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7.25" x14ac:dyDescent="0.25">
      <c r="A142" s="16" t="s">
        <v>522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7.25" x14ac:dyDescent="0.25">
      <c r="A143" s="16" t="s">
        <v>524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7.25" x14ac:dyDescent="0.25">
      <c r="A144" s="16" t="s">
        <v>527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7.25" x14ac:dyDescent="0.25">
      <c r="A145" s="16" t="s">
        <v>532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7.25" x14ac:dyDescent="0.25">
      <c r="A146" s="16" t="s">
        <v>537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7.25" x14ac:dyDescent="0.25">
      <c r="A147" s="16" t="s">
        <v>542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7.25" x14ac:dyDescent="0.25">
      <c r="A148" s="16" t="s">
        <v>543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7.25" x14ac:dyDescent="0.25">
      <c r="A149" s="16" t="s">
        <v>545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7.25" x14ac:dyDescent="0.25">
      <c r="A150" s="16" t="s">
        <v>549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7.25" x14ac:dyDescent="0.25">
      <c r="A151" s="16" t="s">
        <v>552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7.25" x14ac:dyDescent="0.25">
      <c r="A152" s="16" t="s">
        <v>554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7.25" x14ac:dyDescent="0.25">
      <c r="A153" s="16" t="s">
        <v>560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7.25" x14ac:dyDescent="0.25">
      <c r="A154" s="16" t="s">
        <v>564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7.25" x14ac:dyDescent="0.25">
      <c r="A155" s="16" t="s">
        <v>569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7.25" x14ac:dyDescent="0.25">
      <c r="A156" s="16" t="s">
        <v>572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7.25" x14ac:dyDescent="0.25">
      <c r="A157" s="16" t="s">
        <v>577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7.25" x14ac:dyDescent="0.25">
      <c r="A158" s="16" t="s">
        <v>573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7.25" x14ac:dyDescent="0.25">
      <c r="A159" s="16" t="s">
        <v>581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7.25" x14ac:dyDescent="0.25">
      <c r="A160" s="16" t="s">
        <v>585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7.25" x14ac:dyDescent="0.25">
      <c r="A161" s="16" t="s">
        <v>590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7.25" x14ac:dyDescent="0.25">
      <c r="A162" s="16" t="s">
        <v>593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7.25" x14ac:dyDescent="0.25">
      <c r="A163" s="16" t="s">
        <v>598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7.25" x14ac:dyDescent="0.25">
      <c r="A164" s="16" t="s">
        <v>602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7.25" x14ac:dyDescent="0.25">
      <c r="A165" s="16" t="s">
        <v>606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7.25" x14ac:dyDescent="0.25">
      <c r="A166" s="16" t="s">
        <v>609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7.25" x14ac:dyDescent="0.25">
      <c r="A167" s="16" t="s">
        <v>613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7.25" x14ac:dyDescent="0.25">
      <c r="A168" s="16" t="s">
        <v>614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7.25" x14ac:dyDescent="0.25">
      <c r="A169" s="16" t="s">
        <v>619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7.25" x14ac:dyDescent="0.25">
      <c r="A170" s="16" t="s">
        <v>623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7.25" x14ac:dyDescent="0.25">
      <c r="A171" s="16" t="s">
        <v>627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7.25" x14ac:dyDescent="0.25">
      <c r="A172" s="16" t="s">
        <v>632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7.25" x14ac:dyDescent="0.25">
      <c r="A173" s="16" t="s">
        <v>634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7.25" x14ac:dyDescent="0.25">
      <c r="A174" s="16" t="s">
        <v>637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7.25" x14ac:dyDescent="0.25">
      <c r="A175" s="16" t="s">
        <v>641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7.25" x14ac:dyDescent="0.25">
      <c r="A176" s="16" t="s">
        <v>644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7.25" x14ac:dyDescent="0.25">
      <c r="A177" s="16" t="s">
        <v>647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7.25" x14ac:dyDescent="0.25">
      <c r="A178" s="16" t="s">
        <v>642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7.25" x14ac:dyDescent="0.25">
      <c r="A179" s="16" t="s">
        <v>650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7.25" x14ac:dyDescent="0.25">
      <c r="A180" s="16" t="s">
        <v>653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7.25" x14ac:dyDescent="0.25">
      <c r="A181" s="16" t="s">
        <v>656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7.25" x14ac:dyDescent="0.25">
      <c r="A182" s="16" t="s">
        <v>660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7.25" x14ac:dyDescent="0.25">
      <c r="A183" s="16" t="s">
        <v>661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7.25" x14ac:dyDescent="0.25">
      <c r="A184" s="16" t="s">
        <v>666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7.25" x14ac:dyDescent="0.25">
      <c r="A185" s="16" t="s">
        <v>670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7.25" x14ac:dyDescent="0.25">
      <c r="A186" s="16" t="s">
        <v>675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7.25" x14ac:dyDescent="0.25">
      <c r="A187" s="16" t="s">
        <v>678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7.25" x14ac:dyDescent="0.25">
      <c r="A188" s="16" t="s">
        <v>682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7.25" x14ac:dyDescent="0.25">
      <c r="A189" s="16" t="s">
        <v>686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7.25" x14ac:dyDescent="0.25">
      <c r="A190" s="16" t="s">
        <v>690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7.25" x14ac:dyDescent="0.25">
      <c r="A191" s="16" t="s">
        <v>691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7.25" x14ac:dyDescent="0.25">
      <c r="A192" s="16" t="s">
        <v>695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7.25" x14ac:dyDescent="0.25">
      <c r="A193" s="16" t="s">
        <v>699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7.25" x14ac:dyDescent="0.25">
      <c r="A194" s="16" t="s">
        <v>704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7.25" x14ac:dyDescent="0.25">
      <c r="A195" s="16" t="s">
        <v>706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7.25" x14ac:dyDescent="0.25">
      <c r="A196" s="16" t="s">
        <v>707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7.25" x14ac:dyDescent="0.25">
      <c r="A197" s="16" t="s">
        <v>711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7.25" x14ac:dyDescent="0.25">
      <c r="A198" s="16" t="s">
        <v>714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7.25" x14ac:dyDescent="0.25">
      <c r="A199" s="16" t="s">
        <v>718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7.25" x14ac:dyDescent="0.25">
      <c r="A200" s="16" t="s">
        <v>723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7.25" x14ac:dyDescent="0.25">
      <c r="A201" s="16" t="s">
        <v>726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7.25" x14ac:dyDescent="0.25">
      <c r="A202" s="16" t="s">
        <v>731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7.25" x14ac:dyDescent="0.25">
      <c r="A203" s="16" t="s">
        <v>735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7.25" x14ac:dyDescent="0.25">
      <c r="A204" s="16" t="s">
        <v>740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7.25" x14ac:dyDescent="0.25">
      <c r="A205" s="16" t="s">
        <v>743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7.25" x14ac:dyDescent="0.25">
      <c r="A206" s="16" t="s">
        <v>747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7.25" x14ac:dyDescent="0.25">
      <c r="A207" s="16" t="s">
        <v>751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7.25" x14ac:dyDescent="0.25">
      <c r="A208" s="16" t="s">
        <v>755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7.25" x14ac:dyDescent="0.25">
      <c r="A209" s="16" t="s">
        <v>759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7.25" x14ac:dyDescent="0.25">
      <c r="A210" s="16" t="s">
        <v>763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7.25" x14ac:dyDescent="0.25">
      <c r="A211" s="16" t="s">
        <v>765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7.25" x14ac:dyDescent="0.25">
      <c r="A212" s="16" t="s">
        <v>766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7.25" x14ac:dyDescent="0.25">
      <c r="A213" s="16" t="s">
        <v>772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7.25" x14ac:dyDescent="0.25">
      <c r="A214" s="16" t="s">
        <v>776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7.25" x14ac:dyDescent="0.25">
      <c r="A215" s="16" t="s">
        <v>777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7.25" x14ac:dyDescent="0.25">
      <c r="A216" s="16" t="s">
        <v>782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7.25" x14ac:dyDescent="0.25">
      <c r="A217" s="16" t="s">
        <v>786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7.25" x14ac:dyDescent="0.25">
      <c r="A218" s="16" t="s">
        <v>791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7.25" x14ac:dyDescent="0.25">
      <c r="A219" s="16" t="s">
        <v>795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7.25" x14ac:dyDescent="0.25">
      <c r="A220" s="16" t="s">
        <v>797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7.25" x14ac:dyDescent="0.25">
      <c r="A221" s="16" t="s">
        <v>801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7.25" x14ac:dyDescent="0.25">
      <c r="A222" s="16" t="s">
        <v>802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7.25" x14ac:dyDescent="0.25">
      <c r="A223" s="16" t="s">
        <v>807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7.25" x14ac:dyDescent="0.25">
      <c r="A224" s="16" t="s">
        <v>808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7.25" x14ac:dyDescent="0.25">
      <c r="A225" s="16" t="s">
        <v>814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7.25" x14ac:dyDescent="0.25">
      <c r="A226" s="16" t="s">
        <v>817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7.25" x14ac:dyDescent="0.25">
      <c r="A227" s="16" t="s">
        <v>821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7.25" x14ac:dyDescent="0.25">
      <c r="A228" s="16" t="s">
        <v>826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7.25" x14ac:dyDescent="0.25">
      <c r="A229" s="16" t="s">
        <v>827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7.25" x14ac:dyDescent="0.25">
      <c r="A230" s="16" t="s">
        <v>832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7.25" x14ac:dyDescent="0.25">
      <c r="A231" s="16" t="s">
        <v>836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7.25" x14ac:dyDescent="0.25">
      <c r="A232" s="16" t="s">
        <v>840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7.25" x14ac:dyDescent="0.25">
      <c r="A233" s="16" t="s">
        <v>841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7.25" x14ac:dyDescent="0.25">
      <c r="A234" s="16" t="s">
        <v>845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7.25" x14ac:dyDescent="0.25">
      <c r="A235" s="16" t="s">
        <v>846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7.25" x14ac:dyDescent="0.25">
      <c r="A236" s="16" t="s">
        <v>851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7.25" x14ac:dyDescent="0.25">
      <c r="A237" s="16" t="s">
        <v>853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7.25" x14ac:dyDescent="0.25">
      <c r="A238" s="16" t="s">
        <v>858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7.25" x14ac:dyDescent="0.25">
      <c r="A239" s="16" t="s">
        <v>861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7.25" x14ac:dyDescent="0.25">
      <c r="A240" s="16" t="s">
        <v>863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7.25" x14ac:dyDescent="0.25">
      <c r="A241" s="16" t="s">
        <v>868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7.25" x14ac:dyDescent="0.25">
      <c r="A242" s="16" t="s">
        <v>870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7.25" x14ac:dyDescent="0.25">
      <c r="A243" s="16" t="s">
        <v>875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7.25" x14ac:dyDescent="0.25">
      <c r="A244" s="16" t="s">
        <v>880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7.25" x14ac:dyDescent="0.25">
      <c r="A245" s="16" t="s">
        <v>881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7.25" x14ac:dyDescent="0.25">
      <c r="A246" s="16" t="s">
        <v>886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7.25" x14ac:dyDescent="0.25">
      <c r="A247" s="16" t="s">
        <v>890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7.25" x14ac:dyDescent="0.25">
      <c r="A248" s="16" t="s">
        <v>893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7.25" x14ac:dyDescent="0.25">
      <c r="A249" s="16" t="s">
        <v>897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7.25" x14ac:dyDescent="0.25">
      <c r="A250" s="16" t="s">
        <v>900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7.25" x14ac:dyDescent="0.25">
      <c r="A251" s="16" t="s">
        <v>901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7.25" x14ac:dyDescent="0.25">
      <c r="A252" s="16" t="s">
        <v>905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7.25" x14ac:dyDescent="0.25">
      <c r="A253" s="16" t="s">
        <v>908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7.25" x14ac:dyDescent="0.25">
      <c r="A254" s="16" t="s">
        <v>911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7.25" x14ac:dyDescent="0.25">
      <c r="A255" s="16" t="s">
        <v>915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7.25" x14ac:dyDescent="0.25">
      <c r="A256" s="16" t="s">
        <v>918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7.25" x14ac:dyDescent="0.25">
      <c r="A257" s="16" t="s">
        <v>921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7.25" x14ac:dyDescent="0.25">
      <c r="A258" s="16" t="s">
        <v>923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7.25" x14ac:dyDescent="0.25">
      <c r="A259" s="16" t="s">
        <v>928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7.25" x14ac:dyDescent="0.25">
      <c r="A260" s="16" t="s">
        <v>932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7.25" x14ac:dyDescent="0.25">
      <c r="A261" s="16" t="s">
        <v>936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7.25" x14ac:dyDescent="0.25">
      <c r="A262" s="16" t="s">
        <v>940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7.25" x14ac:dyDescent="0.25">
      <c r="A263" s="16" t="s">
        <v>942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7.25" x14ac:dyDescent="0.25">
      <c r="A264" s="16" t="s">
        <v>943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7.25" x14ac:dyDescent="0.25">
      <c r="A265" s="16" t="s">
        <v>948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7.25" x14ac:dyDescent="0.25">
      <c r="A266" s="16" t="s">
        <v>179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7.25" x14ac:dyDescent="0.25">
      <c r="A267" s="16" t="s">
        <v>952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7.25" x14ac:dyDescent="0.25">
      <c r="A268" s="16" t="s">
        <v>956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7.25" x14ac:dyDescent="0.25">
      <c r="A269" s="16" t="s">
        <v>959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7.25" x14ac:dyDescent="0.25">
      <c r="A270" s="16" t="s">
        <v>963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7.25" x14ac:dyDescent="0.25">
      <c r="A271" s="16" t="s">
        <v>967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7.25" x14ac:dyDescent="0.25">
      <c r="A272" s="16" t="s">
        <v>970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7.25" x14ac:dyDescent="0.25">
      <c r="A273" s="16" t="s">
        <v>971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7.25" x14ac:dyDescent="0.25">
      <c r="A274" s="16" t="s">
        <v>976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7.25" x14ac:dyDescent="0.25">
      <c r="A275" s="16" t="s">
        <v>979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7.25" x14ac:dyDescent="0.25">
      <c r="A276" s="16" t="s">
        <v>983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7.25" x14ac:dyDescent="0.25">
      <c r="A277" s="16" t="s">
        <v>988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7.25" x14ac:dyDescent="0.25">
      <c r="A278" s="16" t="s">
        <v>991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7.25" x14ac:dyDescent="0.25">
      <c r="A279" s="16" t="s">
        <v>995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7.25" x14ac:dyDescent="0.25">
      <c r="A280" s="16" t="s">
        <v>999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7.25" x14ac:dyDescent="0.25">
      <c r="A281" s="16" t="s">
        <v>1000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7.25" x14ac:dyDescent="0.25">
      <c r="A282" s="16" t="s">
        <v>1005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7.25" x14ac:dyDescent="0.25">
      <c r="A283" s="16" t="s">
        <v>1006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7.25" x14ac:dyDescent="0.25">
      <c r="A284" s="16" t="s">
        <v>1009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7.25" x14ac:dyDescent="0.25">
      <c r="A285" s="16" t="s">
        <v>1012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7.25" x14ac:dyDescent="0.25">
      <c r="A286" s="16" t="s">
        <v>1014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7.25" x14ac:dyDescent="0.25">
      <c r="A287" s="16" t="s">
        <v>1018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7.25" x14ac:dyDescent="0.25">
      <c r="A288" s="16" t="s">
        <v>1022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7.25" x14ac:dyDescent="0.25">
      <c r="A289" s="16" t="s">
        <v>1023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7.25" x14ac:dyDescent="0.25">
      <c r="A290" s="16" t="s">
        <v>1026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7.25" x14ac:dyDescent="0.25">
      <c r="A291" s="16" t="s">
        <v>1029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7.25" x14ac:dyDescent="0.25">
      <c r="A292" s="16" t="s">
        <v>1032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7.25" x14ac:dyDescent="0.25">
      <c r="A293" s="16" t="s">
        <v>1037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7.25" x14ac:dyDescent="0.25">
      <c r="A294" s="16" t="s">
        <v>1042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7.25" x14ac:dyDescent="0.25">
      <c r="A295" s="16" t="s">
        <v>1046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7.25" x14ac:dyDescent="0.25">
      <c r="A296" s="16" t="s">
        <v>1051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7.25" x14ac:dyDescent="0.25">
      <c r="A297" s="16" t="s">
        <v>1052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7.25" x14ac:dyDescent="0.25">
      <c r="A298" s="16" t="s">
        <v>1055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7.25" x14ac:dyDescent="0.25">
      <c r="A299" s="16" t="s">
        <v>1059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7.25" x14ac:dyDescent="0.25">
      <c r="A300" s="16" t="s">
        <v>1064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7.25" x14ac:dyDescent="0.25">
      <c r="A301" s="16" t="s">
        <v>1065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7.25" x14ac:dyDescent="0.25">
      <c r="A302" s="16" t="s">
        <v>1068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7.25" x14ac:dyDescent="0.25">
      <c r="A303" s="16" t="s">
        <v>1072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7.25" x14ac:dyDescent="0.25">
      <c r="A304" s="16" t="s">
        <v>1074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7.25" x14ac:dyDescent="0.25">
      <c r="A305" s="16" t="s">
        <v>1077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7.25" x14ac:dyDescent="0.25">
      <c r="A306" s="16" t="s">
        <v>1081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7.25" x14ac:dyDescent="0.25">
      <c r="A307" s="16" t="s">
        <v>1082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7.25" x14ac:dyDescent="0.25">
      <c r="A308" s="16" t="s">
        <v>1088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7.25" x14ac:dyDescent="0.25">
      <c r="A309" s="16" t="s">
        <v>1091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7.25" x14ac:dyDescent="0.25">
      <c r="A310" s="16" t="s">
        <v>1095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7.25" x14ac:dyDescent="0.25">
      <c r="A311" s="16" t="s">
        <v>1098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7.25" x14ac:dyDescent="0.25">
      <c r="A312" s="16" t="s">
        <v>1100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7.25" x14ac:dyDescent="0.25">
      <c r="A313" s="16" t="s">
        <v>1103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7.25" x14ac:dyDescent="0.25">
      <c r="A314" s="16" t="s">
        <v>1106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7.25" x14ac:dyDescent="0.25">
      <c r="A315" s="16" t="s">
        <v>1109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7.25" x14ac:dyDescent="0.25">
      <c r="A316" s="16" t="s">
        <v>1113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7.25" x14ac:dyDescent="0.25">
      <c r="A317" s="16" t="s">
        <v>1117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7.25" x14ac:dyDescent="0.25">
      <c r="A318" s="16" t="s">
        <v>1121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7.25" x14ac:dyDescent="0.25">
      <c r="A319" s="16" t="s">
        <v>1122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7.25" x14ac:dyDescent="0.25">
      <c r="A320" s="16" t="s">
        <v>1128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7.25" x14ac:dyDescent="0.25">
      <c r="A321" s="16" t="s">
        <v>1131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7.25" x14ac:dyDescent="0.25">
      <c r="A322" s="16" t="s">
        <v>1134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7.25" x14ac:dyDescent="0.25">
      <c r="A323" s="16" t="s">
        <v>1138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7.25" x14ac:dyDescent="0.25">
      <c r="A324" s="16" t="s">
        <v>1141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7.25" x14ac:dyDescent="0.25">
      <c r="A325" s="16" t="s">
        <v>1145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7.25" x14ac:dyDescent="0.25">
      <c r="A326" s="16" t="s">
        <v>1148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7.25" x14ac:dyDescent="0.25">
      <c r="A327" s="16" t="s">
        <v>768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7.25" x14ac:dyDescent="0.25">
      <c r="A328" s="16" t="s">
        <v>1152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7.25" x14ac:dyDescent="0.25">
      <c r="A329" s="16" t="s">
        <v>1156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7.25" x14ac:dyDescent="0.25">
      <c r="A330" s="16" t="s">
        <v>1160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7.25" x14ac:dyDescent="0.25">
      <c r="A331" s="16" t="s">
        <v>1162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7.25" x14ac:dyDescent="0.25">
      <c r="A332" s="16" t="s">
        <v>1165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7.25" x14ac:dyDescent="0.25">
      <c r="A333" s="16" t="s">
        <v>1169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7.25" x14ac:dyDescent="0.25">
      <c r="A334" s="16" t="s">
        <v>1173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7.25" x14ac:dyDescent="0.25">
      <c r="A335" s="16" t="s">
        <v>1176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7.25" x14ac:dyDescent="0.25">
      <c r="A336" s="16" t="s">
        <v>1177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7.25" x14ac:dyDescent="0.25">
      <c r="A337" s="16" t="s">
        <v>1182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7.25" x14ac:dyDescent="0.25">
      <c r="A338" s="16" t="s">
        <v>1185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7.25" x14ac:dyDescent="0.25">
      <c r="A339" s="16" t="s">
        <v>1188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7.25" x14ac:dyDescent="0.25">
      <c r="A340" s="16" t="s">
        <v>1189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7.25" x14ac:dyDescent="0.25">
      <c r="A341" s="16" t="s">
        <v>1194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7.25" x14ac:dyDescent="0.25">
      <c r="A342" s="16" t="s">
        <v>1195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7.25" x14ac:dyDescent="0.25">
      <c r="A343" s="16" t="s">
        <v>1198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7.25" x14ac:dyDescent="0.25">
      <c r="A344" s="16" t="s">
        <v>1199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7.25" x14ac:dyDescent="0.25">
      <c r="A345" s="16" t="s">
        <v>1203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7.25" x14ac:dyDescent="0.25">
      <c r="A346" s="16" t="s">
        <v>1207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7.25" x14ac:dyDescent="0.25">
      <c r="A347" s="16" t="s">
        <v>1210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7.25" x14ac:dyDescent="0.25">
      <c r="A348" s="16" t="s">
        <v>1213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7.25" x14ac:dyDescent="0.25">
      <c r="A349" s="16" t="s">
        <v>1217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7.25" x14ac:dyDescent="0.25">
      <c r="A350" s="16" t="s">
        <v>1218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7.25" x14ac:dyDescent="0.25">
      <c r="A351" s="16" t="s">
        <v>1222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7.25" x14ac:dyDescent="0.25">
      <c r="A352" s="16" t="s">
        <v>1226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7.25" x14ac:dyDescent="0.25">
      <c r="A353" s="16" t="s">
        <v>1228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7.25" x14ac:dyDescent="0.25">
      <c r="A354" s="16" t="s">
        <v>1229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7.25" x14ac:dyDescent="0.25">
      <c r="A355" s="16" t="s">
        <v>1235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7.25" x14ac:dyDescent="0.25">
      <c r="A356" s="16" t="s">
        <v>676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7.25" x14ac:dyDescent="0.25">
      <c r="A357" s="16" t="s">
        <v>1240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7.25" x14ac:dyDescent="0.25">
      <c r="A358" s="16" t="s">
        <v>1243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7.25" x14ac:dyDescent="0.25">
      <c r="A359" s="16" t="s">
        <v>1247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7.25" x14ac:dyDescent="0.25">
      <c r="A360" s="16" t="s">
        <v>1251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7.25" x14ac:dyDescent="0.25">
      <c r="A361" s="16" t="s">
        <v>1254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7.25" x14ac:dyDescent="0.25">
      <c r="A362" s="16" t="s">
        <v>1258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7.25" x14ac:dyDescent="0.25">
      <c r="A363" s="16" t="s">
        <v>1261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7.25" x14ac:dyDescent="0.25">
      <c r="A364" s="16" t="s">
        <v>1265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7.25" x14ac:dyDescent="0.25">
      <c r="A365" s="16" t="s">
        <v>1269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7.25" x14ac:dyDescent="0.25">
      <c r="A366" s="16" t="s">
        <v>1270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7.25" x14ac:dyDescent="0.25">
      <c r="A367" s="16" t="s">
        <v>1275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7.25" x14ac:dyDescent="0.25">
      <c r="A368" s="16" t="s">
        <v>1278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7.25" x14ac:dyDescent="0.25">
      <c r="A369" s="16" t="s">
        <v>1281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7.25" x14ac:dyDescent="0.25">
      <c r="A370" s="16" t="s">
        <v>1286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7.25" x14ac:dyDescent="0.25">
      <c r="A371" s="16" t="s">
        <v>1288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7.25" x14ac:dyDescent="0.25">
      <c r="A372" s="16" t="s">
        <v>1290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7.25" x14ac:dyDescent="0.25">
      <c r="A373" s="16" t="s">
        <v>1294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7.25" x14ac:dyDescent="0.25">
      <c r="A374" s="16" t="s">
        <v>1297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7.25" x14ac:dyDescent="0.25">
      <c r="A375" s="16" t="s">
        <v>1302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7.25" x14ac:dyDescent="0.25">
      <c r="A376" s="16" t="s">
        <v>1307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7.25" x14ac:dyDescent="0.25">
      <c r="A377" s="16" t="s">
        <v>1311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7.25" x14ac:dyDescent="0.25">
      <c r="A378" s="16" t="s">
        <v>1315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7.25" x14ac:dyDescent="0.25">
      <c r="A379" s="16" t="s">
        <v>1320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7.25" x14ac:dyDescent="0.25">
      <c r="A380" s="16" t="s">
        <v>1324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7.25" x14ac:dyDescent="0.25">
      <c r="A381" s="16" t="s">
        <v>1326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7.25" x14ac:dyDescent="0.25">
      <c r="A382" s="16" t="s">
        <v>261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7.25" x14ac:dyDescent="0.25">
      <c r="A383" s="16" t="s">
        <v>4406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7.25" x14ac:dyDescent="0.25">
      <c r="A384" s="16" t="s">
        <v>1331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7.25" x14ac:dyDescent="0.25">
      <c r="A385" s="16" t="s">
        <v>1335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7.25" x14ac:dyDescent="0.25">
      <c r="A386" s="16" t="s">
        <v>1339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7.25" x14ac:dyDescent="0.25">
      <c r="A387" s="16" t="s">
        <v>1341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7.25" x14ac:dyDescent="0.25">
      <c r="A388" s="16" t="s">
        <v>1344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7.25" x14ac:dyDescent="0.25">
      <c r="A389" s="16" t="s">
        <v>1348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7.25" x14ac:dyDescent="0.25">
      <c r="A390" s="16" t="s">
        <v>1354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7.25" x14ac:dyDescent="0.25">
      <c r="A391" s="16" t="s">
        <v>1357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7.25" x14ac:dyDescent="0.25">
      <c r="A392" s="16" t="s">
        <v>1361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7.25" x14ac:dyDescent="0.25">
      <c r="A393" s="16" t="s">
        <v>1365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7.25" x14ac:dyDescent="0.25">
      <c r="A394" s="16" t="s">
        <v>1368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7.25" x14ac:dyDescent="0.25">
      <c r="A395" s="16" t="s">
        <v>1371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7.25" x14ac:dyDescent="0.25">
      <c r="A396" s="16" t="s">
        <v>1375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7.25" x14ac:dyDescent="0.25">
      <c r="A397" s="16" t="s">
        <v>1378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7.25" x14ac:dyDescent="0.25">
      <c r="A398" s="16" t="s">
        <v>1382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7.25" x14ac:dyDescent="0.25">
      <c r="A399" s="16" t="s">
        <v>1386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7.25" x14ac:dyDescent="0.25">
      <c r="A400" s="16" t="s">
        <v>1387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7.25" x14ac:dyDescent="0.25">
      <c r="A401" s="16" t="s">
        <v>1391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7.25" x14ac:dyDescent="0.25">
      <c r="A402" s="16" t="s">
        <v>1396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7.25" x14ac:dyDescent="0.25">
      <c r="A403" s="16" t="s">
        <v>1399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7.25" x14ac:dyDescent="0.25">
      <c r="A404" s="16" t="s">
        <v>1403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7.25" x14ac:dyDescent="0.25">
      <c r="A405" s="16" t="s">
        <v>1407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7.25" x14ac:dyDescent="0.25">
      <c r="A406" s="16" t="s">
        <v>1404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7.25" x14ac:dyDescent="0.25">
      <c r="A407" s="16" t="s">
        <v>1411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7.25" x14ac:dyDescent="0.25">
      <c r="A408" s="16" t="s">
        <v>1412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7.25" x14ac:dyDescent="0.25">
      <c r="A409" s="16" t="s">
        <v>1419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7.25" x14ac:dyDescent="0.25">
      <c r="A410" s="16" t="s">
        <v>1420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7.25" x14ac:dyDescent="0.25">
      <c r="A411" s="16" t="s">
        <v>1424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7.25" x14ac:dyDescent="0.25">
      <c r="A412" s="16" t="s">
        <v>1427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7.25" x14ac:dyDescent="0.25">
      <c r="A413" s="16" t="s">
        <v>1431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7.25" x14ac:dyDescent="0.25">
      <c r="A414" s="16" t="s">
        <v>1432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7.25" x14ac:dyDescent="0.25">
      <c r="A415" s="16" t="s">
        <v>1436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7.25" x14ac:dyDescent="0.25">
      <c r="A416" s="16" t="s">
        <v>1439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7.25" x14ac:dyDescent="0.25">
      <c r="A417" s="16" t="s">
        <v>1442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7.25" x14ac:dyDescent="0.25">
      <c r="A418" s="16" t="s">
        <v>1447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7.25" x14ac:dyDescent="0.25">
      <c r="A419" s="16" t="s">
        <v>1452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7.25" x14ac:dyDescent="0.25">
      <c r="A420" s="16" t="s">
        <v>1454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7.25" x14ac:dyDescent="0.25">
      <c r="A421" s="16" t="s">
        <v>1455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7.25" x14ac:dyDescent="0.25">
      <c r="A422" s="16" t="s">
        <v>1461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7.25" x14ac:dyDescent="0.25">
      <c r="A423" s="16" t="s">
        <v>1298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7.25" x14ac:dyDescent="0.25">
      <c r="A424" s="16" t="s">
        <v>1465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7.25" x14ac:dyDescent="0.25">
      <c r="A425" s="16" t="s">
        <v>1467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7.25" x14ac:dyDescent="0.25">
      <c r="A426" s="16" t="s">
        <v>1468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7.25" x14ac:dyDescent="0.25">
      <c r="A427" s="16" t="s">
        <v>1472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7.25" x14ac:dyDescent="0.25">
      <c r="A428" s="16" t="s">
        <v>1475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7.25" x14ac:dyDescent="0.25">
      <c r="A429" s="16" t="s">
        <v>1477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7.25" x14ac:dyDescent="0.25">
      <c r="A430" s="16" t="s">
        <v>1479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7.25" x14ac:dyDescent="0.25">
      <c r="A431" s="16" t="s">
        <v>1482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7.25" x14ac:dyDescent="0.25">
      <c r="A432" s="16" t="s">
        <v>1485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7.25" x14ac:dyDescent="0.25">
      <c r="A433" s="16" t="s">
        <v>1488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7.25" x14ac:dyDescent="0.25">
      <c r="A434" s="16" t="s">
        <v>1490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7.25" x14ac:dyDescent="0.25">
      <c r="A435" s="16" t="s">
        <v>1493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7.25" x14ac:dyDescent="0.25">
      <c r="A436" s="16" t="s">
        <v>1497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7.25" x14ac:dyDescent="0.25">
      <c r="A437" s="16" t="s">
        <v>1500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7.25" x14ac:dyDescent="0.25">
      <c r="A438" s="16" t="s">
        <v>1501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7.25" x14ac:dyDescent="0.25">
      <c r="A439" s="16" t="s">
        <v>1506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7.25" x14ac:dyDescent="0.25">
      <c r="A440" s="16" t="s">
        <v>1510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7.25" x14ac:dyDescent="0.25">
      <c r="A441" s="16" t="s">
        <v>1513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7.25" x14ac:dyDescent="0.25">
      <c r="A442" s="16" t="s">
        <v>1516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7.25" x14ac:dyDescent="0.25">
      <c r="A443" s="16" t="s">
        <v>1517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7.25" x14ac:dyDescent="0.25">
      <c r="A444" s="16" t="s">
        <v>1521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7.25" x14ac:dyDescent="0.25">
      <c r="A445" s="16" t="s">
        <v>1522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7.25" x14ac:dyDescent="0.25">
      <c r="A446" s="16" t="s">
        <v>1527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7.25" x14ac:dyDescent="0.25">
      <c r="A447" s="16" t="s">
        <v>1531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7.25" x14ac:dyDescent="0.25">
      <c r="A448" s="16" t="s">
        <v>1532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7.25" x14ac:dyDescent="0.25">
      <c r="A449" s="16" t="s">
        <v>1537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7.25" x14ac:dyDescent="0.25">
      <c r="A450" s="16" t="s">
        <v>1541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7.25" x14ac:dyDescent="0.25">
      <c r="A451" s="16" t="s">
        <v>1545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7.25" x14ac:dyDescent="0.25">
      <c r="A452" s="16" t="s">
        <v>1549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7.25" x14ac:dyDescent="0.25">
      <c r="A453" s="16" t="s">
        <v>1550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7.25" x14ac:dyDescent="0.25">
      <c r="A454" s="16" t="s">
        <v>1554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7.25" x14ac:dyDescent="0.25">
      <c r="A455" s="16" t="s">
        <v>1558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7.25" x14ac:dyDescent="0.25">
      <c r="A456" s="16" t="s">
        <v>700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7.25" x14ac:dyDescent="0.25">
      <c r="A457" s="16" t="s">
        <v>1563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7.25" x14ac:dyDescent="0.25">
      <c r="A458" s="16" t="s">
        <v>1564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7.25" x14ac:dyDescent="0.25">
      <c r="A459" s="16" t="s">
        <v>1568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7.25" x14ac:dyDescent="0.25">
      <c r="A460" s="16" t="s">
        <v>1573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7.25" x14ac:dyDescent="0.25">
      <c r="A461" s="16" t="s">
        <v>1575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7.25" x14ac:dyDescent="0.25">
      <c r="A462" s="16" t="s">
        <v>1578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7.25" x14ac:dyDescent="0.25">
      <c r="A463" s="16" t="s">
        <v>1582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7.25" x14ac:dyDescent="0.25">
      <c r="A464" s="16" t="s">
        <v>1584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7.25" x14ac:dyDescent="0.25">
      <c r="A465" s="16" t="s">
        <v>1586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7.25" x14ac:dyDescent="0.25">
      <c r="A466" s="16" t="s">
        <v>984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7.25" x14ac:dyDescent="0.25">
      <c r="A467" s="16" t="s">
        <v>1593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7.25" x14ac:dyDescent="0.25">
      <c r="A468" s="16" t="s">
        <v>1597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7.25" x14ac:dyDescent="0.25">
      <c r="A469" s="16" t="s">
        <v>1600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7.25" x14ac:dyDescent="0.25">
      <c r="A470" s="16" t="s">
        <v>1603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7.25" x14ac:dyDescent="0.25">
      <c r="A471" s="16" t="s">
        <v>1607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7.25" x14ac:dyDescent="0.25">
      <c r="A472" s="16" t="s">
        <v>1610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7.25" x14ac:dyDescent="0.25">
      <c r="A473" s="16" t="s">
        <v>1613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7.25" x14ac:dyDescent="0.25">
      <c r="A474" s="16" t="s">
        <v>1617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7.25" x14ac:dyDescent="0.25">
      <c r="A475" s="16" t="s">
        <v>1618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7.25" x14ac:dyDescent="0.25">
      <c r="A476" s="16" t="s">
        <v>1621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7.25" x14ac:dyDescent="0.25">
      <c r="A477" s="16" t="s">
        <v>1283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7.25" x14ac:dyDescent="0.25">
      <c r="A478" s="16" t="s">
        <v>1625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7.25" x14ac:dyDescent="0.25">
      <c r="A479" s="16" t="s">
        <v>1628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7.25" x14ac:dyDescent="0.25">
      <c r="A480" s="16" t="s">
        <v>1631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7.25" x14ac:dyDescent="0.25">
      <c r="A481" s="16" t="s">
        <v>1636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7.25" x14ac:dyDescent="0.25">
      <c r="A482" s="16" t="s">
        <v>1640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7.25" x14ac:dyDescent="0.25">
      <c r="A483" s="16" t="s">
        <v>854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7.25" x14ac:dyDescent="0.25">
      <c r="A484" s="16" t="s">
        <v>1645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7.25" x14ac:dyDescent="0.25">
      <c r="A485" s="16" t="s">
        <v>1648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7.25" x14ac:dyDescent="0.25">
      <c r="A486" s="16" t="s">
        <v>1652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7.25" x14ac:dyDescent="0.25">
      <c r="A487" s="16" t="s">
        <v>1657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7.25" x14ac:dyDescent="0.25">
      <c r="A488" s="16" t="s">
        <v>1662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7.25" x14ac:dyDescent="0.25">
      <c r="A489" s="16" t="s">
        <v>1665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7.25" x14ac:dyDescent="0.25">
      <c r="A490" s="16" t="s">
        <v>1668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7.25" x14ac:dyDescent="0.25">
      <c r="A491" s="16" t="s">
        <v>1672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7.25" x14ac:dyDescent="0.25">
      <c r="A492" s="16" t="s">
        <v>1676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7.25" x14ac:dyDescent="0.25">
      <c r="A493" s="16" t="s">
        <v>1681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7.25" x14ac:dyDescent="0.25">
      <c r="A494" s="16" t="s">
        <v>1683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7.25" x14ac:dyDescent="0.25">
      <c r="A495" s="16" t="s">
        <v>1685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7.25" x14ac:dyDescent="0.25">
      <c r="A496" s="16" t="s">
        <v>1689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7.25" x14ac:dyDescent="0.25">
      <c r="A497" s="16" t="s">
        <v>1691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7.25" x14ac:dyDescent="0.25">
      <c r="A498" s="16" t="s">
        <v>1694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7.25" x14ac:dyDescent="0.25">
      <c r="A499" s="16" t="s">
        <v>104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7.25" x14ac:dyDescent="0.25">
      <c r="A500" s="16" t="s">
        <v>1698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7.25" x14ac:dyDescent="0.25">
      <c r="A501" s="16" t="s">
        <v>1701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7.25" x14ac:dyDescent="0.25">
      <c r="A502" s="16" t="s">
        <v>1704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7.25" x14ac:dyDescent="0.25">
      <c r="A503" s="16" t="s">
        <v>1708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7.25" x14ac:dyDescent="0.25">
      <c r="A504" s="16" t="s">
        <v>1711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7.25" x14ac:dyDescent="0.25">
      <c r="A505" s="16" t="s">
        <v>1714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7.25" x14ac:dyDescent="0.25">
      <c r="A506" s="16" t="s">
        <v>1715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7.25" x14ac:dyDescent="0.25">
      <c r="A507" s="16" t="s">
        <v>1720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7.25" x14ac:dyDescent="0.25">
      <c r="A508" s="16" t="s">
        <v>1723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7.25" x14ac:dyDescent="0.25">
      <c r="A509" s="16" t="s">
        <v>1726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7.25" x14ac:dyDescent="0.25">
      <c r="A510" s="16" t="s">
        <v>297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7.25" x14ac:dyDescent="0.25">
      <c r="A511" s="16" t="s">
        <v>1733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7.25" x14ac:dyDescent="0.25">
      <c r="A512" s="16" t="s">
        <v>1736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7.25" x14ac:dyDescent="0.25">
      <c r="A513" s="16" t="s">
        <v>1739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7.25" x14ac:dyDescent="0.25">
      <c r="A514" s="16" t="s">
        <v>1742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7.25" x14ac:dyDescent="0.25">
      <c r="A515" s="16" t="s">
        <v>1744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7.25" x14ac:dyDescent="0.25">
      <c r="A516" s="16" t="s">
        <v>1747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7.25" x14ac:dyDescent="0.25">
      <c r="A517" s="16" t="s">
        <v>69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7.25" x14ac:dyDescent="0.25">
      <c r="A518" s="16" t="s">
        <v>1753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7.25" x14ac:dyDescent="0.25">
      <c r="A519" s="16" t="s">
        <v>1756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7.25" x14ac:dyDescent="0.25">
      <c r="A520" s="16" t="s">
        <v>1761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7.25" x14ac:dyDescent="0.25">
      <c r="A521" s="16" t="s">
        <v>1762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7.25" x14ac:dyDescent="0.25">
      <c r="A522" s="16" t="s">
        <v>1766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7.25" x14ac:dyDescent="0.25">
      <c r="A523" s="16" t="s">
        <v>1767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7.25" x14ac:dyDescent="0.25">
      <c r="A524" s="16" t="s">
        <v>1773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7.25" x14ac:dyDescent="0.25">
      <c r="A525" s="16" t="s">
        <v>1776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7.25" x14ac:dyDescent="0.25">
      <c r="A526" s="16" t="s">
        <v>1780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7.25" x14ac:dyDescent="0.25">
      <c r="A527" s="16" t="s">
        <v>1783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7.25" x14ac:dyDescent="0.25">
      <c r="A528" s="16" t="s">
        <v>1786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7.25" x14ac:dyDescent="0.25">
      <c r="A529" s="16" t="s">
        <v>769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7.25" x14ac:dyDescent="0.25">
      <c r="A530" s="16" t="s">
        <v>1790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7.25" x14ac:dyDescent="0.25">
      <c r="A531" s="16" t="s">
        <v>1794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7.25" x14ac:dyDescent="0.25">
      <c r="A532" s="16" t="s">
        <v>1797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7.25" x14ac:dyDescent="0.25">
      <c r="A533" s="16" t="s">
        <v>1800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7.25" x14ac:dyDescent="0.25">
      <c r="A534" s="16" t="s">
        <v>1803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7.25" x14ac:dyDescent="0.25">
      <c r="A535" s="16" t="s">
        <v>1807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7.25" x14ac:dyDescent="0.25">
      <c r="A536" s="16" t="s">
        <v>1811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7.25" x14ac:dyDescent="0.25">
      <c r="A537" s="16" t="s">
        <v>1815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7.25" x14ac:dyDescent="0.25">
      <c r="A538" s="16" t="s">
        <v>1819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7.25" x14ac:dyDescent="0.25">
      <c r="A539" s="16" t="s">
        <v>1822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7.25" x14ac:dyDescent="0.25">
      <c r="A540" s="16" t="s">
        <v>1825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7.25" x14ac:dyDescent="0.25">
      <c r="A541" s="16" t="s">
        <v>1828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7.25" x14ac:dyDescent="0.25">
      <c r="A542" s="16" t="s">
        <v>1830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7.25" x14ac:dyDescent="0.25">
      <c r="A543" s="16" t="s">
        <v>1831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7.25" x14ac:dyDescent="0.25">
      <c r="A544" s="16" t="s">
        <v>1835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7.25" x14ac:dyDescent="0.25">
      <c r="A545" s="16" t="s">
        <v>1837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7.25" x14ac:dyDescent="0.25">
      <c r="A546" s="16" t="s">
        <v>1841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7.25" x14ac:dyDescent="0.25">
      <c r="A547" s="16" t="s">
        <v>1844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7.25" x14ac:dyDescent="0.25">
      <c r="A548" s="16" t="s">
        <v>1849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7.25" x14ac:dyDescent="0.25">
      <c r="A549" s="16" t="s">
        <v>1852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7.25" x14ac:dyDescent="0.25">
      <c r="A550" s="16" t="s">
        <v>1853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7.25" x14ac:dyDescent="0.25">
      <c r="A551" s="16" t="s">
        <v>1857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7.25" x14ac:dyDescent="0.25">
      <c r="A552" s="16" t="s">
        <v>1860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7.25" x14ac:dyDescent="0.25">
      <c r="A553" s="16" t="s">
        <v>1863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7.25" x14ac:dyDescent="0.25">
      <c r="A554" s="16" t="s">
        <v>1867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7.25" x14ac:dyDescent="0.25">
      <c r="A555" s="16" t="s">
        <v>1870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7.25" x14ac:dyDescent="0.25">
      <c r="A556" s="16" t="s">
        <v>1872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7.25" x14ac:dyDescent="0.25">
      <c r="A557" s="16" t="s">
        <v>1873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7.25" x14ac:dyDescent="0.25">
      <c r="A558" s="16" t="s">
        <v>1877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7.25" x14ac:dyDescent="0.25">
      <c r="A559" s="16" t="s">
        <v>1879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7.25" x14ac:dyDescent="0.25">
      <c r="A560" s="16" t="s">
        <v>1880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7.25" x14ac:dyDescent="0.25">
      <c r="A561" s="16" t="s">
        <v>1885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7.25" x14ac:dyDescent="0.25">
      <c r="A562" s="16" t="s">
        <v>1887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7.25" x14ac:dyDescent="0.25">
      <c r="A563" s="16" t="s">
        <v>599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7.25" x14ac:dyDescent="0.25">
      <c r="A564" s="16" t="s">
        <v>1893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7.25" x14ac:dyDescent="0.25">
      <c r="A565" s="16" t="s">
        <v>1897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7.25" x14ac:dyDescent="0.25">
      <c r="A566" s="16" t="s">
        <v>1898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7.25" x14ac:dyDescent="0.25">
      <c r="A567" s="16" t="s">
        <v>457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7.25" x14ac:dyDescent="0.25">
      <c r="A568" s="16" t="s">
        <v>1905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7.25" x14ac:dyDescent="0.25">
      <c r="A569" s="16" t="s">
        <v>1909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7.25" x14ac:dyDescent="0.25">
      <c r="A570" s="16" t="s">
        <v>1911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7.25" x14ac:dyDescent="0.25">
      <c r="A571" s="16" t="s">
        <v>1914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7.25" x14ac:dyDescent="0.25">
      <c r="A572" s="16" t="s">
        <v>1917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7.25" x14ac:dyDescent="0.25">
      <c r="A573" s="16" t="s">
        <v>1919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7.25" x14ac:dyDescent="0.25">
      <c r="A574" s="16" t="s">
        <v>1308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7.25" x14ac:dyDescent="0.25">
      <c r="A575" s="16" t="s">
        <v>894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7.25" x14ac:dyDescent="0.25">
      <c r="A576" s="16" t="s">
        <v>1927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7.25" x14ac:dyDescent="0.25">
      <c r="A577" s="16" t="s">
        <v>1930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7.25" x14ac:dyDescent="0.25">
      <c r="A578" s="16" t="s">
        <v>1931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7.25" x14ac:dyDescent="0.25">
      <c r="A579" s="16" t="s">
        <v>1935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7.25" x14ac:dyDescent="0.25">
      <c r="A580" s="16" t="s">
        <v>1937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7.25" x14ac:dyDescent="0.25">
      <c r="A581" s="16" t="s">
        <v>1939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7.25" x14ac:dyDescent="0.25">
      <c r="A582" s="16" t="s">
        <v>1943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7.25" x14ac:dyDescent="0.25">
      <c r="A583" s="16" t="s">
        <v>1944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7.25" x14ac:dyDescent="0.25">
      <c r="A584" s="16" t="s">
        <v>1949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7.25" x14ac:dyDescent="0.25">
      <c r="A585" s="16" t="s">
        <v>1953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7.25" x14ac:dyDescent="0.25">
      <c r="A586" s="16" t="s">
        <v>1956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7.25" x14ac:dyDescent="0.25">
      <c r="A587" s="16" t="s">
        <v>1958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7.25" x14ac:dyDescent="0.25">
      <c r="A588" s="16" t="s">
        <v>1332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7.25" x14ac:dyDescent="0.25">
      <c r="A589" s="16" t="s">
        <v>1962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7.25" x14ac:dyDescent="0.25">
      <c r="A590" s="16" t="s">
        <v>1964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7.25" x14ac:dyDescent="0.25">
      <c r="A591" s="16" t="s">
        <v>1966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7.25" x14ac:dyDescent="0.25">
      <c r="A592" s="16" t="s">
        <v>1969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7.25" x14ac:dyDescent="0.25">
      <c r="A593" s="16" t="s">
        <v>1971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7.25" x14ac:dyDescent="0.25">
      <c r="A594" s="16" t="s">
        <v>1975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7.25" x14ac:dyDescent="0.25">
      <c r="A595" s="16" t="s">
        <v>321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7.25" x14ac:dyDescent="0.25">
      <c r="A596" s="16" t="s">
        <v>1553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7.25" x14ac:dyDescent="0.25">
      <c r="A597" s="16" t="s">
        <v>1982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7.25" x14ac:dyDescent="0.25">
      <c r="A598" s="16" t="s">
        <v>1986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7.25" x14ac:dyDescent="0.25">
      <c r="A599" s="16" t="s">
        <v>1990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7.25" x14ac:dyDescent="0.25">
      <c r="A600" s="16" t="s">
        <v>1991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7.25" x14ac:dyDescent="0.25">
      <c r="A601" s="16" t="s">
        <v>1996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7.25" x14ac:dyDescent="0.25">
      <c r="A602" s="16" t="s">
        <v>1998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7.25" x14ac:dyDescent="0.25">
      <c r="A603" s="16" t="s">
        <v>2002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7.25" x14ac:dyDescent="0.25">
      <c r="A604" s="16" t="s">
        <v>2005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7.25" x14ac:dyDescent="0.25">
      <c r="A605" s="16" t="s">
        <v>111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7.25" x14ac:dyDescent="0.25">
      <c r="A606" s="16" t="s">
        <v>2009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7.25" x14ac:dyDescent="0.25">
      <c r="A607" s="16" t="s">
        <v>2012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7.25" x14ac:dyDescent="0.25">
      <c r="A608" s="16" t="s">
        <v>2016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7.25" x14ac:dyDescent="0.25">
      <c r="A609" s="16" t="s">
        <v>2019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7.25" x14ac:dyDescent="0.25">
      <c r="A610" s="16" t="s">
        <v>2023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7.25" x14ac:dyDescent="0.25">
      <c r="A611" s="16" t="s">
        <v>2027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7.25" x14ac:dyDescent="0.25">
      <c r="A612" s="16" t="s">
        <v>2031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7.25" x14ac:dyDescent="0.25">
      <c r="A613" s="16" t="s">
        <v>2032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7.25" x14ac:dyDescent="0.25">
      <c r="A614" s="16" t="s">
        <v>2037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7.25" x14ac:dyDescent="0.25">
      <c r="A615" s="16" t="s">
        <v>2041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7.25" x14ac:dyDescent="0.25">
      <c r="A616" s="16" t="s">
        <v>760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7.25" x14ac:dyDescent="0.25">
      <c r="A617" s="16" t="s">
        <v>2045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7.25" x14ac:dyDescent="0.25">
      <c r="A618" s="16" t="s">
        <v>2047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7.25" x14ac:dyDescent="0.25">
      <c r="A619" s="16" t="s">
        <v>1075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7.25" x14ac:dyDescent="0.25">
      <c r="A620" s="16" t="s">
        <v>2051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7.25" x14ac:dyDescent="0.25">
      <c r="A621" s="16" t="s">
        <v>2055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7.25" x14ac:dyDescent="0.25">
      <c r="A622" s="16" t="s">
        <v>2058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7.25" x14ac:dyDescent="0.25">
      <c r="A623" s="16" t="s">
        <v>2061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7.25" x14ac:dyDescent="0.25">
      <c r="A624" s="16" t="s">
        <v>2064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7.25" x14ac:dyDescent="0.25">
      <c r="A625" s="16" t="s">
        <v>2065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7.25" x14ac:dyDescent="0.25">
      <c r="A626" s="16" t="s">
        <v>2070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7.25" x14ac:dyDescent="0.25">
      <c r="A627" s="16" t="s">
        <v>2071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7.25" x14ac:dyDescent="0.25">
      <c r="A628" s="16" t="s">
        <v>2076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7.25" x14ac:dyDescent="0.25">
      <c r="A629" s="16" t="s">
        <v>2078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7.25" x14ac:dyDescent="0.25">
      <c r="A630" s="16" t="s">
        <v>2082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7.25" x14ac:dyDescent="0.25">
      <c r="A631" s="16" t="s">
        <v>2086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7.25" x14ac:dyDescent="0.25">
      <c r="A632" s="16" t="s">
        <v>2089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7.25" x14ac:dyDescent="0.25">
      <c r="A633" s="16" t="s">
        <v>2093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7.25" x14ac:dyDescent="0.25">
      <c r="A634" s="16" t="s">
        <v>2095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7.25" x14ac:dyDescent="0.25">
      <c r="A635" s="16" t="s">
        <v>2097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7.25" x14ac:dyDescent="0.25">
      <c r="A636" s="16" t="s">
        <v>919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7.25" x14ac:dyDescent="0.25">
      <c r="A637" s="16" t="s">
        <v>2103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7.25" x14ac:dyDescent="0.25">
      <c r="A638" s="16" t="s">
        <v>2106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7.25" x14ac:dyDescent="0.25">
      <c r="A639" s="16" t="s">
        <v>2107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7.25" x14ac:dyDescent="0.25">
      <c r="A640" s="16" t="s">
        <v>131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7.25" x14ac:dyDescent="0.25">
      <c r="A641" s="16" t="s">
        <v>2114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7.25" x14ac:dyDescent="0.25">
      <c r="A642" s="16" t="s">
        <v>2118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7.25" x14ac:dyDescent="0.25">
      <c r="A643" s="16" t="s">
        <v>2121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7.25" x14ac:dyDescent="0.25">
      <c r="A644" s="16" t="s">
        <v>2124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7.25" x14ac:dyDescent="0.25">
      <c r="A645" s="16" t="s">
        <v>2125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7.25" x14ac:dyDescent="0.25">
      <c r="A646" s="16" t="s">
        <v>2128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7.25" x14ac:dyDescent="0.25">
      <c r="A647" s="16" t="s">
        <v>2130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7.25" x14ac:dyDescent="0.25">
      <c r="A648" s="16" t="s">
        <v>2132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7.25" x14ac:dyDescent="0.25">
      <c r="A649" s="16" t="s">
        <v>2135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7.25" x14ac:dyDescent="0.25">
      <c r="A650" s="16" t="s">
        <v>2138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7.25" x14ac:dyDescent="0.25">
      <c r="A651" s="16" t="s">
        <v>2142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7.25" x14ac:dyDescent="0.25">
      <c r="A652" s="16" t="s">
        <v>2145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7.25" x14ac:dyDescent="0.25">
      <c r="A653" s="16" t="s">
        <v>2148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7.25" x14ac:dyDescent="0.25">
      <c r="A654" s="16" t="s">
        <v>2152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7.25" x14ac:dyDescent="0.25">
      <c r="A655" s="16" t="s">
        <v>2156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7.25" x14ac:dyDescent="0.25">
      <c r="A656" s="16" t="s">
        <v>2157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7.25" x14ac:dyDescent="0.25">
      <c r="A657" s="16" t="s">
        <v>2162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7.25" x14ac:dyDescent="0.25">
      <c r="A658" s="16" t="s">
        <v>2165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7.25" x14ac:dyDescent="0.25">
      <c r="A659" s="16" t="s">
        <v>2166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7.25" x14ac:dyDescent="0.25">
      <c r="A660" s="16" t="s">
        <v>2170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7.25" x14ac:dyDescent="0.25">
      <c r="A661" s="16" t="s">
        <v>1166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7.25" x14ac:dyDescent="0.25">
      <c r="A662" s="16" t="s">
        <v>2173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7.25" x14ac:dyDescent="0.25">
      <c r="A663" s="16" t="s">
        <v>2176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7.25" x14ac:dyDescent="0.25">
      <c r="A664" s="16" t="s">
        <v>2180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7.25" x14ac:dyDescent="0.25">
      <c r="A665" s="16" t="s">
        <v>2184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7.25" x14ac:dyDescent="0.25">
      <c r="A666" s="16" t="s">
        <v>2188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7.25" x14ac:dyDescent="0.25">
      <c r="A667" s="16" t="s">
        <v>2189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7.25" x14ac:dyDescent="0.25">
      <c r="A668" s="16" t="s">
        <v>2194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7.25" x14ac:dyDescent="0.25">
      <c r="A669" s="16" t="s">
        <v>2196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7.25" x14ac:dyDescent="0.25">
      <c r="A670" s="16" t="s">
        <v>2197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7.25" x14ac:dyDescent="0.25">
      <c r="A671" s="16" t="s">
        <v>2201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7.25" x14ac:dyDescent="0.25">
      <c r="A672" s="16" t="s">
        <v>2204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7.25" x14ac:dyDescent="0.25">
      <c r="A673" s="16" t="s">
        <v>2205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7.25" x14ac:dyDescent="0.25">
      <c r="A674" s="16" t="s">
        <v>2210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7.25" x14ac:dyDescent="0.25">
      <c r="A675" s="16" t="s">
        <v>2214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7.25" x14ac:dyDescent="0.25">
      <c r="A676" s="16" t="s">
        <v>2217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7.25" x14ac:dyDescent="0.25">
      <c r="A677" s="16" t="s">
        <v>2218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7.25" x14ac:dyDescent="0.25">
      <c r="A678" s="16" t="s">
        <v>2224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7.25" x14ac:dyDescent="0.25">
      <c r="A679" s="16" t="s">
        <v>2229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7.25" x14ac:dyDescent="0.25">
      <c r="A680" s="16" t="s">
        <v>2233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7.25" x14ac:dyDescent="0.25">
      <c r="A681" s="16" t="s">
        <v>2237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7.25" x14ac:dyDescent="0.25">
      <c r="A682" s="16" t="s">
        <v>2238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7.25" x14ac:dyDescent="0.25">
      <c r="A683" s="16" t="s">
        <v>2240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7.25" x14ac:dyDescent="0.25">
      <c r="A684" s="16" t="s">
        <v>2243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7.25" x14ac:dyDescent="0.25">
      <c r="A685" s="16" t="s">
        <v>2247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7.25" x14ac:dyDescent="0.25">
      <c r="A686" s="16" t="s">
        <v>2250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7.25" x14ac:dyDescent="0.25">
      <c r="A687" s="16" t="s">
        <v>2251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7.25" x14ac:dyDescent="0.25">
      <c r="A688" s="16" t="s">
        <v>2254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7.25" x14ac:dyDescent="0.25">
      <c r="A689" s="16" t="s">
        <v>2259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7.25" x14ac:dyDescent="0.25">
      <c r="A690" s="16" t="s">
        <v>2261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7.25" x14ac:dyDescent="0.25">
      <c r="A691" s="16" t="s">
        <v>2263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7.25" x14ac:dyDescent="0.25">
      <c r="A692" s="16" t="s">
        <v>2264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7.25" x14ac:dyDescent="0.25">
      <c r="A693" s="16" t="s">
        <v>2267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7.25" x14ac:dyDescent="0.25">
      <c r="A694" s="16" t="s">
        <v>2269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7.25" x14ac:dyDescent="0.25">
      <c r="A695" s="16" t="s">
        <v>1745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7.25" x14ac:dyDescent="0.25">
      <c r="A696" s="16" t="s">
        <v>2274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7.25" x14ac:dyDescent="0.25">
      <c r="A697" s="16" t="s">
        <v>2279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7.25" x14ac:dyDescent="0.25">
      <c r="A698" s="16" t="s">
        <v>2282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7.25" x14ac:dyDescent="0.25">
      <c r="A699" s="16" t="s">
        <v>58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7.25" x14ac:dyDescent="0.25">
      <c r="A700" s="16" t="s">
        <v>2286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7.25" x14ac:dyDescent="0.25">
      <c r="A701" s="16" t="s">
        <v>2287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7.25" x14ac:dyDescent="0.25">
      <c r="A702" s="16" t="s">
        <v>2291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7.25" x14ac:dyDescent="0.25">
      <c r="A703" s="16" t="s">
        <v>2293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7.25" x14ac:dyDescent="0.25">
      <c r="A704" s="16" t="s">
        <v>2296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7.25" x14ac:dyDescent="0.25">
      <c r="A705" s="16" t="s">
        <v>2297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7.25" x14ac:dyDescent="0.25">
      <c r="A706" s="16" t="s">
        <v>2300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7.25" x14ac:dyDescent="0.25">
      <c r="A707" s="16" t="s">
        <v>2303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7.25" x14ac:dyDescent="0.25">
      <c r="A708" s="16" t="s">
        <v>818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7.25" x14ac:dyDescent="0.25">
      <c r="A709" s="16" t="s">
        <v>2307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7.25" x14ac:dyDescent="0.25">
      <c r="A710" s="16" t="s">
        <v>2309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7.25" x14ac:dyDescent="0.25">
      <c r="A711" s="16" t="s">
        <v>2314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7.25" x14ac:dyDescent="0.25">
      <c r="A712" s="16" t="s">
        <v>1804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7.25" x14ac:dyDescent="0.25">
      <c r="A713" s="16" t="s">
        <v>2318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7.25" x14ac:dyDescent="0.25">
      <c r="A714" s="16" t="s">
        <v>2322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7.25" x14ac:dyDescent="0.25">
      <c r="A715" s="16" t="s">
        <v>2326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7.25" x14ac:dyDescent="0.25">
      <c r="A716" s="16" t="s">
        <v>2330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7.25" x14ac:dyDescent="0.25">
      <c r="A717" s="16" t="s">
        <v>2331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7.25" x14ac:dyDescent="0.25">
      <c r="A718" s="16" t="s">
        <v>2336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7.25" x14ac:dyDescent="0.25">
      <c r="A719" s="16" t="s">
        <v>2339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7.25" x14ac:dyDescent="0.25">
      <c r="A720" s="16" t="s">
        <v>2340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7.25" x14ac:dyDescent="0.25">
      <c r="A721" s="16" t="s">
        <v>2346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7.25" x14ac:dyDescent="0.25">
      <c r="A722" s="16" t="s">
        <v>2350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7.25" x14ac:dyDescent="0.25">
      <c r="A723" s="16" t="s">
        <v>1345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7.25" x14ac:dyDescent="0.25">
      <c r="A724" s="16" t="s">
        <v>2355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7.25" x14ac:dyDescent="0.25">
      <c r="A725" s="16" t="s">
        <v>2358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7.25" x14ac:dyDescent="0.25">
      <c r="A726" s="16" t="s">
        <v>2363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7.25" x14ac:dyDescent="0.25">
      <c r="A727" s="16" t="s">
        <v>2366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7.25" x14ac:dyDescent="0.25">
      <c r="A728" s="16" t="s">
        <v>2368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7.25" x14ac:dyDescent="0.25">
      <c r="A729" s="16" t="s">
        <v>2369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7.25" x14ac:dyDescent="0.25">
      <c r="A730" s="16" t="s">
        <v>2372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7.25" x14ac:dyDescent="0.25">
      <c r="A731" s="16" t="s">
        <v>2373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7.25" x14ac:dyDescent="0.25">
      <c r="A732" s="16" t="s">
        <v>2377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7.25" x14ac:dyDescent="0.25">
      <c r="A733" s="16" t="s">
        <v>2378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7.25" x14ac:dyDescent="0.25">
      <c r="A734" s="16" t="s">
        <v>2383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7.25" x14ac:dyDescent="0.25">
      <c r="A735" s="16" t="s">
        <v>2386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7.25" x14ac:dyDescent="0.25">
      <c r="A736" s="16" t="s">
        <v>2389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7.25" x14ac:dyDescent="0.25">
      <c r="A737" s="16" t="s">
        <v>2391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7.25" x14ac:dyDescent="0.25">
      <c r="A738" s="16" t="s">
        <v>1443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7.25" x14ac:dyDescent="0.25">
      <c r="A739" s="16" t="s">
        <v>2396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7.25" x14ac:dyDescent="0.25">
      <c r="A740" s="16" t="s">
        <v>2399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7.25" x14ac:dyDescent="0.25">
      <c r="A741" s="16" t="s">
        <v>2400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7.25" x14ac:dyDescent="0.25">
      <c r="A742" s="16" t="s">
        <v>2404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7.25" x14ac:dyDescent="0.25">
      <c r="A743" s="16" t="s">
        <v>2407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7.25" x14ac:dyDescent="0.25">
      <c r="A744" s="16" t="s">
        <v>2410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7.25" x14ac:dyDescent="0.25">
      <c r="A745" s="16" t="s">
        <v>2411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7.25" x14ac:dyDescent="0.25">
      <c r="A746" s="16" t="s">
        <v>2415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7.25" x14ac:dyDescent="0.25">
      <c r="A747" s="16" t="s">
        <v>2417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7.25" x14ac:dyDescent="0.25">
      <c r="A748" s="16" t="s">
        <v>2420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7.25" x14ac:dyDescent="0.25">
      <c r="A749" s="16" t="s">
        <v>2422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7.25" x14ac:dyDescent="0.25">
      <c r="A750" s="16" t="s">
        <v>2423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7.25" x14ac:dyDescent="0.25">
      <c r="A751" s="16" t="s">
        <v>2429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7.25" x14ac:dyDescent="0.25">
      <c r="A752" s="16" t="s">
        <v>2432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7.25" x14ac:dyDescent="0.25">
      <c r="A753" s="16" t="s">
        <v>2435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7.25" x14ac:dyDescent="0.25">
      <c r="A754" s="16" t="s">
        <v>2437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7.25" x14ac:dyDescent="0.25">
      <c r="A755" s="16" t="s">
        <v>2440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7.25" x14ac:dyDescent="0.25">
      <c r="A756" s="16" t="s">
        <v>1266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7.25" x14ac:dyDescent="0.25">
      <c r="A757" s="16" t="s">
        <v>2444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7.25" x14ac:dyDescent="0.25">
      <c r="A758" s="16" t="s">
        <v>2448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7.25" x14ac:dyDescent="0.25">
      <c r="A759" s="16" t="s">
        <v>2445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7.25" x14ac:dyDescent="0.25">
      <c r="A760" s="16" t="s">
        <v>2452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7.25" x14ac:dyDescent="0.25">
      <c r="A761" s="16" t="s">
        <v>2456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7.25" x14ac:dyDescent="0.25">
      <c r="A762" s="16" t="s">
        <v>2458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7.25" x14ac:dyDescent="0.25">
      <c r="A763" s="16" t="s">
        <v>2460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7.25" x14ac:dyDescent="0.25">
      <c r="A764" s="16" t="s">
        <v>2464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7.25" x14ac:dyDescent="0.25">
      <c r="A765" s="16" t="s">
        <v>2466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7.25" x14ac:dyDescent="0.25">
      <c r="A766" s="16" t="s">
        <v>260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7.25" x14ac:dyDescent="0.25">
      <c r="A767" s="16" t="s">
        <v>2471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7.25" x14ac:dyDescent="0.25">
      <c r="A768" s="16" t="s">
        <v>2474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7.25" x14ac:dyDescent="0.25">
      <c r="A769" s="16" t="s">
        <v>2478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7.25" x14ac:dyDescent="0.25">
      <c r="A770" s="16" t="s">
        <v>2482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7.25" x14ac:dyDescent="0.25">
      <c r="A771" s="16" t="s">
        <v>2485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7.25" x14ac:dyDescent="0.25">
      <c r="A772" s="16" t="s">
        <v>2488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7.25" x14ac:dyDescent="0.25">
      <c r="A773" s="16" t="s">
        <v>2491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7.25" x14ac:dyDescent="0.25">
      <c r="A774" s="16" t="s">
        <v>2494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7.25" x14ac:dyDescent="0.25">
      <c r="A775" s="16" t="s">
        <v>2496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7.25" x14ac:dyDescent="0.25">
      <c r="A776" s="16" t="s">
        <v>2499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7.25" x14ac:dyDescent="0.25">
      <c r="A777" s="16" t="s">
        <v>2501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7.25" x14ac:dyDescent="0.25">
      <c r="A778" s="16" t="s">
        <v>2504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7.25" x14ac:dyDescent="0.25">
      <c r="A779" s="16" t="s">
        <v>2505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7.25" x14ac:dyDescent="0.25">
      <c r="A780" s="16" t="s">
        <v>2510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7.25" x14ac:dyDescent="0.25">
      <c r="A781" s="16" t="s">
        <v>2512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7.25" x14ac:dyDescent="0.25">
      <c r="A782" s="16" t="s">
        <v>2517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7.25" x14ac:dyDescent="0.25">
      <c r="A783" s="16" t="s">
        <v>2519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7.25" x14ac:dyDescent="0.25">
      <c r="A784" s="16" t="s">
        <v>2521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7.25" x14ac:dyDescent="0.25">
      <c r="A785" s="16" t="s">
        <v>2523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7.25" x14ac:dyDescent="0.25">
      <c r="A786" s="16" t="s">
        <v>2528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7.25" x14ac:dyDescent="0.25">
      <c r="A787" s="16" t="s">
        <v>2529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7.25" x14ac:dyDescent="0.25">
      <c r="A788" s="16" t="s">
        <v>2534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7.25" x14ac:dyDescent="0.25">
      <c r="A789" s="16" t="s">
        <v>2536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7.25" x14ac:dyDescent="0.25">
      <c r="A790" s="16" t="s">
        <v>2539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7.25" x14ac:dyDescent="0.25">
      <c r="A791" s="16" t="s">
        <v>2042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7.25" x14ac:dyDescent="0.25">
      <c r="A792" s="16" t="s">
        <v>2544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7.25" x14ac:dyDescent="0.25">
      <c r="A793" s="16" t="s">
        <v>2547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7.25" x14ac:dyDescent="0.25">
      <c r="A794" s="16" t="s">
        <v>2549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7.25" x14ac:dyDescent="0.25">
      <c r="A795" s="16" t="s">
        <v>2550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7.25" x14ac:dyDescent="0.25">
      <c r="A796" s="16" t="s">
        <v>2553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7.25" x14ac:dyDescent="0.25">
      <c r="A797" s="16" t="s">
        <v>2555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7.25" x14ac:dyDescent="0.25">
      <c r="A798" s="16" t="s">
        <v>2556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7.25" x14ac:dyDescent="0.25">
      <c r="A799" s="16" t="s">
        <v>2560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7.25" x14ac:dyDescent="0.25">
      <c r="A800" s="16" t="s">
        <v>2564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7.25" x14ac:dyDescent="0.25">
      <c r="A801" s="16" t="s">
        <v>2565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7.25" x14ac:dyDescent="0.25">
      <c r="A802" s="16" t="s">
        <v>2569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7.25" x14ac:dyDescent="0.25">
      <c r="A803" s="16" t="s">
        <v>1972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7.25" x14ac:dyDescent="0.25">
      <c r="A804" s="16" t="s">
        <v>2573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7.25" x14ac:dyDescent="0.25">
      <c r="A805" s="16" t="s">
        <v>2575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7.25" x14ac:dyDescent="0.25">
      <c r="A806" s="16" t="s">
        <v>2577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7.25" x14ac:dyDescent="0.25">
      <c r="A807" s="16" t="s">
        <v>2579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7.25" x14ac:dyDescent="0.25">
      <c r="A808" s="16" t="s">
        <v>2582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7.25" x14ac:dyDescent="0.25">
      <c r="A809" s="16" t="s">
        <v>2585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7.25" x14ac:dyDescent="0.25">
      <c r="A810" s="16" t="s">
        <v>2587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7.25" x14ac:dyDescent="0.25">
      <c r="A811" s="16" t="s">
        <v>2589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7.25" x14ac:dyDescent="0.25">
      <c r="A812" s="16" t="s">
        <v>2592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7.25" x14ac:dyDescent="0.25">
      <c r="A813" s="16" t="s">
        <v>2594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7.25" x14ac:dyDescent="0.25">
      <c r="A814" s="16" t="s">
        <v>2597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7.25" x14ac:dyDescent="0.25">
      <c r="A815" s="16" t="s">
        <v>2600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7.25" x14ac:dyDescent="0.25">
      <c r="A816" s="16" t="s">
        <v>2603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7.25" x14ac:dyDescent="0.25">
      <c r="A817" s="16" t="s">
        <v>2605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7.25" x14ac:dyDescent="0.25">
      <c r="A818" s="16" t="s">
        <v>2606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7.25" x14ac:dyDescent="0.25">
      <c r="A819" s="16" t="s">
        <v>2612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7.25" x14ac:dyDescent="0.25">
      <c r="A820" s="16" t="s">
        <v>2616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7.25" x14ac:dyDescent="0.25">
      <c r="A821" s="16" t="s">
        <v>2486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7.25" x14ac:dyDescent="0.25">
      <c r="A822" s="16" t="s">
        <v>2623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7.25" x14ac:dyDescent="0.25">
      <c r="A823" s="16" t="s">
        <v>2625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7.25" x14ac:dyDescent="0.25">
      <c r="A824" s="16" t="s">
        <v>2627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7.25" x14ac:dyDescent="0.25">
      <c r="A825" s="16" t="s">
        <v>2632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7.25" x14ac:dyDescent="0.25">
      <c r="A826" s="16" t="s">
        <v>2635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7.25" x14ac:dyDescent="0.25">
      <c r="A827" s="16" t="s">
        <v>2638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7.25" x14ac:dyDescent="0.25">
      <c r="A828" s="16" t="s">
        <v>2641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7.25" x14ac:dyDescent="0.25">
      <c r="A829" s="16" t="s">
        <v>2645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7.25" x14ac:dyDescent="0.25">
      <c r="A830" s="16" t="s">
        <v>2649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7.25" x14ac:dyDescent="0.25">
      <c r="A831" s="16" t="s">
        <v>2654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7.25" x14ac:dyDescent="0.25">
      <c r="A832" s="16" t="s">
        <v>2655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7.25" x14ac:dyDescent="0.25">
      <c r="A833" s="16" t="s">
        <v>2660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7.25" x14ac:dyDescent="0.25">
      <c r="A834" s="16" t="s">
        <v>557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7.25" x14ac:dyDescent="0.25">
      <c r="A835" s="16" t="s">
        <v>92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7.25" x14ac:dyDescent="0.25">
      <c r="A836" s="16" t="s">
        <v>2664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7.25" x14ac:dyDescent="0.25">
      <c r="A837" s="16" t="s">
        <v>2668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7.25" x14ac:dyDescent="0.25">
      <c r="A838" s="16" t="s">
        <v>2670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7.25" x14ac:dyDescent="0.25">
      <c r="A839" s="16" t="s">
        <v>2672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7.25" x14ac:dyDescent="0.25">
      <c r="A840" s="16" t="s">
        <v>2675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7.25" x14ac:dyDescent="0.25">
      <c r="A841" s="16" t="s">
        <v>2678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7.25" x14ac:dyDescent="0.25">
      <c r="A842" s="16" t="s">
        <v>1646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7.25" x14ac:dyDescent="0.25">
      <c r="A843" s="16" t="s">
        <v>2683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7.25" x14ac:dyDescent="0.25">
      <c r="A844" s="16" t="s">
        <v>2686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7.25" x14ac:dyDescent="0.25">
      <c r="A845" s="16" t="s">
        <v>2689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7.25" x14ac:dyDescent="0.25">
      <c r="A846" s="16" t="s">
        <v>933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7.25" x14ac:dyDescent="0.25">
      <c r="A847" s="16" t="s">
        <v>2692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7.25" x14ac:dyDescent="0.25">
      <c r="A848" s="16" t="s">
        <v>2697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7.25" x14ac:dyDescent="0.25">
      <c r="A849" s="16" t="s">
        <v>2700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7.25" x14ac:dyDescent="0.25">
      <c r="A850" s="16" t="s">
        <v>2426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7.25" x14ac:dyDescent="0.25">
      <c r="A851" s="16" t="s">
        <v>2703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7.25" x14ac:dyDescent="0.25">
      <c r="A852" s="16" t="s">
        <v>2704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7.25" x14ac:dyDescent="0.25">
      <c r="A853" s="16" t="s">
        <v>2707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7.25" x14ac:dyDescent="0.25">
      <c r="A854" s="16" t="s">
        <v>2711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7.25" x14ac:dyDescent="0.25">
      <c r="A855" s="16" t="s">
        <v>2715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7.25" x14ac:dyDescent="0.25">
      <c r="A856" s="16" t="s">
        <v>2717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7.25" x14ac:dyDescent="0.25">
      <c r="A857" s="16" t="s">
        <v>2721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7.25" x14ac:dyDescent="0.25">
      <c r="A858" s="16" t="s">
        <v>2722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7.25" x14ac:dyDescent="0.25">
      <c r="A859" s="16" t="s">
        <v>2727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7.25" x14ac:dyDescent="0.25">
      <c r="A860" s="16" t="s">
        <v>2731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7.25" x14ac:dyDescent="0.25">
      <c r="A861" s="16" t="s">
        <v>2181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7.25" x14ac:dyDescent="0.25">
      <c r="A862" s="16" t="s">
        <v>2735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7.25" x14ac:dyDescent="0.25">
      <c r="A863" s="16" t="s">
        <v>2738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7.25" x14ac:dyDescent="0.25">
      <c r="A864" s="16" t="s">
        <v>2741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7.25" x14ac:dyDescent="0.25">
      <c r="A865" s="16" t="s">
        <v>2745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7.25" x14ac:dyDescent="0.25">
      <c r="A866" s="16" t="s">
        <v>2748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7.25" x14ac:dyDescent="0.25">
      <c r="A867" s="16" t="s">
        <v>2750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7.25" x14ac:dyDescent="0.25">
      <c r="A868" s="16" t="s">
        <v>2753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7.25" x14ac:dyDescent="0.25">
      <c r="A869" s="16" t="s">
        <v>2758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7.25" x14ac:dyDescent="0.25">
      <c r="A870" s="16" t="s">
        <v>2761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7.25" x14ac:dyDescent="0.25">
      <c r="A871" s="16" t="s">
        <v>1891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7.25" x14ac:dyDescent="0.25">
      <c r="A872" s="16" t="s">
        <v>2764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7.25" x14ac:dyDescent="0.25">
      <c r="A873" s="16" t="s">
        <v>2769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7.25" x14ac:dyDescent="0.25">
      <c r="A874" s="16" t="s">
        <v>2771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7.25" x14ac:dyDescent="0.25">
      <c r="A875" s="16" t="s">
        <v>2773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7.25" x14ac:dyDescent="0.25">
      <c r="A876" s="16" t="s">
        <v>2775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7.25" x14ac:dyDescent="0.25">
      <c r="A877" s="16" t="s">
        <v>2778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7.25" x14ac:dyDescent="0.25">
      <c r="A878" s="16" t="s">
        <v>2781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7.25" x14ac:dyDescent="0.25">
      <c r="A879" s="16" t="s">
        <v>2784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7.25" x14ac:dyDescent="0.25">
      <c r="A880" s="16" t="s">
        <v>2787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7.25" x14ac:dyDescent="0.25">
      <c r="A881" s="16" t="s">
        <v>2790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7.25" x14ac:dyDescent="0.25">
      <c r="A882" s="16" t="s">
        <v>2794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7.25" x14ac:dyDescent="0.25">
      <c r="A883" s="16" t="s">
        <v>2797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7.25" x14ac:dyDescent="0.25">
      <c r="A884" s="16" t="s">
        <v>2800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7.25" x14ac:dyDescent="0.25">
      <c r="A885" s="16" t="s">
        <v>2802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7.25" x14ac:dyDescent="0.25">
      <c r="A886" s="16" t="s">
        <v>2805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7.25" x14ac:dyDescent="0.25">
      <c r="A887" s="16" t="s">
        <v>2807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7.25" x14ac:dyDescent="0.25">
      <c r="A888" s="16" t="s">
        <v>2809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7.25" x14ac:dyDescent="0.25">
      <c r="A889" s="16" t="s">
        <v>2813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7.25" x14ac:dyDescent="0.25">
      <c r="A890" s="16" t="s">
        <v>2816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7.25" x14ac:dyDescent="0.25">
      <c r="A891" s="16" t="s">
        <v>2818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7.25" x14ac:dyDescent="0.25">
      <c r="A892" s="16" t="s">
        <v>2822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7.25" x14ac:dyDescent="0.25">
      <c r="A893" s="16" t="s">
        <v>1157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7.25" x14ac:dyDescent="0.25">
      <c r="A894" s="16" t="s">
        <v>2826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7.25" x14ac:dyDescent="0.25">
      <c r="A895" s="16" t="s">
        <v>2830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7.25" x14ac:dyDescent="0.25">
      <c r="A896" s="16" t="s">
        <v>679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7.25" x14ac:dyDescent="0.25">
      <c r="A897" s="16" t="s">
        <v>2834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7.25" x14ac:dyDescent="0.25">
      <c r="A898" s="16" t="s">
        <v>2837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7.25" x14ac:dyDescent="0.25">
      <c r="A899" s="16" t="s">
        <v>2839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7.25" x14ac:dyDescent="0.25">
      <c r="A900" s="16" t="s">
        <v>2841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7.25" x14ac:dyDescent="0.25">
      <c r="A901" s="16" t="s">
        <v>2844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7.25" x14ac:dyDescent="0.25">
      <c r="A902" s="16" t="s">
        <v>2847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7.25" x14ac:dyDescent="0.25">
      <c r="A903" s="16" t="s">
        <v>2849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7.25" x14ac:dyDescent="0.25">
      <c r="A904" s="16" t="s">
        <v>2853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7.25" x14ac:dyDescent="0.25">
      <c r="A905" s="16" t="s">
        <v>2856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7.25" x14ac:dyDescent="0.25">
      <c r="A906" s="16" t="s">
        <v>2858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7.25" x14ac:dyDescent="0.25">
      <c r="A907" s="16" t="s">
        <v>2860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7.25" x14ac:dyDescent="0.25">
      <c r="A908" s="16" t="s">
        <v>445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7.25" x14ac:dyDescent="0.25">
      <c r="A909" s="16" t="s">
        <v>2866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7.25" x14ac:dyDescent="0.25">
      <c r="A910" s="16" t="s">
        <v>2870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7.25" x14ac:dyDescent="0.25">
      <c r="A911" s="16" t="s">
        <v>2874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7.25" x14ac:dyDescent="0.25">
      <c r="A912" s="16" t="s">
        <v>2877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7.25" x14ac:dyDescent="0.25">
      <c r="A913" s="16" t="s">
        <v>2880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7.25" x14ac:dyDescent="0.25">
      <c r="A914" s="16" t="s">
        <v>2882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7.25" x14ac:dyDescent="0.25">
      <c r="A915" s="16" t="s">
        <v>2886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7.25" x14ac:dyDescent="0.25">
      <c r="A916" s="16" t="s">
        <v>2887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7.25" x14ac:dyDescent="0.25">
      <c r="A917" s="16" t="s">
        <v>2890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7.25" x14ac:dyDescent="0.25">
      <c r="A918" s="16" t="s">
        <v>2893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7.25" x14ac:dyDescent="0.25">
      <c r="A919" s="16" t="s">
        <v>2896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7.25" x14ac:dyDescent="0.25">
      <c r="A920" s="16" t="s">
        <v>2899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7.25" x14ac:dyDescent="0.25">
      <c r="A921" s="16" t="s">
        <v>2225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7.25" x14ac:dyDescent="0.25">
      <c r="A922" s="16" t="s">
        <v>2902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7.25" x14ac:dyDescent="0.25">
      <c r="A923" s="16" t="s">
        <v>2905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7.25" x14ac:dyDescent="0.25">
      <c r="A924" s="16" t="s">
        <v>837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7.25" x14ac:dyDescent="0.25">
      <c r="A925" s="16" t="s">
        <v>2580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7.25" x14ac:dyDescent="0.25">
      <c r="A926" s="16" t="s">
        <v>2912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7.25" x14ac:dyDescent="0.25">
      <c r="A927" s="16" t="s">
        <v>2914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7.25" x14ac:dyDescent="0.25">
      <c r="A928" s="16" t="s">
        <v>2916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7.25" x14ac:dyDescent="0.25">
      <c r="A929" s="16" t="s">
        <v>2919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7.25" x14ac:dyDescent="0.25">
      <c r="A930" s="16" t="s">
        <v>2921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7.25" x14ac:dyDescent="0.25">
      <c r="A931" s="16" t="s">
        <v>2924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7.25" x14ac:dyDescent="0.25">
      <c r="A932" s="16" t="s">
        <v>2927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7.25" x14ac:dyDescent="0.25">
      <c r="A933" s="16" t="s">
        <v>2929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7.25" x14ac:dyDescent="0.25">
      <c r="A934" s="16" t="s">
        <v>2932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7.25" x14ac:dyDescent="0.25">
      <c r="A935" s="16" t="s">
        <v>2935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7.25" x14ac:dyDescent="0.25">
      <c r="A936" s="16" t="s">
        <v>2937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7.25" x14ac:dyDescent="0.25">
      <c r="A937" s="16" t="s">
        <v>2940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7.25" x14ac:dyDescent="0.25">
      <c r="A938" s="16" t="s">
        <v>2942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7.25" x14ac:dyDescent="0.25">
      <c r="A939" s="16" t="s">
        <v>2945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7.25" x14ac:dyDescent="0.25">
      <c r="A940" s="16" t="s">
        <v>2946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7.25" x14ac:dyDescent="0.25">
      <c r="A941" s="16" t="s">
        <v>2949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7.25" x14ac:dyDescent="0.25">
      <c r="A942" s="16" t="s">
        <v>2951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7.25" x14ac:dyDescent="0.25">
      <c r="A943" s="16" t="s">
        <v>2954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7.25" x14ac:dyDescent="0.25">
      <c r="A944" s="16" t="s">
        <v>2956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7.25" x14ac:dyDescent="0.25">
      <c r="A945" s="16" t="s">
        <v>2960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7.25" x14ac:dyDescent="0.25">
      <c r="A946" s="16" t="s">
        <v>2963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7.25" x14ac:dyDescent="0.25">
      <c r="A947" s="16" t="s">
        <v>2966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7.25" x14ac:dyDescent="0.25">
      <c r="A948" s="16" t="s">
        <v>2969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7.25" x14ac:dyDescent="0.25">
      <c r="A949" s="16" t="s">
        <v>2972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7.25" x14ac:dyDescent="0.25">
      <c r="A950" s="16" t="s">
        <v>2973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7.25" x14ac:dyDescent="0.25">
      <c r="A951" s="16" t="s">
        <v>2979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7.25" x14ac:dyDescent="0.25">
      <c r="A952" s="16" t="s">
        <v>2980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7.25" x14ac:dyDescent="0.25">
      <c r="A953" s="16" t="s">
        <v>2986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7.25" x14ac:dyDescent="0.25">
      <c r="A954" s="16" t="s">
        <v>2990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7.25" x14ac:dyDescent="0.25">
      <c r="A955" s="16" t="s">
        <v>2993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7.25" x14ac:dyDescent="0.25">
      <c r="A956" s="16" t="s">
        <v>2997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7.25" x14ac:dyDescent="0.25">
      <c r="A957" s="16" t="s">
        <v>1928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7.25" x14ac:dyDescent="0.25">
      <c r="A958" s="16" t="s">
        <v>3003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7.25" x14ac:dyDescent="0.25">
      <c r="A959" s="16" t="s">
        <v>3006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7.25" x14ac:dyDescent="0.25">
      <c r="A960" s="16" t="s">
        <v>3010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7.25" x14ac:dyDescent="0.25">
      <c r="A961" s="16" t="s">
        <v>3012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7.25" x14ac:dyDescent="0.25">
      <c r="A962" s="16" t="s">
        <v>3014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7.25" x14ac:dyDescent="0.25">
      <c r="A963" s="16" t="s">
        <v>3017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7.25" x14ac:dyDescent="0.25">
      <c r="A964" s="16" t="s">
        <v>3020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7.25" x14ac:dyDescent="0.25">
      <c r="A965" s="16" t="s">
        <v>3023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7.25" x14ac:dyDescent="0.25">
      <c r="A966" s="16" t="s">
        <v>3026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7.25" x14ac:dyDescent="0.25">
      <c r="A967" s="16" t="s">
        <v>3027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7.25" x14ac:dyDescent="0.25">
      <c r="A968" s="16" t="s">
        <v>3031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7.25" x14ac:dyDescent="0.25">
      <c r="A969" s="16" t="s">
        <v>3033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7.25" x14ac:dyDescent="0.25">
      <c r="A970" s="16" t="s">
        <v>3037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7.25" x14ac:dyDescent="0.25">
      <c r="A971" s="16" t="s">
        <v>3040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7.25" x14ac:dyDescent="0.25">
      <c r="A972" s="16" t="s">
        <v>3042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7.25" x14ac:dyDescent="0.25">
      <c r="A973" s="16" t="s">
        <v>3045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7.25" x14ac:dyDescent="0.25">
      <c r="A974" s="16" t="s">
        <v>3047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7.25" x14ac:dyDescent="0.25">
      <c r="A975" s="16" t="s">
        <v>3049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7.25" x14ac:dyDescent="0.25">
      <c r="A976" s="16" t="s">
        <v>3052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7.25" x14ac:dyDescent="0.25">
      <c r="A977" s="16" t="s">
        <v>3056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7.25" x14ac:dyDescent="0.25">
      <c r="A978" s="16" t="s">
        <v>3058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7.25" x14ac:dyDescent="0.25">
      <c r="A979" s="16" t="s">
        <v>3062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7.25" x14ac:dyDescent="0.25">
      <c r="A980" s="16" t="s">
        <v>3066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7.25" x14ac:dyDescent="0.25">
      <c r="A981" s="16" t="s">
        <v>3069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7.25" x14ac:dyDescent="0.25">
      <c r="A982" s="16" t="s">
        <v>2079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7.25" x14ac:dyDescent="0.25">
      <c r="A983" s="16" t="s">
        <v>0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7.25" x14ac:dyDescent="0.25">
      <c r="A984" s="16" t="s">
        <v>3075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7.25" x14ac:dyDescent="0.25">
      <c r="A985" s="16" t="s">
        <v>3076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7.25" x14ac:dyDescent="0.25">
      <c r="A986" s="16" t="s">
        <v>3079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7.25" x14ac:dyDescent="0.25">
      <c r="A987" s="16" t="s">
        <v>3082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7.25" x14ac:dyDescent="0.25">
      <c r="A988" s="16" t="s">
        <v>3084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7.25" x14ac:dyDescent="0.25">
      <c r="A989" s="16" t="s">
        <v>3088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7.25" x14ac:dyDescent="0.25">
      <c r="A990" s="16" t="s">
        <v>3091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7.25" x14ac:dyDescent="0.25">
      <c r="A991" s="16" t="s">
        <v>3093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7.25" x14ac:dyDescent="0.25">
      <c r="A992" s="16" t="s">
        <v>3095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7.25" x14ac:dyDescent="0.25">
      <c r="A993" s="16" t="s">
        <v>3098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7.25" x14ac:dyDescent="0.25">
      <c r="A994" s="16" t="s">
        <v>3100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7.25" x14ac:dyDescent="0.25">
      <c r="A995" s="16" t="s">
        <v>3103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7.25" x14ac:dyDescent="0.25">
      <c r="A996" s="16" t="s">
        <v>3105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7.25" x14ac:dyDescent="0.25">
      <c r="A997" s="16" t="s">
        <v>3109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7.25" x14ac:dyDescent="0.25">
      <c r="A998" s="16" t="s">
        <v>3111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7.25" x14ac:dyDescent="0.25">
      <c r="A999" s="16" t="s">
        <v>2561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7.25" x14ac:dyDescent="0.25">
      <c r="A1000" s="16" t="s">
        <v>3115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 ht="17.25" x14ac:dyDescent="0.25">
      <c r="A1001" s="16" t="s">
        <v>3118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 ht="17.25" x14ac:dyDescent="0.25">
      <c r="A1002" s="16" t="s">
        <v>3121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 ht="17.25" x14ac:dyDescent="0.25">
      <c r="A1003" s="16" t="s">
        <v>3126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spans="1:18" ht="17.25" x14ac:dyDescent="0.25">
      <c r="A1004" s="16" t="s">
        <v>3129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 ht="17.25" x14ac:dyDescent="0.25">
      <c r="A1005" s="16" t="s">
        <v>3132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 ht="17.25" x14ac:dyDescent="0.25">
      <c r="A1006" s="16" t="s">
        <v>3134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 ht="17.25" x14ac:dyDescent="0.25">
      <c r="A1007" s="16" t="s">
        <v>3137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spans="1:18" ht="17.25" x14ac:dyDescent="0.25">
      <c r="A1008" s="16" t="s">
        <v>3140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 spans="1:18" ht="17.25" x14ac:dyDescent="0.25">
      <c r="A1009" s="16" t="s">
        <v>3143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 spans="1:18" ht="17.25" x14ac:dyDescent="0.25">
      <c r="A1010" s="16" t="s">
        <v>3147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 spans="1:18" ht="17.25" x14ac:dyDescent="0.25">
      <c r="A1011" s="16" t="s">
        <v>3149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 spans="1:18" ht="17.25" x14ac:dyDescent="0.25">
      <c r="A1012" s="16" t="s">
        <v>657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 spans="1:18" ht="17.25" x14ac:dyDescent="0.25">
      <c r="A1013" s="16" t="s">
        <v>3153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 spans="1:18" ht="17.25" x14ac:dyDescent="0.25">
      <c r="A1014" s="16" t="s">
        <v>3154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 spans="1:18" ht="17.25" x14ac:dyDescent="0.25">
      <c r="A1015" s="16" t="s">
        <v>2483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 spans="1:18" ht="17.25" x14ac:dyDescent="0.25">
      <c r="A1016" s="16" t="s">
        <v>3161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 spans="1:18" ht="17.25" x14ac:dyDescent="0.25">
      <c r="A1017" s="16" t="s">
        <v>3165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 spans="1:18" ht="17.25" x14ac:dyDescent="0.25">
      <c r="A1018" s="16" t="s">
        <v>3169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 spans="1:18" ht="17.25" x14ac:dyDescent="0.25">
      <c r="A1019" s="16" t="s">
        <v>3172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</row>
    <row r="1020" spans="1:18" ht="17.25" x14ac:dyDescent="0.25">
      <c r="A1020" s="16" t="s">
        <v>3174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</row>
    <row r="1021" spans="1:18" ht="17.25" x14ac:dyDescent="0.25">
      <c r="A1021" s="16" t="s">
        <v>3178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</row>
    <row r="1022" spans="1:18" ht="17.25" x14ac:dyDescent="0.25">
      <c r="A1022" s="16" t="s">
        <v>3181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</row>
    <row r="1023" spans="1:18" ht="17.25" x14ac:dyDescent="0.25">
      <c r="A1023" s="16" t="s">
        <v>3185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</row>
    <row r="1024" spans="1:18" ht="17.25" x14ac:dyDescent="0.25">
      <c r="A1024" s="16" t="s">
        <v>3189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</row>
    <row r="1025" spans="1:18" ht="17.25" x14ac:dyDescent="0.25">
      <c r="A1025" s="16" t="s">
        <v>3193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</row>
    <row r="1026" spans="1:18" ht="17.25" x14ac:dyDescent="0.25">
      <c r="A1026" s="16" t="s">
        <v>3195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</row>
    <row r="1027" spans="1:18" ht="17.25" x14ac:dyDescent="0.25">
      <c r="A1027" s="16" t="s">
        <v>3199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</row>
    <row r="1028" spans="1:18" ht="17.25" x14ac:dyDescent="0.25">
      <c r="A1028" s="16" t="s">
        <v>1692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</row>
    <row r="1029" spans="1:18" ht="17.25" x14ac:dyDescent="0.25">
      <c r="A1029" s="16" t="s">
        <v>3205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</row>
    <row r="1030" spans="1:18" ht="17.25" x14ac:dyDescent="0.25">
      <c r="A1030" s="16" t="s">
        <v>3208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</row>
    <row r="1031" spans="1:18" ht="17.25" x14ac:dyDescent="0.25">
      <c r="A1031" s="16" t="s">
        <v>3211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</row>
    <row r="1032" spans="1:18" ht="17.25" x14ac:dyDescent="0.25">
      <c r="A1032" s="16" t="s">
        <v>3214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</row>
    <row r="1033" spans="1:18" ht="17.25" x14ac:dyDescent="0.25">
      <c r="A1033" s="16" t="s">
        <v>3217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</row>
    <row r="1034" spans="1:18" ht="17.25" x14ac:dyDescent="0.25">
      <c r="A1034" s="16" t="s">
        <v>3220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</row>
    <row r="1035" spans="1:18" ht="17.25" x14ac:dyDescent="0.25">
      <c r="A1035" s="16" t="s">
        <v>3223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</row>
    <row r="1036" spans="1:18" ht="17.25" x14ac:dyDescent="0.25">
      <c r="A1036" s="16" t="s">
        <v>3225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</row>
    <row r="1037" spans="1:18" ht="17.25" x14ac:dyDescent="0.25">
      <c r="A1037" s="16" t="s">
        <v>3228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</row>
    <row r="1038" spans="1:18" ht="17.25" x14ac:dyDescent="0.25">
      <c r="A1038" s="16" t="s">
        <v>3229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</row>
    <row r="1039" spans="1:18" ht="17.25" x14ac:dyDescent="0.25">
      <c r="A1039" s="16" t="s">
        <v>3231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</row>
    <row r="1040" spans="1:18" ht="17.25" x14ac:dyDescent="0.25">
      <c r="A1040" s="16" t="s">
        <v>3233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</row>
    <row r="1041" spans="1:18" ht="17.25" x14ac:dyDescent="0.25">
      <c r="A1041" s="16" t="s">
        <v>3234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</row>
    <row r="1042" spans="1:18" ht="17.25" x14ac:dyDescent="0.25">
      <c r="A1042" s="16" t="s">
        <v>3238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</row>
    <row r="1043" spans="1:18" ht="17.25" x14ac:dyDescent="0.25">
      <c r="A1043" s="16" t="s">
        <v>3241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</row>
    <row r="1044" spans="1:18" ht="17.25" x14ac:dyDescent="0.25">
      <c r="A1044" s="16" t="s">
        <v>3246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</row>
    <row r="1045" spans="1:18" ht="17.25" x14ac:dyDescent="0.25">
      <c r="A1045" s="16" t="s">
        <v>3248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 spans="1:18" ht="17.25" x14ac:dyDescent="0.25">
      <c r="A1046" s="16" t="s">
        <v>3250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</row>
    <row r="1047" spans="1:18" ht="17.25" x14ac:dyDescent="0.25">
      <c r="A1047" s="16" t="s">
        <v>3253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</row>
    <row r="1048" spans="1:18" ht="17.25" x14ac:dyDescent="0.25">
      <c r="A1048" s="16" t="s">
        <v>2010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</row>
    <row r="1049" spans="1:18" ht="17.25" x14ac:dyDescent="0.25">
      <c r="A1049" s="16" t="s">
        <v>3257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</row>
    <row r="1050" spans="1:18" ht="17.25" x14ac:dyDescent="0.25">
      <c r="A1050" s="16" t="s">
        <v>3259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</row>
    <row r="1051" spans="1:18" ht="17.25" x14ac:dyDescent="0.25">
      <c r="A1051" s="16" t="s">
        <v>3264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</row>
    <row r="1052" spans="1:18" ht="17.25" x14ac:dyDescent="0.25">
      <c r="A1052" s="16" t="s">
        <v>3258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</row>
    <row r="1053" spans="1:18" ht="17.25" x14ac:dyDescent="0.25">
      <c r="A1053" s="16" t="s">
        <v>3268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</row>
    <row r="1054" spans="1:18" ht="17.25" x14ac:dyDescent="0.25">
      <c r="A1054" s="16" t="s">
        <v>3270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</row>
    <row r="1055" spans="1:18" ht="17.25" x14ac:dyDescent="0.25">
      <c r="A1055" s="16" t="s">
        <v>3273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</row>
    <row r="1056" spans="1:18" ht="17.25" x14ac:dyDescent="0.25">
      <c r="A1056" s="16" t="s">
        <v>3275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 spans="1:18" ht="17.25" x14ac:dyDescent="0.25">
      <c r="A1057" s="16" t="s">
        <v>3278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 spans="1:18" ht="17.25" x14ac:dyDescent="0.25">
      <c r="A1058" s="16" t="s">
        <v>3279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 spans="1:18" ht="17.25" x14ac:dyDescent="0.25">
      <c r="A1059" s="16" t="s">
        <v>3282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</row>
    <row r="1060" spans="1:18" ht="17.25" x14ac:dyDescent="0.25">
      <c r="A1060" s="16" t="s">
        <v>3286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</row>
    <row r="1061" spans="1:18" ht="17.25" x14ac:dyDescent="0.25">
      <c r="A1061" s="16" t="s">
        <v>3289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</row>
    <row r="1062" spans="1:18" ht="17.25" x14ac:dyDescent="0.25">
      <c r="A1062" s="16" t="s">
        <v>3292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</row>
    <row r="1063" spans="1:18" ht="17.25" x14ac:dyDescent="0.25">
      <c r="A1063" s="16" t="s">
        <v>3294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</row>
    <row r="1064" spans="1:18" ht="17.25" x14ac:dyDescent="0.25">
      <c r="A1064" s="16" t="s">
        <v>3297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</row>
    <row r="1065" spans="1:18" ht="17.25" x14ac:dyDescent="0.25">
      <c r="A1065" s="16" t="s">
        <v>3302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</row>
    <row r="1066" spans="1:18" ht="17.25" x14ac:dyDescent="0.25">
      <c r="A1066" s="16" t="s">
        <v>3304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</row>
    <row r="1067" spans="1:18" ht="17.25" x14ac:dyDescent="0.25">
      <c r="A1067" s="16" t="s">
        <v>3307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</row>
    <row r="1068" spans="1:18" ht="17.25" x14ac:dyDescent="0.25">
      <c r="A1068" s="16" t="s">
        <v>3309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</row>
    <row r="1069" spans="1:18" ht="17.25" x14ac:dyDescent="0.25">
      <c r="A1069" s="16" t="s">
        <v>586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</row>
    <row r="1070" spans="1:18" ht="17.25" x14ac:dyDescent="0.25">
      <c r="A1070" s="16" t="s">
        <v>3313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</row>
    <row r="1071" spans="1:18" ht="17.25" x14ac:dyDescent="0.25">
      <c r="A1071" s="16" t="s">
        <v>3315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</row>
    <row r="1072" spans="1:18" ht="17.25" x14ac:dyDescent="0.25">
      <c r="A1072" s="16" t="s">
        <v>3318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</row>
    <row r="1073" spans="1:18" ht="17.25" x14ac:dyDescent="0.25">
      <c r="A1073" s="16" t="s">
        <v>3322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</row>
    <row r="1074" spans="1:18" ht="17.25" x14ac:dyDescent="0.25">
      <c r="A1074" s="16" t="s">
        <v>3326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</row>
    <row r="1075" spans="1:18" ht="17.25" x14ac:dyDescent="0.25">
      <c r="A1075" s="16" t="s">
        <v>3329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</row>
    <row r="1076" spans="1:18" ht="17.25" x14ac:dyDescent="0.25">
      <c r="A1076" s="16" t="s">
        <v>2524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</row>
    <row r="1077" spans="1:18" ht="17.25" x14ac:dyDescent="0.25">
      <c r="A1077" s="16" t="s">
        <v>3333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</row>
    <row r="1078" spans="1:18" ht="17.25" x14ac:dyDescent="0.25">
      <c r="A1078" s="16" t="s">
        <v>2590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</row>
    <row r="1079" spans="1:18" ht="17.25" x14ac:dyDescent="0.25">
      <c r="A1079" s="16" t="s">
        <v>3337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</row>
    <row r="1080" spans="1:18" ht="17.25" x14ac:dyDescent="0.25">
      <c r="A1080" s="16" t="s">
        <v>3340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</row>
    <row r="1081" spans="1:18" ht="17.25" x14ac:dyDescent="0.25">
      <c r="A1081" s="16" t="s">
        <v>3341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</row>
    <row r="1082" spans="1:18" ht="17.25" x14ac:dyDescent="0.25">
      <c r="A1082" s="16" t="s">
        <v>3346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</row>
    <row r="1083" spans="1:18" ht="17.25" x14ac:dyDescent="0.25">
      <c r="A1083" s="16" t="s">
        <v>3349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</row>
    <row r="1084" spans="1:18" ht="17.25" x14ac:dyDescent="0.25">
      <c r="A1084" s="16" t="s">
        <v>3351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</row>
    <row r="1085" spans="1:18" ht="17.25" x14ac:dyDescent="0.25">
      <c r="A1085" s="16" t="s">
        <v>3353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</row>
    <row r="1086" spans="1:18" ht="17.25" x14ac:dyDescent="0.25">
      <c r="A1086" s="16" t="s">
        <v>3356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</row>
    <row r="1087" spans="1:18" ht="17.25" x14ac:dyDescent="0.25">
      <c r="A1087" s="16" t="s">
        <v>3358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</row>
    <row r="1088" spans="1:18" ht="17.25" x14ac:dyDescent="0.25">
      <c r="A1088" s="16" t="s">
        <v>3360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</row>
    <row r="1089" spans="1:18" ht="17.25" x14ac:dyDescent="0.25">
      <c r="A1089" s="16" t="s">
        <v>2461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</row>
    <row r="1090" spans="1:18" ht="17.25" x14ac:dyDescent="0.25">
      <c r="A1090" s="16" t="s">
        <v>2453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</row>
    <row r="1091" spans="1:18" ht="17.25" x14ac:dyDescent="0.25">
      <c r="A1091" s="16" t="s">
        <v>2294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</row>
    <row r="1092" spans="1:18" ht="17.25" x14ac:dyDescent="0.25">
      <c r="A1092" s="16" t="s">
        <v>3369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</row>
    <row r="1093" spans="1:18" ht="17.25" x14ac:dyDescent="0.25">
      <c r="A1093" s="16" t="s">
        <v>3372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</row>
    <row r="1094" spans="1:18" ht="17.25" x14ac:dyDescent="0.25">
      <c r="A1094" s="16" t="s">
        <v>3376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</row>
    <row r="1095" spans="1:18" ht="17.25" x14ac:dyDescent="0.25">
      <c r="A1095" s="16" t="s">
        <v>3379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</row>
    <row r="1096" spans="1:18" ht="17.25" x14ac:dyDescent="0.25">
      <c r="A1096" s="16" t="s">
        <v>3382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</row>
    <row r="1097" spans="1:18" ht="17.25" x14ac:dyDescent="0.25">
      <c r="A1097" s="16" t="s">
        <v>3385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</row>
    <row r="1098" spans="1:18" ht="17.25" x14ac:dyDescent="0.25">
      <c r="A1098" s="16" t="s">
        <v>3387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</row>
    <row r="1099" spans="1:18" ht="17.25" x14ac:dyDescent="0.25">
      <c r="A1099" s="16" t="s">
        <v>3390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</row>
    <row r="1100" spans="1:18" ht="17.25" x14ac:dyDescent="0.25">
      <c r="A1100" s="16" t="s">
        <v>3393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</row>
    <row r="1101" spans="1:18" ht="17.25" x14ac:dyDescent="0.25">
      <c r="A1101" s="16" t="s">
        <v>3396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</row>
    <row r="1102" spans="1:18" ht="17.25" x14ac:dyDescent="0.25">
      <c r="A1102" s="16" t="s">
        <v>3399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</row>
    <row r="1103" spans="1:18" ht="17.25" x14ac:dyDescent="0.25">
      <c r="A1103" s="16" t="s">
        <v>3402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</row>
    <row r="1104" spans="1:18" ht="17.25" x14ac:dyDescent="0.25">
      <c r="A1104" s="16" t="s">
        <v>538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</row>
    <row r="1105" spans="1:18" ht="17.25" x14ac:dyDescent="0.25">
      <c r="A1105" s="16" t="s">
        <v>3407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</row>
    <row r="1106" spans="1:18" ht="17.25" x14ac:dyDescent="0.25">
      <c r="A1106" s="16" t="s">
        <v>3409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</row>
    <row r="1107" spans="1:18" ht="17.25" x14ac:dyDescent="0.25">
      <c r="A1107" s="16" t="s">
        <v>3411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</row>
    <row r="1108" spans="1:18" ht="17.25" x14ac:dyDescent="0.25">
      <c r="A1108" s="16" t="s">
        <v>3413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</row>
    <row r="1109" spans="1:18" ht="17.25" x14ac:dyDescent="0.25">
      <c r="A1109" s="16" t="s">
        <v>3417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</row>
    <row r="1110" spans="1:18" ht="17.25" x14ac:dyDescent="0.25">
      <c r="A1110" s="16" t="s">
        <v>3420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</row>
    <row r="1111" spans="1:18" ht="17.25" x14ac:dyDescent="0.25">
      <c r="A1111" s="16" t="s">
        <v>3421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</row>
    <row r="1112" spans="1:18" ht="17.25" x14ac:dyDescent="0.25">
      <c r="A1112" s="16" t="s">
        <v>3424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</row>
    <row r="1113" spans="1:18" ht="17.25" x14ac:dyDescent="0.25">
      <c r="A1113" s="16" t="s">
        <v>3426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</row>
    <row r="1114" spans="1:18" ht="17.25" x14ac:dyDescent="0.25">
      <c r="A1114" s="16" t="s">
        <v>3429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</row>
    <row r="1115" spans="1:18" ht="17.25" x14ac:dyDescent="0.25">
      <c r="A1115" s="16" t="s">
        <v>3432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</row>
    <row r="1116" spans="1:18" ht="17.25" x14ac:dyDescent="0.25">
      <c r="A1116" s="16" t="s">
        <v>3437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</row>
    <row r="1117" spans="1:18" ht="17.25" x14ac:dyDescent="0.25">
      <c r="A1117" s="16" t="s">
        <v>3440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</row>
    <row r="1118" spans="1:18" ht="17.25" x14ac:dyDescent="0.25">
      <c r="A1118" s="16" t="s">
        <v>3443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</row>
    <row r="1119" spans="1:18" ht="17.25" x14ac:dyDescent="0.25">
      <c r="A1119" s="16" t="s">
        <v>570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</row>
    <row r="1120" spans="1:18" ht="17.25" x14ac:dyDescent="0.25">
      <c r="A1120" s="16" t="s">
        <v>3449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</row>
    <row r="1121" spans="1:18" ht="17.25" x14ac:dyDescent="0.25">
      <c r="A1121" s="16" t="s">
        <v>3451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</row>
    <row r="1122" spans="1:18" ht="17.25" x14ac:dyDescent="0.25">
      <c r="A1122" s="16" t="s">
        <v>1598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</row>
    <row r="1123" spans="1:18" ht="17.25" x14ac:dyDescent="0.25">
      <c r="A1123" s="16" t="s">
        <v>3457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</row>
    <row r="1124" spans="1:18" ht="17.25" x14ac:dyDescent="0.25">
      <c r="A1124" s="16" t="s">
        <v>3460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</row>
    <row r="1125" spans="1:18" ht="17.25" x14ac:dyDescent="0.25">
      <c r="A1125" s="16" t="s">
        <v>3462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</row>
    <row r="1126" spans="1:18" ht="17.25" x14ac:dyDescent="0.25">
      <c r="A1126" s="16" t="s">
        <v>859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</row>
    <row r="1127" spans="1:18" ht="17.25" x14ac:dyDescent="0.25">
      <c r="A1127" s="16" t="s">
        <v>3468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</row>
    <row r="1128" spans="1:18" ht="17.25" x14ac:dyDescent="0.25">
      <c r="A1128" s="16" t="s">
        <v>3470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</row>
    <row r="1129" spans="1:18" ht="17.25" x14ac:dyDescent="0.25">
      <c r="A1129" s="16" t="s">
        <v>3471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</row>
    <row r="1130" spans="1:18" ht="17.25" x14ac:dyDescent="0.25">
      <c r="A1130" s="16" t="s">
        <v>3475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</row>
    <row r="1131" spans="1:18" ht="17.25" x14ac:dyDescent="0.25">
      <c r="A1131" s="16" t="s">
        <v>3477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</row>
    <row r="1132" spans="1:18" ht="17.25" x14ac:dyDescent="0.25">
      <c r="A1132" s="16" t="s">
        <v>3480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</row>
    <row r="1133" spans="1:18" ht="17.25" x14ac:dyDescent="0.25">
      <c r="A1133" s="16" t="s">
        <v>3481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</row>
    <row r="1134" spans="1:18" ht="17.25" x14ac:dyDescent="0.25">
      <c r="A1134" s="16" t="s">
        <v>3484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</row>
    <row r="1135" spans="1:18" ht="17.25" x14ac:dyDescent="0.25">
      <c r="A1135" s="16" t="s">
        <v>3487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</row>
    <row r="1136" spans="1:18" ht="17.25" x14ac:dyDescent="0.25">
      <c r="A1136" s="16" t="s">
        <v>3491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</row>
    <row r="1137" spans="1:18" ht="17.25" x14ac:dyDescent="0.25">
      <c r="A1137" s="16" t="s">
        <v>3494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</row>
    <row r="1138" spans="1:18" ht="17.25" x14ac:dyDescent="0.25">
      <c r="A1138" s="16" t="s">
        <v>3497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</row>
    <row r="1139" spans="1:18" ht="17.25" x14ac:dyDescent="0.25">
      <c r="A1139" s="16" t="s">
        <v>3500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</row>
    <row r="1140" spans="1:18" ht="17.25" x14ac:dyDescent="0.25">
      <c r="A1140" s="16" t="s">
        <v>3504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</row>
    <row r="1141" spans="1:18" ht="17.25" x14ac:dyDescent="0.25">
      <c r="A1141" s="16" t="s">
        <v>3507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</row>
    <row r="1142" spans="1:18" ht="17.25" x14ac:dyDescent="0.25">
      <c r="A1142" s="16" t="s">
        <v>3511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</row>
    <row r="1143" spans="1:18" ht="17.25" x14ac:dyDescent="0.25">
      <c r="A1143" s="16" t="s">
        <v>3514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</row>
    <row r="1144" spans="1:18" ht="17.25" x14ac:dyDescent="0.25">
      <c r="A1144" s="16" t="s">
        <v>3517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</row>
    <row r="1145" spans="1:18" ht="17.25" x14ac:dyDescent="0.25">
      <c r="A1145" s="16" t="s">
        <v>3519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</row>
    <row r="1146" spans="1:18" ht="17.25" x14ac:dyDescent="0.25">
      <c r="A1146" s="16" t="s">
        <v>494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</row>
    <row r="1147" spans="1:18" ht="17.25" x14ac:dyDescent="0.25">
      <c r="A1147" s="16" t="s">
        <v>3525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</row>
    <row r="1148" spans="1:18" ht="17.25" x14ac:dyDescent="0.25">
      <c r="A1148" s="16" t="s">
        <v>3528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</row>
    <row r="1149" spans="1:18" ht="17.25" x14ac:dyDescent="0.25">
      <c r="A1149" s="16" t="s">
        <v>3327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</row>
    <row r="1150" spans="1:18" ht="17.25" x14ac:dyDescent="0.25">
      <c r="A1150" s="16" t="s">
        <v>3532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</row>
    <row r="1151" spans="1:18" ht="17.25" x14ac:dyDescent="0.25">
      <c r="A1151" s="16" t="s">
        <v>3533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</row>
    <row r="1152" spans="1:18" ht="17.25" x14ac:dyDescent="0.25">
      <c r="A1152" s="16" t="s">
        <v>3520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</row>
    <row r="1153" spans="1:18" ht="17.25" x14ac:dyDescent="0.25">
      <c r="A1153" s="16" t="s">
        <v>3538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</row>
    <row r="1154" spans="1:18" ht="17.25" x14ac:dyDescent="0.25">
      <c r="A1154" s="16" t="s">
        <v>3542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</row>
    <row r="1155" spans="1:18" ht="17.25" x14ac:dyDescent="0.25">
      <c r="A1155" s="16" t="s">
        <v>3546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</row>
    <row r="1156" spans="1:18" ht="17.25" x14ac:dyDescent="0.25">
      <c r="A1156" s="16" t="s">
        <v>3550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</row>
    <row r="1157" spans="1:18" ht="17.25" x14ac:dyDescent="0.25">
      <c r="A1157" s="16" t="s">
        <v>3552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</row>
    <row r="1158" spans="1:18" ht="17.25" x14ac:dyDescent="0.25">
      <c r="A1158" s="16" t="s">
        <v>490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</row>
    <row r="1159" spans="1:18" ht="17.25" x14ac:dyDescent="0.25">
      <c r="A1159" s="16" t="s">
        <v>3555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</row>
    <row r="1160" spans="1:18" ht="17.25" x14ac:dyDescent="0.25">
      <c r="A1160" s="16" t="s">
        <v>3558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</row>
    <row r="1161" spans="1:18" ht="17.25" x14ac:dyDescent="0.25">
      <c r="A1161" s="16" t="s">
        <v>3560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</row>
    <row r="1162" spans="1:18" ht="17.25" x14ac:dyDescent="0.25">
      <c r="A1162" s="16" t="s">
        <v>3563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</row>
    <row r="1163" spans="1:18" ht="17.25" x14ac:dyDescent="0.25">
      <c r="A1163" s="16" t="s">
        <v>3566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</row>
    <row r="1164" spans="1:18" ht="17.25" x14ac:dyDescent="0.25">
      <c r="A1164" s="16" t="s">
        <v>3568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</row>
    <row r="1165" spans="1:18" ht="17.25" x14ac:dyDescent="0.25">
      <c r="A1165" s="16" t="s">
        <v>3570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</row>
    <row r="1166" spans="1:18" ht="17.25" x14ac:dyDescent="0.25">
      <c r="A1166" s="16" t="s">
        <v>3572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</row>
    <row r="1167" spans="1:18" ht="17.25" x14ac:dyDescent="0.25">
      <c r="A1167" s="16" t="s">
        <v>3574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</row>
    <row r="1168" spans="1:18" ht="17.25" x14ac:dyDescent="0.25">
      <c r="A1168" s="16" t="s">
        <v>3576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</row>
    <row r="1169" spans="1:18" ht="17.25" x14ac:dyDescent="0.25">
      <c r="A1169" s="16" t="s">
        <v>3579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</row>
    <row r="1170" spans="1:18" ht="17.25" x14ac:dyDescent="0.25">
      <c r="A1170" s="16" t="s">
        <v>3583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</row>
    <row r="1171" spans="1:18" ht="17.25" x14ac:dyDescent="0.25">
      <c r="A1171" s="16" t="s">
        <v>3586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</row>
    <row r="1172" spans="1:18" ht="17.25" x14ac:dyDescent="0.25">
      <c r="A1172" s="16" t="s">
        <v>3590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</row>
    <row r="1173" spans="1:18" ht="17.25" x14ac:dyDescent="0.25">
      <c r="A1173" s="16" t="s">
        <v>3593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</row>
    <row r="1174" spans="1:18" ht="17.25" x14ac:dyDescent="0.25">
      <c r="A1174" s="16" t="s">
        <v>3596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</row>
    <row r="1175" spans="1:18" ht="17.25" x14ac:dyDescent="0.25">
      <c r="A1175" s="16" t="s">
        <v>3600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</row>
    <row r="1176" spans="1:18" ht="17.25" x14ac:dyDescent="0.25">
      <c r="A1176" s="16" t="s">
        <v>3601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</row>
    <row r="1177" spans="1:18" ht="17.25" x14ac:dyDescent="0.25">
      <c r="A1177" s="16" t="s">
        <v>3605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</row>
    <row r="1178" spans="1:18" ht="17.25" x14ac:dyDescent="0.25">
      <c r="A1178" s="16" t="s">
        <v>3607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</row>
    <row r="1179" spans="1:18" ht="17.25" x14ac:dyDescent="0.25">
      <c r="A1179" s="16" t="s">
        <v>3610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</row>
    <row r="1180" spans="1:18" ht="17.25" x14ac:dyDescent="0.25">
      <c r="A1180" s="16" t="s">
        <v>3614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</row>
    <row r="1181" spans="1:18" ht="17.25" x14ac:dyDescent="0.25">
      <c r="A1181" s="16" t="s">
        <v>3101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</row>
    <row r="1182" spans="1:18" ht="17.25" x14ac:dyDescent="0.25">
      <c r="A1182" s="16" t="s">
        <v>3619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</row>
    <row r="1183" spans="1:18" ht="17.25" x14ac:dyDescent="0.25">
      <c r="A1183" s="16" t="s">
        <v>3623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</row>
    <row r="1184" spans="1:18" ht="17.25" x14ac:dyDescent="0.25">
      <c r="A1184" s="16" t="s">
        <v>3625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</row>
    <row r="1185" spans="1:18" ht="17.25" x14ac:dyDescent="0.25">
      <c r="A1185" s="16" t="s">
        <v>3627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</row>
    <row r="1186" spans="1:18" ht="17.25" x14ac:dyDescent="0.25">
      <c r="A1186" s="16" t="s">
        <v>3631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</row>
    <row r="1187" spans="1:18" ht="17.25" x14ac:dyDescent="0.25">
      <c r="A1187" s="16" t="s">
        <v>3632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</row>
    <row r="1188" spans="1:18" ht="17.25" x14ac:dyDescent="0.25">
      <c r="A1188" s="16" t="s">
        <v>3636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</row>
    <row r="1189" spans="1:18" ht="17.25" x14ac:dyDescent="0.25">
      <c r="A1189" s="16" t="s">
        <v>3638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</row>
    <row r="1190" spans="1:18" ht="17.25" x14ac:dyDescent="0.25">
      <c r="A1190" s="16" t="s">
        <v>3640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</row>
    <row r="1191" spans="1:18" ht="17.25" x14ac:dyDescent="0.25">
      <c r="A1191" s="16" t="s">
        <v>3643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</row>
    <row r="1192" spans="1:18" ht="17.25" x14ac:dyDescent="0.25">
      <c r="A1192" s="16" t="s">
        <v>3647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</row>
    <row r="1193" spans="1:18" ht="17.25" x14ac:dyDescent="0.25">
      <c r="A1193" s="16" t="s">
        <v>3648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</row>
    <row r="1194" spans="1:18" ht="17.25" x14ac:dyDescent="0.25">
      <c r="A1194" s="16" t="s">
        <v>3654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</row>
    <row r="1195" spans="1:18" ht="17.25" x14ac:dyDescent="0.25">
      <c r="A1195" s="16" t="s">
        <v>3656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</row>
    <row r="1196" spans="1:18" ht="17.25" x14ac:dyDescent="0.25">
      <c r="A1196" s="16" t="s">
        <v>3660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</row>
    <row r="1197" spans="1:18" ht="17.25" x14ac:dyDescent="0.25">
      <c r="A1197" s="16" t="s">
        <v>3663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</row>
    <row r="1198" spans="1:18" ht="17.25" x14ac:dyDescent="0.25">
      <c r="A1198" s="16" t="s">
        <v>3666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</row>
    <row r="1199" spans="1:18" ht="17.25" x14ac:dyDescent="0.25">
      <c r="A1199" s="16" t="s">
        <v>3667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</row>
    <row r="1200" spans="1:18" ht="17.25" x14ac:dyDescent="0.25">
      <c r="A1200" s="16" t="s">
        <v>3671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</row>
    <row r="1201" spans="1:18" ht="17.25" x14ac:dyDescent="0.25">
      <c r="A1201" s="16" t="s">
        <v>3673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</row>
    <row r="1202" spans="1:18" ht="17.25" x14ac:dyDescent="0.25">
      <c r="A1202" s="16" t="s">
        <v>3674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</row>
    <row r="1203" spans="1:18" ht="17.25" x14ac:dyDescent="0.25">
      <c r="A1203" s="16" t="s">
        <v>3678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</row>
    <row r="1204" spans="1:18" ht="17.25" x14ac:dyDescent="0.25">
      <c r="A1204" s="16" t="s">
        <v>3681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</row>
    <row r="1205" spans="1:18" ht="17.25" x14ac:dyDescent="0.25">
      <c r="A1205" s="16" t="s">
        <v>3684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</row>
    <row r="1206" spans="1:18" ht="17.25" x14ac:dyDescent="0.25">
      <c r="A1206" s="16" t="s">
        <v>3687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</row>
    <row r="1207" spans="1:18" ht="17.25" x14ac:dyDescent="0.25">
      <c r="A1207" s="16" t="s">
        <v>3689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</row>
    <row r="1208" spans="1:18" ht="17.25" x14ac:dyDescent="0.25">
      <c r="A1208" s="16" t="s">
        <v>3692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</row>
    <row r="1209" spans="1:18" ht="17.25" x14ac:dyDescent="0.25">
      <c r="A1209" s="16" t="s">
        <v>3696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</row>
    <row r="1210" spans="1:18" ht="17.25" x14ac:dyDescent="0.25">
      <c r="A1210" s="16" t="s">
        <v>3700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</row>
    <row r="1211" spans="1:18" ht="17.25" x14ac:dyDescent="0.25">
      <c r="A1211" s="16" t="s">
        <v>3704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</row>
    <row r="1212" spans="1:18" ht="17.25" x14ac:dyDescent="0.25">
      <c r="A1212" s="16" t="s">
        <v>3706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</row>
    <row r="1213" spans="1:18" ht="17.25" x14ac:dyDescent="0.25">
      <c r="A1213" s="16" t="s">
        <v>3709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</row>
    <row r="1214" spans="1:18" ht="17.25" x14ac:dyDescent="0.25">
      <c r="A1214" s="16" t="s">
        <v>3707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</row>
    <row r="1215" spans="1:18" ht="17.25" x14ac:dyDescent="0.25">
      <c r="A1215" s="16" t="s">
        <v>3712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</row>
    <row r="1216" spans="1:18" ht="17.25" x14ac:dyDescent="0.25">
      <c r="A1216" s="16" t="s">
        <v>3714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</row>
    <row r="1217" spans="1:18" ht="17.25" x14ac:dyDescent="0.25">
      <c r="A1217" s="16" t="s">
        <v>3717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</row>
    <row r="1218" spans="1:18" ht="17.25" x14ac:dyDescent="0.25">
      <c r="A1218" s="16" t="s">
        <v>3720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</row>
    <row r="1219" spans="1:18" ht="17.25" x14ac:dyDescent="0.25">
      <c r="A1219" s="16" t="s">
        <v>3722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</row>
    <row r="1220" spans="1:18" ht="17.25" x14ac:dyDescent="0.25">
      <c r="A1220" s="16" t="s">
        <v>3727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</row>
    <row r="1221" spans="1:18" ht="17.25" x14ac:dyDescent="0.25">
      <c r="A1221" s="16" t="s">
        <v>3730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</row>
    <row r="1222" spans="1:18" ht="17.25" x14ac:dyDescent="0.25">
      <c r="A1222" s="16" t="s">
        <v>3735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</row>
    <row r="1223" spans="1:18" ht="17.25" x14ac:dyDescent="0.25">
      <c r="A1223" s="16" t="s">
        <v>3738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</row>
    <row r="1224" spans="1:18" ht="17.25" x14ac:dyDescent="0.25">
      <c r="A1224" s="16" t="s">
        <v>3740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</row>
    <row r="1225" spans="1:18" ht="17.25" x14ac:dyDescent="0.25">
      <c r="A1225" s="16" t="s">
        <v>3096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</row>
    <row r="1226" spans="1:18" ht="17.25" x14ac:dyDescent="0.25">
      <c r="A1226" s="16" t="s">
        <v>3743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</row>
    <row r="1227" spans="1:18" ht="17.25" x14ac:dyDescent="0.25">
      <c r="A1227" s="16" t="s">
        <v>3746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</row>
    <row r="1228" spans="1:18" ht="17.25" x14ac:dyDescent="0.25">
      <c r="A1228" s="16" t="s">
        <v>3749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</row>
    <row r="1229" spans="1:18" ht="17.25" x14ac:dyDescent="0.25">
      <c r="A1229" s="16" t="s">
        <v>121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</row>
    <row r="1230" spans="1:18" ht="17.25" x14ac:dyDescent="0.25">
      <c r="A1230" s="16" t="s">
        <v>1812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</row>
    <row r="1231" spans="1:18" ht="17.25" x14ac:dyDescent="0.25">
      <c r="A1231" s="16" t="s">
        <v>3755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</row>
    <row r="1232" spans="1:18" ht="17.25" x14ac:dyDescent="0.25">
      <c r="A1232" s="16" t="s">
        <v>3756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</row>
    <row r="1233" spans="1:18" ht="17.25" x14ac:dyDescent="0.25">
      <c r="A1233" s="16" t="s">
        <v>3760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</row>
    <row r="1234" spans="1:18" ht="17.25" x14ac:dyDescent="0.25">
      <c r="A1234" s="16" t="s">
        <v>3763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</row>
    <row r="1235" spans="1:18" ht="17.25" x14ac:dyDescent="0.25">
      <c r="A1235" s="16" t="s">
        <v>3765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</row>
    <row r="1236" spans="1:18" ht="17.25" x14ac:dyDescent="0.25">
      <c r="A1236" s="16" t="s">
        <v>3769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</row>
    <row r="1237" spans="1:18" ht="17.25" x14ac:dyDescent="0.25">
      <c r="A1237" s="16" t="s">
        <v>3772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</row>
    <row r="1238" spans="1:18" ht="17.25" x14ac:dyDescent="0.25">
      <c r="A1238" s="16" t="s">
        <v>3777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</row>
    <row r="1239" spans="1:18" ht="17.25" x14ac:dyDescent="0.25">
      <c r="A1239" s="16" t="s">
        <v>3779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</row>
    <row r="1240" spans="1:18" ht="17.25" x14ac:dyDescent="0.25">
      <c r="A1240" s="16" t="s">
        <v>3781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</row>
    <row r="1241" spans="1:18" ht="17.25" x14ac:dyDescent="0.25">
      <c r="A1241" s="16" t="s">
        <v>3785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</row>
    <row r="1242" spans="1:18" ht="17.25" x14ac:dyDescent="0.25">
      <c r="A1242" s="16" t="s">
        <v>3788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</row>
    <row r="1243" spans="1:18" ht="17.25" x14ac:dyDescent="0.25">
      <c r="A1243" s="16" t="s">
        <v>3791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</row>
    <row r="1244" spans="1:18" ht="17.25" x14ac:dyDescent="0.25">
      <c r="A1244" s="16" t="s">
        <v>3792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</row>
    <row r="1245" spans="1:18" ht="17.25" x14ac:dyDescent="0.25">
      <c r="A1245" s="16" t="s">
        <v>3796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</row>
    <row r="1246" spans="1:18" ht="17.25" x14ac:dyDescent="0.25">
      <c r="A1246" s="16" t="s">
        <v>3798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</row>
    <row r="1247" spans="1:18" ht="17.25" x14ac:dyDescent="0.25">
      <c r="A1247" s="16" t="s">
        <v>3800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</row>
    <row r="1248" spans="1:18" ht="17.25" x14ac:dyDescent="0.25">
      <c r="A1248" s="16" t="s">
        <v>3802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</row>
    <row r="1249" spans="1:18" ht="17.25" x14ac:dyDescent="0.25">
      <c r="A1249" s="16" t="s">
        <v>3804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</row>
    <row r="1250" spans="1:18" ht="17.25" x14ac:dyDescent="0.25">
      <c r="A1250" s="16" t="s">
        <v>3807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</row>
    <row r="1251" spans="1:18" ht="17.25" x14ac:dyDescent="0.25">
      <c r="A1251" s="16" t="s">
        <v>3810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</row>
    <row r="1252" spans="1:18" ht="17.25" x14ac:dyDescent="0.25">
      <c r="A1252" s="16" t="s">
        <v>3814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</row>
    <row r="1253" spans="1:18" ht="17.25" x14ac:dyDescent="0.25">
      <c r="A1253" s="16" t="s">
        <v>3818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</row>
    <row r="1254" spans="1:18" ht="17.25" x14ac:dyDescent="0.25">
      <c r="A1254" s="16" t="s">
        <v>3819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</row>
    <row r="1255" spans="1:18" ht="17.25" x14ac:dyDescent="0.25">
      <c r="A1255" s="16" t="s">
        <v>3823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</row>
    <row r="1256" spans="1:18" ht="17.25" x14ac:dyDescent="0.25">
      <c r="A1256" s="16" t="s">
        <v>3825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</row>
    <row r="1257" spans="1:18" ht="17.25" x14ac:dyDescent="0.25">
      <c r="A1257" s="16" t="s">
        <v>3826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</row>
    <row r="1258" spans="1:18" ht="17.25" x14ac:dyDescent="0.25">
      <c r="A1258" s="16" t="s">
        <v>3830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</row>
    <row r="1259" spans="1:18" ht="17.25" x14ac:dyDescent="0.25">
      <c r="A1259" s="16" t="s">
        <v>3831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</row>
    <row r="1260" spans="1:18" ht="17.25" x14ac:dyDescent="0.25">
      <c r="A1260" s="16" t="s">
        <v>3834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</row>
    <row r="1261" spans="1:18" ht="17.25" x14ac:dyDescent="0.25">
      <c r="A1261" s="16" t="s">
        <v>3837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</row>
    <row r="1262" spans="1:18" ht="17.25" x14ac:dyDescent="0.25">
      <c r="A1262" s="16" t="s">
        <v>3840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</row>
    <row r="1263" spans="1:18" ht="17.25" x14ac:dyDescent="0.25">
      <c r="A1263" s="16" t="s">
        <v>3844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</row>
    <row r="1264" spans="1:18" ht="17.25" x14ac:dyDescent="0.25">
      <c r="A1264" s="16" t="s">
        <v>3845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</row>
    <row r="1265" spans="1:18" ht="17.25" x14ac:dyDescent="0.25">
      <c r="A1265" s="16" t="s">
        <v>3850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</row>
    <row r="1266" spans="1:18" ht="17.25" x14ac:dyDescent="0.25">
      <c r="A1266" s="16" t="s">
        <v>3852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</row>
    <row r="1267" spans="1:18" ht="17.25" x14ac:dyDescent="0.25">
      <c r="A1267" s="16" t="s">
        <v>3855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</row>
    <row r="1268" spans="1:18" ht="17.25" x14ac:dyDescent="0.25">
      <c r="A1268" s="16" t="s">
        <v>3856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</row>
    <row r="1269" spans="1:18" ht="17.25" x14ac:dyDescent="0.25">
      <c r="A1269" s="16" t="s">
        <v>3860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</row>
    <row r="1270" spans="1:18" ht="17.25" x14ac:dyDescent="0.25">
      <c r="A1270" s="16" t="s">
        <v>3864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</row>
    <row r="1271" spans="1:18" ht="17.25" x14ac:dyDescent="0.25">
      <c r="A1271" s="16" t="s">
        <v>3865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</row>
    <row r="1272" spans="1:18" ht="17.25" x14ac:dyDescent="0.25">
      <c r="A1272" s="16" t="s">
        <v>3870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</row>
    <row r="1273" spans="1:18" ht="17.25" x14ac:dyDescent="0.25">
      <c r="A1273" s="16" t="s">
        <v>3873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</row>
    <row r="1274" spans="1:18" ht="17.25" x14ac:dyDescent="0.25">
      <c r="A1274" s="16" t="s">
        <v>3874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</row>
    <row r="1275" spans="1:18" ht="17.25" x14ac:dyDescent="0.25">
      <c r="A1275" s="16" t="s">
        <v>3880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</row>
    <row r="1276" spans="1:18" ht="17.25" x14ac:dyDescent="0.25">
      <c r="A1276" s="16" t="s">
        <v>3882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</row>
    <row r="1277" spans="1:18" ht="17.25" x14ac:dyDescent="0.25">
      <c r="A1277" s="16" t="s">
        <v>3884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</row>
    <row r="1278" spans="1:18" ht="17.25" x14ac:dyDescent="0.25">
      <c r="A1278" s="16" t="s">
        <v>3887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</row>
    <row r="1279" spans="1:18" ht="17.25" x14ac:dyDescent="0.25">
      <c r="A1279" s="16" t="s">
        <v>3890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</row>
    <row r="1280" spans="1:18" ht="17.25" x14ac:dyDescent="0.25">
      <c r="A1280" s="16" t="s">
        <v>3892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</row>
    <row r="1281" spans="1:18" ht="17.25" x14ac:dyDescent="0.25">
      <c r="A1281" s="16" t="s">
        <v>3894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</row>
    <row r="1282" spans="1:18" ht="17.25" x14ac:dyDescent="0.25">
      <c r="A1282" s="16" t="s">
        <v>3897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</row>
    <row r="1283" spans="1:18" ht="17.25" x14ac:dyDescent="0.25">
      <c r="A1283" s="16" t="s">
        <v>3899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</row>
    <row r="1284" spans="1:18" ht="17.25" x14ac:dyDescent="0.25">
      <c r="A1284" s="16" t="s">
        <v>3902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</row>
    <row r="1285" spans="1:18" ht="17.25" x14ac:dyDescent="0.25">
      <c r="A1285" s="16" t="s">
        <v>3903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</row>
    <row r="1286" spans="1:18" ht="17.25" x14ac:dyDescent="0.25">
      <c r="A1286" s="16" t="s">
        <v>3907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</row>
    <row r="1287" spans="1:18" ht="17.25" x14ac:dyDescent="0.25">
      <c r="A1287" s="16" t="s">
        <v>3911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</row>
    <row r="1288" spans="1:18" ht="17.25" x14ac:dyDescent="0.25">
      <c r="A1288" s="16" t="s">
        <v>3915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</row>
    <row r="1289" spans="1:18" ht="17.25" x14ac:dyDescent="0.25">
      <c r="A1289" s="16" t="s">
        <v>3918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</row>
    <row r="1290" spans="1:18" ht="17.25" x14ac:dyDescent="0.25">
      <c r="A1290" s="16" t="s">
        <v>3921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</row>
    <row r="1291" spans="1:18" ht="17.25" x14ac:dyDescent="0.25">
      <c r="A1291" s="16" t="s">
        <v>3925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</row>
    <row r="1292" spans="1:18" ht="17.25" x14ac:dyDescent="0.25">
      <c r="A1292" s="16" t="s">
        <v>3928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</row>
    <row r="1293" spans="1:18" ht="17.25" x14ac:dyDescent="0.25">
      <c r="A1293" s="16" t="s">
        <v>3932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</row>
    <row r="1294" spans="1:18" ht="17.25" x14ac:dyDescent="0.25">
      <c r="A1294" s="16" t="s">
        <v>3934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</row>
    <row r="1295" spans="1:18" ht="17.25" x14ac:dyDescent="0.25">
      <c r="A1295" s="16" t="s">
        <v>3938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</row>
    <row r="1296" spans="1:18" ht="17.25" x14ac:dyDescent="0.25">
      <c r="A1296" s="16" t="s">
        <v>136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</row>
    <row r="1297" spans="1:18" ht="17.25" x14ac:dyDescent="0.25">
      <c r="A1297" s="16" t="s">
        <v>3943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</row>
    <row r="1298" spans="1:18" ht="17.25" x14ac:dyDescent="0.25">
      <c r="A1298" s="16" t="s">
        <v>3946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</row>
    <row r="1299" spans="1:18" ht="17.25" x14ac:dyDescent="0.25">
      <c r="A1299" s="16" t="s">
        <v>1845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</row>
    <row r="1300" spans="1:18" ht="17.25" x14ac:dyDescent="0.25">
      <c r="A1300" s="16" t="s">
        <v>3951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</row>
    <row r="1301" spans="1:18" ht="17.25" x14ac:dyDescent="0.25">
      <c r="A1301" s="16" t="s">
        <v>3953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</row>
    <row r="1302" spans="1:18" ht="17.25" x14ac:dyDescent="0.25">
      <c r="A1302" s="16" t="s">
        <v>3955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</row>
    <row r="1303" spans="1:18" ht="17.25" x14ac:dyDescent="0.25">
      <c r="A1303" s="16" t="s">
        <v>3958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</row>
    <row r="1304" spans="1:18" ht="17.25" x14ac:dyDescent="0.25">
      <c r="A1304" s="16" t="s">
        <v>3959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</row>
    <row r="1305" spans="1:18" ht="17.25" x14ac:dyDescent="0.25">
      <c r="A1305" s="16" t="s">
        <v>3964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</row>
    <row r="1306" spans="1:18" ht="17.25" x14ac:dyDescent="0.25">
      <c r="A1306" s="16" t="s">
        <v>3966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</row>
    <row r="1307" spans="1:18" ht="17.25" x14ac:dyDescent="0.25">
      <c r="A1307" s="16" t="s">
        <v>3968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</row>
    <row r="1308" spans="1:18" ht="17.25" x14ac:dyDescent="0.25">
      <c r="A1308" s="16" t="s">
        <v>3970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</row>
    <row r="1309" spans="1:18" ht="17.25" x14ac:dyDescent="0.25">
      <c r="A1309" s="16" t="s">
        <v>1705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</row>
    <row r="1310" spans="1:18" ht="17.25" x14ac:dyDescent="0.25">
      <c r="A1310" s="16" t="s">
        <v>3975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</row>
    <row r="1311" spans="1:18" ht="17.25" x14ac:dyDescent="0.25">
      <c r="A1311" s="16" t="s">
        <v>3978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</row>
    <row r="1312" spans="1:18" ht="17.25" x14ac:dyDescent="0.25">
      <c r="A1312" s="16" t="s">
        <v>1425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</row>
    <row r="1313" spans="1:18" ht="17.25" x14ac:dyDescent="0.25">
      <c r="A1313" s="16" t="s">
        <v>3982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</row>
    <row r="1314" spans="1:18" ht="17.25" x14ac:dyDescent="0.25">
      <c r="A1314" s="16" t="s">
        <v>3984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</row>
    <row r="1315" spans="1:18" ht="17.25" x14ac:dyDescent="0.25">
      <c r="A1315" s="16" t="s">
        <v>1458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</row>
    <row r="1316" spans="1:18" ht="17.25" x14ac:dyDescent="0.25">
      <c r="A1316" s="16" t="s">
        <v>3989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</row>
    <row r="1317" spans="1:18" ht="17.25" x14ac:dyDescent="0.25">
      <c r="A1317" s="16" t="s">
        <v>3991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</row>
    <row r="1318" spans="1:18" ht="17.25" x14ac:dyDescent="0.25">
      <c r="A1318" s="16" t="s">
        <v>3995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</row>
    <row r="1319" spans="1:18" ht="17.25" x14ac:dyDescent="0.25">
      <c r="A1319" s="16" t="s">
        <v>3998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</row>
    <row r="1320" spans="1:18" ht="17.25" x14ac:dyDescent="0.25">
      <c r="A1320" s="16" t="s">
        <v>4000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</row>
    <row r="1321" spans="1:18" ht="17.25" x14ac:dyDescent="0.25">
      <c r="A1321" s="16" t="s">
        <v>4002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</row>
    <row r="1322" spans="1:18" ht="17.25" x14ac:dyDescent="0.25">
      <c r="A1322" s="16" t="s">
        <v>4005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</row>
    <row r="1323" spans="1:18" ht="17.25" x14ac:dyDescent="0.25">
      <c r="A1323" s="16" t="s">
        <v>4006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</row>
    <row r="1324" spans="1:18" ht="17.25" x14ac:dyDescent="0.25">
      <c r="A1324" s="16" t="s">
        <v>4009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</row>
    <row r="1325" spans="1:18" ht="17.25" x14ac:dyDescent="0.25">
      <c r="A1325" s="16" t="s">
        <v>4012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</row>
    <row r="1326" spans="1:18" ht="17.25" x14ac:dyDescent="0.25">
      <c r="A1326" s="16" t="s">
        <v>4014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</row>
    <row r="1327" spans="1:18" ht="17.25" x14ac:dyDescent="0.25">
      <c r="A1327" s="16" t="s">
        <v>2149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</row>
    <row r="1328" spans="1:18" ht="17.25" x14ac:dyDescent="0.25">
      <c r="A1328" s="16" t="s">
        <v>428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</row>
    <row r="1329" spans="1:18" ht="17.25" x14ac:dyDescent="0.25">
      <c r="A1329" s="16" t="s">
        <v>4022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</row>
    <row r="1330" spans="1:18" ht="17.25" x14ac:dyDescent="0.25">
      <c r="A1330" s="16" t="s">
        <v>4025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</row>
    <row r="1331" spans="1:18" ht="17.25" x14ac:dyDescent="0.25">
      <c r="A1331" s="16" t="s">
        <v>4029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</row>
    <row r="1332" spans="1:18" ht="17.25" x14ac:dyDescent="0.25">
      <c r="A1332" s="16" t="s">
        <v>4032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</row>
    <row r="1333" spans="1:18" ht="17.25" x14ac:dyDescent="0.25">
      <c r="A1333" s="16" t="s">
        <v>4035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</row>
    <row r="1334" spans="1:18" ht="17.25" x14ac:dyDescent="0.25">
      <c r="A1334" s="16" t="s">
        <v>1546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</row>
    <row r="1335" spans="1:18" ht="17.25" x14ac:dyDescent="0.25">
      <c r="A1335" s="16" t="s">
        <v>403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</row>
    <row r="1336" spans="1:18" ht="17.25" x14ac:dyDescent="0.25">
      <c r="A1336" s="16" t="s">
        <v>4041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</row>
    <row r="1337" spans="1:18" ht="17.25" x14ac:dyDescent="0.25">
      <c r="A1337" s="16" t="s">
        <v>4044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</row>
    <row r="1338" spans="1:18" ht="17.25" x14ac:dyDescent="0.25">
      <c r="A1338" s="16" t="s">
        <v>4046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</row>
    <row r="1339" spans="1:18" ht="17.25" x14ac:dyDescent="0.25">
      <c r="A1339" s="16" t="s">
        <v>4049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</row>
    <row r="1340" spans="1:18" ht="17.25" x14ac:dyDescent="0.25">
      <c r="A1340" s="16" t="s">
        <v>4053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</row>
    <row r="1341" spans="1:18" ht="17.25" x14ac:dyDescent="0.25">
      <c r="A1341" s="16" t="s">
        <v>1279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</row>
    <row r="1342" spans="1:18" ht="17.25" x14ac:dyDescent="0.25">
      <c r="A1342" s="16" t="s">
        <v>4056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</row>
    <row r="1343" spans="1:18" ht="17.25" x14ac:dyDescent="0.25">
      <c r="A1343" s="16" t="s">
        <v>4057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</row>
    <row r="1344" spans="1:18" ht="17.25" x14ac:dyDescent="0.25">
      <c r="A1344" s="16" t="s">
        <v>4060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</row>
    <row r="1345" spans="1:18" ht="17.25" x14ac:dyDescent="0.25">
      <c r="A1345" s="16" t="s">
        <v>4062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</row>
    <row r="1346" spans="1:18" ht="17.25" x14ac:dyDescent="0.25">
      <c r="A1346" s="16" t="s">
        <v>4065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</row>
    <row r="1347" spans="1:18" ht="17.25" x14ac:dyDescent="0.25">
      <c r="A1347" s="16" t="s">
        <v>4066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</row>
    <row r="1348" spans="1:18" ht="17.25" x14ac:dyDescent="0.25">
      <c r="A1348" s="16" t="s">
        <v>4069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</row>
    <row r="1349" spans="1:18" ht="17.25" x14ac:dyDescent="0.25">
      <c r="A1349" s="16" t="s">
        <v>4072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</row>
    <row r="1350" spans="1:18" ht="17.25" x14ac:dyDescent="0.25">
      <c r="A1350" s="16" t="s">
        <v>4074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</row>
    <row r="1351" spans="1:18" ht="17.25" x14ac:dyDescent="0.25">
      <c r="A1351" s="16" t="s">
        <v>4077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</row>
    <row r="1352" spans="1:18" ht="17.25" x14ac:dyDescent="0.25">
      <c r="A1352" s="16" t="s">
        <v>4079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</row>
    <row r="1353" spans="1:18" ht="17.25" x14ac:dyDescent="0.25">
      <c r="A1353" s="16" t="s">
        <v>4083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</row>
    <row r="1354" spans="1:18" ht="17.25" x14ac:dyDescent="0.25">
      <c r="A1354" s="16" t="s">
        <v>4087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</row>
    <row r="1355" spans="1:18" ht="17.25" x14ac:dyDescent="0.25">
      <c r="A1355" s="16" t="s">
        <v>4088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</row>
    <row r="1356" spans="1:18" ht="17.25" x14ac:dyDescent="0.25">
      <c r="A1356" s="16" t="s">
        <v>4091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</row>
    <row r="1357" spans="1:18" ht="17.25" x14ac:dyDescent="0.25">
      <c r="A1357" s="16" t="s">
        <v>4094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</row>
    <row r="1358" spans="1:18" ht="17.25" x14ac:dyDescent="0.25">
      <c r="A1358" s="16" t="s">
        <v>4096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</row>
    <row r="1359" spans="1:18" ht="17.25" x14ac:dyDescent="0.25">
      <c r="A1359" s="16" t="s">
        <v>4098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</row>
    <row r="1360" spans="1:18" ht="17.25" x14ac:dyDescent="0.25">
      <c r="A1360" s="16" t="s">
        <v>4101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</row>
    <row r="1361" spans="1:18" ht="17.25" x14ac:dyDescent="0.25">
      <c r="A1361" s="16" t="s">
        <v>4103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</row>
    <row r="1362" spans="1:18" ht="17.25" x14ac:dyDescent="0.25">
      <c r="A1362" s="16" t="s">
        <v>4105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</row>
    <row r="1363" spans="1:18" ht="17.25" x14ac:dyDescent="0.25">
      <c r="A1363" s="16" t="s">
        <v>4108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</row>
    <row r="1364" spans="1:18" ht="17.25" x14ac:dyDescent="0.25">
      <c r="A1364" s="16" t="s">
        <v>4111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</row>
    <row r="1365" spans="1:18" ht="17.25" x14ac:dyDescent="0.25">
      <c r="A1365" s="16" t="s">
        <v>1358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</row>
    <row r="1366" spans="1:18" ht="17.25" x14ac:dyDescent="0.25">
      <c r="A1366" s="16" t="s">
        <v>4117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</row>
    <row r="1367" spans="1:18" ht="17.25" x14ac:dyDescent="0.25">
      <c r="A1367" s="16" t="s">
        <v>1542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</row>
    <row r="1368" spans="1:18" ht="17.25" x14ac:dyDescent="0.25">
      <c r="A1368" s="16" t="s">
        <v>4121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</row>
    <row r="1369" spans="1:18" ht="17.25" x14ac:dyDescent="0.25">
      <c r="A1369" s="16" t="s">
        <v>4124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</row>
    <row r="1370" spans="1:18" ht="17.25" x14ac:dyDescent="0.25">
      <c r="A1370" s="16" t="s">
        <v>4126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</row>
    <row r="1371" spans="1:18" ht="17.25" x14ac:dyDescent="0.25">
      <c r="A1371" s="16" t="s">
        <v>4128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</row>
    <row r="1372" spans="1:18" ht="17.25" x14ac:dyDescent="0.25">
      <c r="A1372" s="16" t="s">
        <v>4131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</row>
    <row r="1373" spans="1:18" ht="17.25" x14ac:dyDescent="0.25">
      <c r="A1373" s="16" t="s">
        <v>4132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</row>
    <row r="1374" spans="1:18" ht="17.25" x14ac:dyDescent="0.25">
      <c r="A1374" s="16" t="s">
        <v>4135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</row>
    <row r="1375" spans="1:18" ht="17.25" x14ac:dyDescent="0.25">
      <c r="A1375" s="16" t="s">
        <v>4136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</row>
    <row r="1376" spans="1:18" ht="17.25" x14ac:dyDescent="0.25">
      <c r="A1376" s="16" t="s">
        <v>4139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</row>
    <row r="1377" spans="1:18" ht="17.25" x14ac:dyDescent="0.25">
      <c r="A1377" s="16" t="s">
        <v>4141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</row>
    <row r="1378" spans="1:18" ht="17.25" x14ac:dyDescent="0.25">
      <c r="A1378" s="16" t="s">
        <v>4144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</row>
    <row r="1379" spans="1:18" ht="17.25" x14ac:dyDescent="0.25">
      <c r="A1379" s="16" t="s">
        <v>1033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</row>
    <row r="1380" spans="1:18" ht="17.25" x14ac:dyDescent="0.25">
      <c r="A1380" s="16" t="s">
        <v>4149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</row>
    <row r="1381" spans="1:18" ht="17.25" x14ac:dyDescent="0.25">
      <c r="A1381" s="16" t="s">
        <v>4151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</row>
    <row r="1382" spans="1:18" ht="17.25" x14ac:dyDescent="0.25">
      <c r="A1382" s="16" t="s">
        <v>4153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</row>
    <row r="1383" spans="1:18" ht="17.25" x14ac:dyDescent="0.25">
      <c r="A1383" s="16" t="s">
        <v>3736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</row>
    <row r="1384" spans="1:18" ht="17.25" x14ac:dyDescent="0.25">
      <c r="A1384" s="16" t="s">
        <v>4158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</row>
    <row r="1385" spans="1:18" ht="17.25" x14ac:dyDescent="0.25">
      <c r="A1385" s="16" t="s">
        <v>4160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</row>
    <row r="1386" spans="1:18" ht="17.25" x14ac:dyDescent="0.25">
      <c r="A1386" s="16" t="s">
        <v>4162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</row>
    <row r="1387" spans="1:18" ht="17.25" x14ac:dyDescent="0.25">
      <c r="A1387" s="16" t="s">
        <v>4165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</row>
    <row r="1388" spans="1:18" ht="17.25" x14ac:dyDescent="0.25">
      <c r="A1388" s="16" t="s">
        <v>4166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</row>
    <row r="1389" spans="1:18" ht="17.25" x14ac:dyDescent="0.25">
      <c r="A1389" s="16" t="s">
        <v>4169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</row>
    <row r="1390" spans="1:18" ht="17.25" x14ac:dyDescent="0.25">
      <c r="A1390" s="16" t="s">
        <v>4175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</row>
    <row r="1391" spans="1:18" ht="17.25" x14ac:dyDescent="0.25">
      <c r="A1391" s="16" t="s">
        <v>1350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</row>
    <row r="1392" spans="1:18" ht="17.25" x14ac:dyDescent="0.25">
      <c r="A1392" s="16" t="s">
        <v>3478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</row>
    <row r="1393" spans="1:18" ht="17.25" x14ac:dyDescent="0.25">
      <c r="A1393" s="16" t="s">
        <v>912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</row>
    <row r="1394" spans="1:18" ht="17.25" x14ac:dyDescent="0.25">
      <c r="A1394" s="16" t="s">
        <v>4183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</row>
    <row r="1395" spans="1:18" ht="17.25" x14ac:dyDescent="0.25">
      <c r="A1395" s="16" t="s">
        <v>4186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</row>
    <row r="1396" spans="1:18" ht="17.25" x14ac:dyDescent="0.25">
      <c r="A1396" s="16" t="s">
        <v>1999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</row>
    <row r="1397" spans="1:18" ht="17.25" x14ac:dyDescent="0.25">
      <c r="A1397" s="16" t="s">
        <v>4191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</row>
    <row r="1398" spans="1:18" ht="17.25" x14ac:dyDescent="0.25">
      <c r="A1398" s="16" t="s">
        <v>4192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</row>
    <row r="1399" spans="1:18" ht="17.25" x14ac:dyDescent="0.25">
      <c r="A1399" s="16" t="s">
        <v>4195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</row>
    <row r="1400" spans="1:18" ht="17.25" x14ac:dyDescent="0.25">
      <c r="A1400" s="16" t="s">
        <v>4199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</row>
    <row r="1401" spans="1:18" ht="17.25" x14ac:dyDescent="0.25">
      <c r="A1401" s="16" t="s">
        <v>4201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</row>
    <row r="1402" spans="1:18" ht="17.25" x14ac:dyDescent="0.25">
      <c r="A1402" s="16" t="s">
        <v>4203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</row>
    <row r="1403" spans="1:18" ht="17.25" x14ac:dyDescent="0.25">
      <c r="A1403" s="16" t="s">
        <v>4206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</row>
    <row r="1404" spans="1:18" ht="17.25" x14ac:dyDescent="0.25">
      <c r="A1404" s="16" t="s">
        <v>4209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</row>
    <row r="1405" spans="1:18" ht="17.25" x14ac:dyDescent="0.25">
      <c r="A1405" s="16" t="s">
        <v>4211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</row>
    <row r="1406" spans="1:18" ht="17.25" x14ac:dyDescent="0.25">
      <c r="A1406" s="16" t="s">
        <v>4214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</row>
    <row r="1407" spans="1:18" ht="17.25" x14ac:dyDescent="0.25">
      <c r="A1407" s="16" t="s">
        <v>4216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</row>
    <row r="1408" spans="1:18" ht="17.25" x14ac:dyDescent="0.25">
      <c r="A1408" s="16" t="s">
        <v>4221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</row>
    <row r="1409" spans="1:18" ht="17.25" x14ac:dyDescent="0.25">
      <c r="A1409" s="16" t="s">
        <v>4222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</row>
    <row r="1410" spans="1:18" ht="17.25" x14ac:dyDescent="0.25">
      <c r="A1410" s="16" t="s">
        <v>4226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</row>
    <row r="1411" spans="1:18" ht="17.25" x14ac:dyDescent="0.25">
      <c r="A1411" s="16" t="s">
        <v>4230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</row>
    <row r="1412" spans="1:18" ht="17.25" x14ac:dyDescent="0.25">
      <c r="A1412" s="16" t="s">
        <v>4233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</row>
    <row r="1413" spans="1:18" ht="17.25" x14ac:dyDescent="0.25">
      <c r="A1413" s="16" t="s">
        <v>4234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</row>
    <row r="1414" spans="1:18" ht="17.25" x14ac:dyDescent="0.25">
      <c r="A1414" s="16" t="s">
        <v>4237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</row>
    <row r="1415" spans="1:18" ht="17.25" x14ac:dyDescent="0.25">
      <c r="A1415" s="16" t="s">
        <v>4240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</row>
    <row r="1416" spans="1:18" ht="17.25" x14ac:dyDescent="0.25">
      <c r="A1416" s="16" t="s">
        <v>4242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</row>
    <row r="1417" spans="1:18" ht="17.25" x14ac:dyDescent="0.25">
      <c r="A1417" s="16" t="s">
        <v>4244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</row>
    <row r="1418" spans="1:18" ht="17.25" x14ac:dyDescent="0.25">
      <c r="A1418" s="16" t="s">
        <v>4245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</row>
    <row r="1419" spans="1:18" ht="17.25" x14ac:dyDescent="0.25">
      <c r="A1419" s="16" t="s">
        <v>4250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</row>
    <row r="1420" spans="1:18" ht="17.25" x14ac:dyDescent="0.25">
      <c r="A1420" s="16" t="s">
        <v>4252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</row>
    <row r="1421" spans="1:18" ht="17.25" x14ac:dyDescent="0.25">
      <c r="A1421" s="16" t="s">
        <v>4255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</row>
    <row r="1422" spans="1:18" ht="17.25" x14ac:dyDescent="0.25">
      <c r="A1422" s="16" t="s">
        <v>2208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</row>
    <row r="1423" spans="1:18" ht="17.25" x14ac:dyDescent="0.25">
      <c r="A1423" s="16" t="s">
        <v>4259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</row>
    <row r="1424" spans="1:18" ht="17.25" x14ac:dyDescent="0.25">
      <c r="A1424" s="16" t="s">
        <v>4261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</row>
    <row r="1425" spans="1:18" ht="17.25" x14ac:dyDescent="0.25">
      <c r="A1425" s="16" t="s">
        <v>4265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</row>
    <row r="1426" spans="1:18" ht="17.25" x14ac:dyDescent="0.25">
      <c r="A1426" s="16" t="s">
        <v>4270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</row>
    <row r="1427" spans="1:18" ht="17.25" x14ac:dyDescent="0.25">
      <c r="A1427" s="16" t="s">
        <v>3053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</row>
    <row r="1428" spans="1:18" ht="17.25" x14ac:dyDescent="0.25">
      <c r="A1428" s="16" t="s">
        <v>4275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</row>
    <row r="1429" spans="1:18" ht="17.25" x14ac:dyDescent="0.25">
      <c r="A1429" s="16" t="s">
        <v>4278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</row>
    <row r="1430" spans="1:18" ht="17.25" x14ac:dyDescent="0.25">
      <c r="A1430" s="16" t="s">
        <v>3895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</row>
    <row r="1431" spans="1:18" ht="17.25" x14ac:dyDescent="0.25">
      <c r="A1431" s="16" t="s">
        <v>4084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</row>
    <row r="1432" spans="1:18" ht="17.25" x14ac:dyDescent="0.25">
      <c r="A1432" s="16" t="s">
        <v>4286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</row>
    <row r="1433" spans="1:18" ht="17.25" x14ac:dyDescent="0.25">
      <c r="A1433" s="16" t="s">
        <v>4289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</row>
    <row r="1434" spans="1:18" ht="17.25" x14ac:dyDescent="0.25">
      <c r="A1434" s="16" t="s">
        <v>4293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</row>
    <row r="1435" spans="1:18" ht="17.25" x14ac:dyDescent="0.25">
      <c r="A1435" s="16" t="s">
        <v>4295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</row>
    <row r="1436" spans="1:18" ht="17.25" x14ac:dyDescent="0.25">
      <c r="A1436" s="16" t="s">
        <v>4296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</row>
    <row r="1437" spans="1:18" ht="17.25" x14ac:dyDescent="0.25">
      <c r="A1437" s="16" t="s">
        <v>1611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</row>
    <row r="1438" spans="1:18" ht="17.25" x14ac:dyDescent="0.25">
      <c r="A1438" s="16" t="s">
        <v>4299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</row>
    <row r="1439" spans="1:18" ht="17.25" x14ac:dyDescent="0.25">
      <c r="A1439" s="16" t="s">
        <v>4302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</row>
    <row r="1440" spans="1:18" ht="17.25" x14ac:dyDescent="0.25">
      <c r="A1440" s="16" t="s">
        <v>4305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</row>
    <row r="1441" spans="1:18" ht="17.25" x14ac:dyDescent="0.25">
      <c r="A1441" s="16" t="s">
        <v>4307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</row>
    <row r="1442" spans="1:18" ht="17.25" x14ac:dyDescent="0.25">
      <c r="A1442" s="16" t="s">
        <v>4309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</row>
    <row r="1443" spans="1:18" ht="17.25" x14ac:dyDescent="0.25">
      <c r="A1443" s="16" t="s">
        <v>4312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</row>
    <row r="1444" spans="1:18" ht="17.25" x14ac:dyDescent="0.25">
      <c r="A1444" s="16" t="s">
        <v>4315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</row>
    <row r="1445" spans="1:18" ht="17.25" x14ac:dyDescent="0.25">
      <c r="A1445" s="16" t="s">
        <v>4317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</row>
    <row r="1446" spans="1:18" ht="17.25" x14ac:dyDescent="0.25">
      <c r="A1446" s="16" t="s">
        <v>4321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</row>
    <row r="1447" spans="1:18" ht="17.25" x14ac:dyDescent="0.25">
      <c r="A1447" s="16" t="s">
        <v>4324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</row>
    <row r="1448" spans="1:18" ht="17.25" x14ac:dyDescent="0.25">
      <c r="A1448" s="16" t="s">
        <v>4327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</row>
    <row r="1449" spans="1:18" ht="17.25" x14ac:dyDescent="0.25">
      <c r="A1449" s="16" t="s">
        <v>2656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</row>
    <row r="1450" spans="1:18" ht="17.25" x14ac:dyDescent="0.25">
      <c r="A1450" s="16" t="s">
        <v>4331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</row>
    <row r="1451" spans="1:18" ht="17.25" x14ac:dyDescent="0.25">
      <c r="A1451" s="16" t="s">
        <v>4334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</row>
    <row r="1452" spans="1:18" ht="17.25" x14ac:dyDescent="0.25">
      <c r="A1452" s="16" t="s">
        <v>4338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</row>
    <row r="1453" spans="1:18" ht="17.25" x14ac:dyDescent="0.25">
      <c r="A1453" s="16" t="s">
        <v>4343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</row>
    <row r="1454" spans="1:18" ht="17.25" x14ac:dyDescent="0.25">
      <c r="A1454" s="16" t="s">
        <v>4347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</row>
    <row r="1455" spans="1:18" ht="17.25" x14ac:dyDescent="0.25">
      <c r="A1455" s="16" t="s">
        <v>4349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</row>
    <row r="1456" spans="1:18" ht="17.25" x14ac:dyDescent="0.25">
      <c r="A1456" s="16" t="s">
        <v>4351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</row>
    <row r="1457" spans="1:18" ht="17.25" x14ac:dyDescent="0.25">
      <c r="A1457" s="16" t="s">
        <v>4354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</row>
    <row r="1458" spans="1:18" ht="17.25" x14ac:dyDescent="0.25">
      <c r="A1458" s="16" t="s">
        <v>4356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</row>
    <row r="1459" spans="1:18" ht="17.25" x14ac:dyDescent="0.25">
      <c r="A1459" s="16" t="s">
        <v>4359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</row>
    <row r="1460" spans="1:18" ht="17.25" x14ac:dyDescent="0.25">
      <c r="A1460" s="16" t="s">
        <v>4361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</row>
    <row r="1461" spans="1:18" ht="17.25" x14ac:dyDescent="0.25">
      <c r="A1461" s="16" t="s">
        <v>4363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</row>
    <row r="1462" spans="1:18" ht="17.25" x14ac:dyDescent="0.25">
      <c r="A1462" s="16" t="s">
        <v>4366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</row>
    <row r="1463" spans="1:18" ht="17.25" x14ac:dyDescent="0.25">
      <c r="A1463" s="16" t="s">
        <v>4369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</row>
    <row r="1464" spans="1:18" ht="17.25" x14ac:dyDescent="0.25">
      <c r="A1464" s="16" t="s">
        <v>4373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</row>
    <row r="1465" spans="1:18" ht="17.25" x14ac:dyDescent="0.25">
      <c r="A1465" s="16" t="s">
        <v>4375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</row>
    <row r="1466" spans="1:18" ht="17.25" x14ac:dyDescent="0.25">
      <c r="A1466" s="16" t="s">
        <v>4378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</row>
    <row r="1467" spans="1:18" ht="17.25" x14ac:dyDescent="0.25">
      <c r="A1467" s="16" t="s">
        <v>4381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</row>
    <row r="1468" spans="1:18" ht="17.25" x14ac:dyDescent="0.25">
      <c r="A1468" s="16" t="s">
        <v>4384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</row>
    <row r="1469" spans="1:18" ht="17.25" x14ac:dyDescent="0.25">
      <c r="A1469" s="16" t="s">
        <v>4385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</row>
    <row r="1470" spans="1:18" ht="17.25" x14ac:dyDescent="0.25">
      <c r="A1470" s="16" t="s">
        <v>4390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</row>
    <row r="1471" spans="1:18" ht="17.25" x14ac:dyDescent="0.25">
      <c r="A1471" s="16" t="s">
        <v>4392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</row>
    <row r="1472" spans="1:18" ht="17.25" x14ac:dyDescent="0.25">
      <c r="A1472" s="16" t="s">
        <v>4395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</row>
    <row r="1473" spans="1:18" ht="17.25" x14ac:dyDescent="0.25">
      <c r="A1473" s="16" t="s">
        <v>4396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</row>
    <row r="1474" spans="1:18" ht="17.25" x14ac:dyDescent="0.25">
      <c r="A1474" s="16" t="s">
        <v>4399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</row>
    <row r="1475" spans="1:18" ht="17.25" x14ac:dyDescent="0.25">
      <c r="A1475" s="16" t="s">
        <v>1383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</row>
    <row r="1476" spans="1:18" ht="17.25" x14ac:dyDescent="0.25">
      <c r="A1476" s="16" t="s">
        <v>4404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</row>
    <row r="1477" spans="1:18" ht="17.25" x14ac:dyDescent="0.25">
      <c r="A1477" s="16" t="s">
        <v>4408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</row>
    <row r="1478" spans="1:18" ht="17.25" x14ac:dyDescent="0.25">
      <c r="A1478" s="16" t="s">
        <v>162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</row>
    <row r="1479" spans="1:18" ht="17.25" x14ac:dyDescent="0.25">
      <c r="A1479" s="16" t="s">
        <v>4413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</row>
    <row r="1480" spans="1:18" ht="17.25" x14ac:dyDescent="0.25">
      <c r="A1480" s="16" t="s">
        <v>4417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</row>
    <row r="1481" spans="1:18" ht="17.25" x14ac:dyDescent="0.25">
      <c r="A1481" s="16" t="s">
        <v>4420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</row>
    <row r="1482" spans="1:18" ht="17.25" x14ac:dyDescent="0.25">
      <c r="A1482" s="16" t="s">
        <v>4422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</row>
    <row r="1483" spans="1:18" ht="17.25" x14ac:dyDescent="0.25">
      <c r="A1483" s="16" t="s">
        <v>4425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</row>
    <row r="1484" spans="1:18" ht="17.25" x14ac:dyDescent="0.25">
      <c r="A1484" s="16" t="s">
        <v>4428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</row>
    <row r="1485" spans="1:18" ht="17.25" x14ac:dyDescent="0.25">
      <c r="A1485" s="16" t="s">
        <v>4430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</row>
    <row r="1486" spans="1:18" ht="17.25" x14ac:dyDescent="0.25">
      <c r="A1486" s="16" t="s">
        <v>4433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</row>
    <row r="1487" spans="1:18" ht="17.25" x14ac:dyDescent="0.25">
      <c r="A1487" s="16" t="s">
        <v>3697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</row>
    <row r="1488" spans="1:18" ht="17.25" x14ac:dyDescent="0.25">
      <c r="A1488" s="16" t="s">
        <v>4003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</row>
    <row r="1489" spans="1:18" ht="17.25" x14ac:dyDescent="0.25">
      <c r="A1489" s="16" t="s">
        <v>4440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</row>
    <row r="1490" spans="1:18" ht="17.25" x14ac:dyDescent="0.25">
      <c r="A1490" s="16" t="s">
        <v>4443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</row>
    <row r="1491" spans="1:18" ht="17.25" x14ac:dyDescent="0.25">
      <c r="A1491" s="16" t="s">
        <v>4445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</row>
    <row r="1492" spans="1:18" ht="17.25" x14ac:dyDescent="0.25">
      <c r="A1492" s="16" t="s">
        <v>4449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</row>
    <row r="1493" spans="1:18" ht="17.25" x14ac:dyDescent="0.25">
      <c r="A1493" s="16" t="s">
        <v>4451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</row>
    <row r="1494" spans="1:18" ht="17.25" x14ac:dyDescent="0.25">
      <c r="A1494" s="16" t="s">
        <v>4454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</row>
    <row r="1495" spans="1:18" ht="17.25" x14ac:dyDescent="0.25">
      <c r="A1495" s="16" t="s">
        <v>4457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</row>
    <row r="1496" spans="1:18" ht="17.25" x14ac:dyDescent="0.25">
      <c r="A1496" s="16" t="s">
        <v>4461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</row>
    <row r="1497" spans="1:18" ht="17.25" x14ac:dyDescent="0.25">
      <c r="A1497" s="16" t="s">
        <v>4463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</row>
    <row r="1498" spans="1:18" ht="17.25" x14ac:dyDescent="0.25">
      <c r="A1498" s="16" t="s">
        <v>4466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</row>
    <row r="1499" spans="1:18" ht="17.25" x14ac:dyDescent="0.25">
      <c r="A1499" s="16" t="s">
        <v>4470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</row>
    <row r="1500" spans="1:18" ht="17.25" x14ac:dyDescent="0.25">
      <c r="A1500" s="16" t="s">
        <v>4473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</row>
    <row r="1501" spans="1:18" ht="17.25" x14ac:dyDescent="0.25">
      <c r="A1501" s="16" t="s">
        <v>4476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opLeftCell="A10" zoomScaleNormal="100" workbookViewId="0">
      <selection activeCell="G28" sqref="G28:G30"/>
    </sheetView>
  </sheetViews>
  <sheetFormatPr defaultColWidth="8.5703125" defaultRowHeight="18.75" x14ac:dyDescent="0.3"/>
  <cols>
    <col min="1" max="1" width="8.7109375" style="28" customWidth="1"/>
    <col min="2" max="2" width="50.7109375" style="29" customWidth="1"/>
    <col min="3" max="3" width="10.7109375" style="29" customWidth="1"/>
    <col min="4" max="4" width="60.7109375" style="29" customWidth="1"/>
    <col min="5" max="5" width="2.7109375" style="12" customWidth="1"/>
    <col min="6" max="6" width="8.7109375" style="30" customWidth="1"/>
    <col min="7" max="7" width="50.7109375" style="29" customWidth="1"/>
    <col min="8" max="8" width="10.7109375" style="29" customWidth="1"/>
    <col min="9" max="9" width="60.7109375" style="29" customWidth="1"/>
  </cols>
  <sheetData>
    <row r="1" spans="1:9" x14ac:dyDescent="0.25">
      <c r="A1" s="31" t="s">
        <v>4543</v>
      </c>
      <c r="B1" s="32" t="s">
        <v>4544</v>
      </c>
      <c r="C1" s="33" t="s">
        <v>4545</v>
      </c>
      <c r="D1" s="32" t="s">
        <v>4546</v>
      </c>
      <c r="E1" s="34"/>
      <c r="F1" s="32" t="s">
        <v>4543</v>
      </c>
      <c r="G1" s="32" t="s">
        <v>4544</v>
      </c>
      <c r="H1" s="33" t="s">
        <v>4545</v>
      </c>
      <c r="I1" s="32" t="s">
        <v>4546</v>
      </c>
    </row>
    <row r="2" spans="1:9" ht="18.75" customHeight="1" x14ac:dyDescent="0.3">
      <c r="A2" s="35">
        <v>1</v>
      </c>
      <c r="B2" s="36" t="s">
        <v>4547</v>
      </c>
      <c r="C2" s="37" t="b">
        <f>TRUE()</f>
        <v>1</v>
      </c>
      <c r="D2" s="103" t="s">
        <v>4548</v>
      </c>
      <c r="F2" s="38">
        <v>2</v>
      </c>
      <c r="G2" s="39" t="s">
        <v>4549</v>
      </c>
      <c r="H2" s="37" t="b">
        <f>TRUE()</f>
        <v>1</v>
      </c>
      <c r="I2" s="104" t="s">
        <v>4550</v>
      </c>
    </row>
    <row r="3" spans="1:9" ht="18.75" customHeight="1" x14ac:dyDescent="0.25">
      <c r="A3" s="105"/>
      <c r="B3" s="36"/>
      <c r="C3" s="40"/>
      <c r="D3" s="103"/>
      <c r="F3" s="106"/>
      <c r="G3" s="107"/>
      <c r="H3" s="40"/>
      <c r="I3" s="104"/>
    </row>
    <row r="4" spans="1:9" ht="18.75" customHeight="1" x14ac:dyDescent="0.25">
      <c r="A4" s="105"/>
      <c r="B4" s="41"/>
      <c r="C4" s="40" t="b">
        <f>FALSE()</f>
        <v>0</v>
      </c>
      <c r="D4" s="42" t="s">
        <v>4551</v>
      </c>
      <c r="F4" s="106"/>
      <c r="G4" s="107"/>
      <c r="H4" s="40" t="b">
        <f>FALSE()</f>
        <v>0</v>
      </c>
      <c r="I4" s="42" t="s">
        <v>4552</v>
      </c>
    </row>
    <row r="5" spans="1:9" x14ac:dyDescent="0.3">
      <c r="A5" s="105"/>
      <c r="B5" s="107"/>
      <c r="C5" s="107"/>
      <c r="D5" s="107"/>
      <c r="F5" s="3"/>
      <c r="G5" s="107"/>
      <c r="H5" s="107"/>
      <c r="I5" s="107"/>
    </row>
    <row r="6" spans="1:9" x14ac:dyDescent="0.25">
      <c r="A6" s="35">
        <v>3</v>
      </c>
      <c r="B6" s="43" t="s">
        <v>4553</v>
      </c>
      <c r="C6" s="37" t="b">
        <f>TRUE()</f>
        <v>1</v>
      </c>
      <c r="D6" s="42" t="s">
        <v>4554</v>
      </c>
      <c r="F6" s="35" t="s">
        <v>4555</v>
      </c>
      <c r="G6" s="44" t="s">
        <v>4556</v>
      </c>
      <c r="H6" s="37" t="b">
        <f>TRUE()</f>
        <v>1</v>
      </c>
      <c r="I6" s="42" t="s">
        <v>4557</v>
      </c>
    </row>
    <row r="7" spans="1:9" x14ac:dyDescent="0.3">
      <c r="A7" s="45"/>
      <c r="B7" s="41"/>
      <c r="C7" s="40" t="b">
        <f>FALSE()</f>
        <v>0</v>
      </c>
      <c r="D7" s="42" t="s">
        <v>4558</v>
      </c>
      <c r="F7" s="3"/>
      <c r="G7" s="41"/>
      <c r="H7" s="40" t="b">
        <f>FALSE()</f>
        <v>0</v>
      </c>
      <c r="I7" s="42" t="s">
        <v>4558</v>
      </c>
    </row>
    <row r="8" spans="1:9" x14ac:dyDescent="0.3">
      <c r="A8" s="32"/>
      <c r="B8" s="108"/>
      <c r="C8" s="108"/>
      <c r="D8" s="108"/>
      <c r="F8" s="3"/>
      <c r="G8" s="107"/>
      <c r="H8" s="107"/>
      <c r="I8" s="107"/>
    </row>
    <row r="9" spans="1:9" ht="18.75" customHeight="1" x14ac:dyDescent="0.25">
      <c r="A9" s="35" t="s">
        <v>4559</v>
      </c>
      <c r="B9" s="44" t="s">
        <v>4560</v>
      </c>
      <c r="C9" s="46">
        <v>1</v>
      </c>
      <c r="D9" s="109" t="s">
        <v>4561</v>
      </c>
      <c r="F9" s="110" t="s">
        <v>4562</v>
      </c>
      <c r="G9" s="110"/>
      <c r="H9" s="110"/>
      <c r="I9" s="110"/>
    </row>
    <row r="10" spans="1:9" ht="18.75" customHeight="1" x14ac:dyDescent="0.25">
      <c r="A10" s="111"/>
      <c r="B10" s="107"/>
      <c r="C10" s="46"/>
      <c r="D10" s="109"/>
      <c r="F10" s="110"/>
      <c r="G10" s="110"/>
      <c r="H10" s="110"/>
      <c r="I10" s="110"/>
    </row>
    <row r="11" spans="1:9" ht="18.75" customHeight="1" x14ac:dyDescent="0.25">
      <c r="A11" s="111"/>
      <c r="B11" s="107"/>
      <c r="C11" s="46" t="s">
        <v>4563</v>
      </c>
      <c r="D11" s="109" t="s">
        <v>4564</v>
      </c>
      <c r="F11" s="110"/>
      <c r="G11" s="110"/>
      <c r="H11" s="110"/>
      <c r="I11" s="110"/>
    </row>
    <row r="12" spans="1:9" ht="18.75" customHeight="1" x14ac:dyDescent="0.25">
      <c r="A12" s="111"/>
      <c r="B12" s="107"/>
      <c r="C12" s="46"/>
      <c r="D12" s="109"/>
      <c r="F12" s="110"/>
      <c r="G12" s="110"/>
      <c r="H12" s="110"/>
      <c r="I12" s="110"/>
    </row>
    <row r="13" spans="1:9" x14ac:dyDescent="0.3">
      <c r="A13" s="45"/>
      <c r="B13" s="107"/>
      <c r="C13" s="107"/>
      <c r="D13" s="107"/>
    </row>
    <row r="14" spans="1:9" x14ac:dyDescent="0.3">
      <c r="A14" s="35">
        <v>4</v>
      </c>
      <c r="B14" s="44" t="s">
        <v>4565</v>
      </c>
      <c r="C14" s="37" t="b">
        <f>TRUE()</f>
        <v>1</v>
      </c>
      <c r="D14" s="42" t="s">
        <v>4566</v>
      </c>
      <c r="F14" s="38" t="s">
        <v>4567</v>
      </c>
      <c r="G14" s="47" t="s">
        <v>4556</v>
      </c>
      <c r="H14" s="37" t="b">
        <f>TRUE()</f>
        <v>1</v>
      </c>
      <c r="I14" s="42" t="s">
        <v>4568</v>
      </c>
    </row>
    <row r="15" spans="1:9" x14ac:dyDescent="0.3">
      <c r="A15" s="45"/>
      <c r="B15" s="44"/>
      <c r="C15" s="40" t="b">
        <f>FALSE()</f>
        <v>0</v>
      </c>
      <c r="D15" s="42" t="s">
        <v>4569</v>
      </c>
      <c r="F15" s="3"/>
      <c r="G15" s="41"/>
      <c r="H15" s="40" t="b">
        <f>FALSE()</f>
        <v>0</v>
      </c>
      <c r="I15" s="42" t="s">
        <v>4569</v>
      </c>
    </row>
    <row r="16" spans="1:9" x14ac:dyDescent="0.3">
      <c r="A16" s="45"/>
      <c r="B16" s="44"/>
      <c r="C16" s="41"/>
      <c r="D16" s="41"/>
      <c r="F16" s="3"/>
      <c r="G16" s="107"/>
      <c r="H16" s="107"/>
      <c r="I16" s="107"/>
    </row>
    <row r="17" spans="1:9" ht="18.75" customHeight="1" x14ac:dyDescent="0.3">
      <c r="A17" s="35" t="s">
        <v>4570</v>
      </c>
      <c r="B17" s="43" t="s">
        <v>4571</v>
      </c>
      <c r="C17" s="46">
        <v>1</v>
      </c>
      <c r="D17" s="42" t="s">
        <v>4572</v>
      </c>
      <c r="F17" s="38" t="s">
        <v>4573</v>
      </c>
      <c r="G17" s="109" t="s">
        <v>4574</v>
      </c>
      <c r="H17" s="37" t="b">
        <f>TRUE()</f>
        <v>1</v>
      </c>
      <c r="I17" s="112" t="s">
        <v>4575</v>
      </c>
    </row>
    <row r="18" spans="1:9" x14ac:dyDescent="0.3">
      <c r="A18" s="113"/>
      <c r="B18" s="107"/>
      <c r="C18" s="46" t="s">
        <v>4563</v>
      </c>
      <c r="D18" s="42" t="s">
        <v>4576</v>
      </c>
      <c r="F18" s="3"/>
      <c r="G18" s="109"/>
      <c r="H18" s="40"/>
      <c r="I18" s="112"/>
    </row>
    <row r="19" spans="1:9" ht="18.75" customHeight="1" x14ac:dyDescent="0.3">
      <c r="A19" s="113"/>
      <c r="B19" s="107"/>
      <c r="C19" s="107"/>
      <c r="D19" s="107"/>
      <c r="F19" s="3"/>
      <c r="G19" s="41"/>
      <c r="H19" s="40" t="s">
        <v>4577</v>
      </c>
      <c r="I19" s="114" t="s">
        <v>4578</v>
      </c>
    </row>
    <row r="20" spans="1:9" x14ac:dyDescent="0.3">
      <c r="A20" s="113"/>
      <c r="B20" s="107"/>
      <c r="C20" s="107"/>
      <c r="D20" s="107"/>
      <c r="F20" s="3"/>
      <c r="G20" s="41"/>
      <c r="H20" s="41"/>
      <c r="I20" s="114"/>
    </row>
    <row r="21" spans="1:9" x14ac:dyDescent="0.3">
      <c r="A21" s="45"/>
      <c r="B21" s="107"/>
      <c r="C21" s="107"/>
      <c r="D21" s="107"/>
      <c r="F21" s="3"/>
      <c r="G21" s="107"/>
      <c r="H21" s="107"/>
      <c r="I21" s="107"/>
    </row>
    <row r="22" spans="1:9" ht="20.100000000000001" customHeight="1" x14ac:dyDescent="0.3">
      <c r="A22" s="35" t="s">
        <v>4579</v>
      </c>
      <c r="B22" s="109" t="s">
        <v>4580</v>
      </c>
      <c r="C22" s="37" t="b">
        <f>TRUE()</f>
        <v>1</v>
      </c>
      <c r="D22" s="114" t="s">
        <v>4581</v>
      </c>
      <c r="F22" s="38" t="s">
        <v>4582</v>
      </c>
      <c r="G22" s="43" t="s">
        <v>4583</v>
      </c>
      <c r="H22" s="37" t="b">
        <f>TRUE()</f>
        <v>1</v>
      </c>
      <c r="I22" s="114" t="s">
        <v>4581</v>
      </c>
    </row>
    <row r="23" spans="1:9" ht="18.75" customHeight="1" x14ac:dyDescent="0.25">
      <c r="A23" s="111"/>
      <c r="B23" s="109"/>
      <c r="C23" s="40"/>
      <c r="D23" s="114"/>
      <c r="F23" s="106"/>
      <c r="G23" s="107"/>
      <c r="H23" s="41"/>
      <c r="I23" s="114"/>
    </row>
    <row r="24" spans="1:9" ht="18.75" customHeight="1" x14ac:dyDescent="0.25">
      <c r="A24" s="111"/>
      <c r="B24" s="41"/>
      <c r="C24" s="40" t="b">
        <f>FALSE()</f>
        <v>0</v>
      </c>
      <c r="D24" s="114" t="s">
        <v>4584</v>
      </c>
      <c r="F24" s="106"/>
      <c r="G24" s="107"/>
      <c r="H24" s="40" t="s">
        <v>4577</v>
      </c>
      <c r="I24" s="114" t="s">
        <v>4585</v>
      </c>
    </row>
    <row r="25" spans="1:9" ht="18.75" customHeight="1" x14ac:dyDescent="0.25">
      <c r="A25" s="111"/>
      <c r="B25" s="41"/>
      <c r="C25" s="41"/>
      <c r="D25" s="114"/>
      <c r="F25" s="106"/>
      <c r="G25" s="107"/>
      <c r="H25" s="41"/>
      <c r="I25" s="114"/>
    </row>
    <row r="26" spans="1:9" x14ac:dyDescent="0.3">
      <c r="A26" s="45"/>
      <c r="B26" s="107"/>
      <c r="C26" s="107"/>
      <c r="D26" s="107"/>
      <c r="F26" s="106"/>
      <c r="G26" s="107"/>
      <c r="H26" s="107"/>
      <c r="I26" s="107"/>
    </row>
    <row r="27" spans="1:9" ht="18.75" customHeight="1" x14ac:dyDescent="0.3">
      <c r="A27" s="35">
        <v>5</v>
      </c>
      <c r="B27" s="48" t="s">
        <v>4586</v>
      </c>
      <c r="C27" s="37" t="b">
        <f>TRUE()</f>
        <v>1</v>
      </c>
      <c r="D27" s="42" t="s">
        <v>4587</v>
      </c>
      <c r="F27" s="38" t="s">
        <v>4588</v>
      </c>
      <c r="G27" s="49" t="s">
        <v>4589</v>
      </c>
      <c r="H27" s="37" t="b">
        <f>TRUE()</f>
        <v>1</v>
      </c>
      <c r="I27" s="115" t="s">
        <v>4590</v>
      </c>
    </row>
    <row r="28" spans="1:9" x14ac:dyDescent="0.3">
      <c r="A28" s="111"/>
      <c r="B28" s="107"/>
      <c r="C28" s="40" t="b">
        <f>FALSE()</f>
        <v>0</v>
      </c>
      <c r="D28" s="42" t="s">
        <v>4591</v>
      </c>
      <c r="F28" s="3"/>
      <c r="G28" s="107"/>
      <c r="H28" s="41"/>
      <c r="I28" s="115"/>
    </row>
    <row r="29" spans="1:9" ht="18.75" customHeight="1" x14ac:dyDescent="0.3">
      <c r="A29" s="111"/>
      <c r="B29" s="107"/>
      <c r="C29" s="107"/>
      <c r="D29" s="107"/>
      <c r="F29" s="3"/>
      <c r="G29" s="107"/>
      <c r="H29" s="40" t="s">
        <v>4577</v>
      </c>
      <c r="I29" s="115" t="s">
        <v>4592</v>
      </c>
    </row>
    <row r="30" spans="1:9" x14ac:dyDescent="0.3">
      <c r="A30" s="111"/>
      <c r="B30" s="107"/>
      <c r="C30" s="107"/>
      <c r="D30" s="107"/>
      <c r="F30" s="3"/>
      <c r="G30" s="107"/>
      <c r="H30" s="40"/>
      <c r="I30" s="115"/>
    </row>
    <row r="31" spans="1:9" x14ac:dyDescent="0.3">
      <c r="A31" s="45"/>
      <c r="B31" s="107"/>
      <c r="C31" s="107"/>
      <c r="D31" s="107"/>
      <c r="F31" s="3"/>
      <c r="G31" s="107"/>
      <c r="H31" s="107"/>
      <c r="I31" s="107"/>
    </row>
    <row r="32" spans="1:9" ht="18.75" customHeight="1" x14ac:dyDescent="0.3">
      <c r="A32" s="35">
        <v>6</v>
      </c>
      <c r="B32" s="1" t="s">
        <v>4593</v>
      </c>
      <c r="C32" s="46">
        <v>1</v>
      </c>
      <c r="D32" s="115" t="s">
        <v>4594</v>
      </c>
      <c r="F32" s="38">
        <v>7</v>
      </c>
      <c r="G32" s="116" t="s">
        <v>4595</v>
      </c>
      <c r="H32" s="116"/>
      <c r="I32" s="116"/>
    </row>
    <row r="33" spans="1:9" x14ac:dyDescent="0.3">
      <c r="A33" s="45"/>
      <c r="B33" s="1" t="s">
        <v>4596</v>
      </c>
      <c r="C33" s="46"/>
      <c r="D33" s="115"/>
      <c r="F33" s="3"/>
      <c r="G33" s="116"/>
      <c r="H33" s="116"/>
      <c r="I33" s="116"/>
    </row>
    <row r="34" spans="1:9" ht="18.75" customHeight="1" x14ac:dyDescent="0.3">
      <c r="A34" s="45"/>
      <c r="B34" s="1" t="s">
        <v>4597</v>
      </c>
      <c r="C34" s="50" t="s">
        <v>4563</v>
      </c>
      <c r="D34" s="115" t="s">
        <v>4598</v>
      </c>
      <c r="F34" s="3"/>
      <c r="G34" s="107"/>
      <c r="H34" s="107"/>
      <c r="I34" s="107"/>
    </row>
    <row r="35" spans="1:9" x14ac:dyDescent="0.3">
      <c r="A35" s="4"/>
      <c r="B35" s="51"/>
      <c r="D35" s="115"/>
    </row>
    <row r="36" spans="1:9" x14ac:dyDescent="0.3">
      <c r="I36" s="52"/>
    </row>
    <row r="37" spans="1:9" x14ac:dyDescent="0.3">
      <c r="I37" s="52"/>
    </row>
  </sheetData>
  <mergeCells count="46">
    <mergeCell ref="B31:D31"/>
    <mergeCell ref="G31:I31"/>
    <mergeCell ref="D32:D33"/>
    <mergeCell ref="G32:I33"/>
    <mergeCell ref="D34:D35"/>
    <mergeCell ref="G34:I34"/>
    <mergeCell ref="I27:I28"/>
    <mergeCell ref="A28:A30"/>
    <mergeCell ref="B28:B30"/>
    <mergeCell ref="G28:G30"/>
    <mergeCell ref="C29:D30"/>
    <mergeCell ref="I29:I30"/>
    <mergeCell ref="A23:A25"/>
    <mergeCell ref="F23:F26"/>
    <mergeCell ref="G23:G25"/>
    <mergeCell ref="D24:D25"/>
    <mergeCell ref="I24:I25"/>
    <mergeCell ref="B26:D26"/>
    <mergeCell ref="G26:I26"/>
    <mergeCell ref="B21:D21"/>
    <mergeCell ref="G21:I21"/>
    <mergeCell ref="B22:B23"/>
    <mergeCell ref="D22:D23"/>
    <mergeCell ref="I22:I23"/>
    <mergeCell ref="B13:D13"/>
    <mergeCell ref="G16:I16"/>
    <mergeCell ref="G17:G18"/>
    <mergeCell ref="I17:I18"/>
    <mergeCell ref="A18:A20"/>
    <mergeCell ref="B18:B20"/>
    <mergeCell ref="C19:D20"/>
    <mergeCell ref="I19:I20"/>
    <mergeCell ref="B8:D8"/>
    <mergeCell ref="G8:I8"/>
    <mergeCell ref="D9:D10"/>
    <mergeCell ref="F9:I12"/>
    <mergeCell ref="A10:A12"/>
    <mergeCell ref="B10:B12"/>
    <mergeCell ref="D11:D12"/>
    <mergeCell ref="D2:D3"/>
    <mergeCell ref="I2:I3"/>
    <mergeCell ref="A3:A5"/>
    <mergeCell ref="F3:F4"/>
    <mergeCell ref="G3:G4"/>
    <mergeCell ref="B5:D5"/>
    <mergeCell ref="G5:I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4"/>
  <sheetViews>
    <sheetView topLeftCell="A20" zoomScaleNormal="100" workbookViewId="0">
      <selection activeCell="G10" sqref="G10"/>
    </sheetView>
  </sheetViews>
  <sheetFormatPr defaultColWidth="8.5703125" defaultRowHeight="15.75" x14ac:dyDescent="0.25"/>
  <cols>
    <col min="1" max="2" width="20.7109375" style="29" customWidth="1"/>
  </cols>
  <sheetData>
    <row r="1" spans="1:2" ht="18.75" x14ac:dyDescent="0.25">
      <c r="A1" s="4" t="s">
        <v>4599</v>
      </c>
      <c r="B1" s="4" t="s">
        <v>4600</v>
      </c>
    </row>
    <row r="2" spans="1:2" ht="20.100000000000001" customHeight="1" x14ac:dyDescent="0.25">
      <c r="A2" s="94" t="s">
        <v>16</v>
      </c>
      <c r="B2" s="94" t="s">
        <v>7187</v>
      </c>
    </row>
    <row r="3" spans="1:2" ht="20.100000000000001" customHeight="1" x14ac:dyDescent="0.25">
      <c r="A3" s="94" t="s">
        <v>20</v>
      </c>
      <c r="B3" s="94" t="s">
        <v>7187</v>
      </c>
    </row>
    <row r="4" spans="1:2" ht="20.100000000000001" customHeight="1" x14ac:dyDescent="0.25">
      <c r="A4" s="94" t="s">
        <v>23</v>
      </c>
      <c r="B4" s="94" t="s">
        <v>7187</v>
      </c>
    </row>
    <row r="5" spans="1:2" ht="20.100000000000001" customHeight="1" x14ac:dyDescent="0.25">
      <c r="A5" s="94" t="s">
        <v>27</v>
      </c>
      <c r="B5" s="94" t="s">
        <v>7187</v>
      </c>
    </row>
    <row r="6" spans="1:2" ht="20.100000000000001" customHeight="1" x14ac:dyDescent="0.25">
      <c r="A6" s="94" t="s">
        <v>30</v>
      </c>
      <c r="B6" s="94" t="s">
        <v>7187</v>
      </c>
    </row>
    <row r="7" spans="1:2" ht="20.100000000000001" customHeight="1" x14ac:dyDescent="0.25">
      <c r="A7" s="94" t="s">
        <v>34</v>
      </c>
      <c r="B7" s="94" t="s">
        <v>7187</v>
      </c>
    </row>
    <row r="8" spans="1:2" ht="20.100000000000001" customHeight="1" x14ac:dyDescent="0.25">
      <c r="A8" s="94" t="s">
        <v>37</v>
      </c>
      <c r="B8" s="94" t="s">
        <v>7187</v>
      </c>
    </row>
    <row r="9" spans="1:2" ht="20.100000000000001" customHeight="1" x14ac:dyDescent="0.25">
      <c r="A9" s="94" t="s">
        <v>41</v>
      </c>
      <c r="B9" s="94" t="s">
        <v>7187</v>
      </c>
    </row>
    <row r="10" spans="1:2" ht="20.100000000000001" customHeight="1" x14ac:dyDescent="0.25">
      <c r="A10" s="94" t="s">
        <v>45</v>
      </c>
      <c r="B10" s="94" t="s">
        <v>7187</v>
      </c>
    </row>
    <row r="11" spans="1:2" ht="20.100000000000001" customHeight="1" x14ac:dyDescent="0.25">
      <c r="A11" s="94" t="s">
        <v>48</v>
      </c>
      <c r="B11" s="94" t="s">
        <v>7187</v>
      </c>
    </row>
    <row r="12" spans="1:2" ht="20.100000000000001" customHeight="1" x14ac:dyDescent="0.25">
      <c r="A12" s="94" t="s">
        <v>52</v>
      </c>
      <c r="B12" s="94" t="s">
        <v>7187</v>
      </c>
    </row>
    <row r="13" spans="1:2" ht="20.100000000000001" customHeight="1" x14ac:dyDescent="0.25">
      <c r="A13" s="94" t="s">
        <v>55</v>
      </c>
      <c r="B13" s="94" t="s">
        <v>7187</v>
      </c>
    </row>
    <row r="14" spans="1:2" ht="20.100000000000001" customHeight="1" x14ac:dyDescent="0.25">
      <c r="A14" s="94" t="s">
        <v>60</v>
      </c>
      <c r="B14" s="94" t="s">
        <v>7187</v>
      </c>
    </row>
    <row r="15" spans="1:2" ht="20.100000000000001" customHeight="1" x14ac:dyDescent="0.25">
      <c r="A15" s="94" t="s">
        <v>67</v>
      </c>
      <c r="B15" s="94" t="s">
        <v>7187</v>
      </c>
    </row>
    <row r="16" spans="1:2" ht="20.100000000000001" customHeight="1" x14ac:dyDescent="0.25">
      <c r="A16" s="94" t="s">
        <v>83</v>
      </c>
      <c r="B16" s="94" t="s">
        <v>7188</v>
      </c>
    </row>
    <row r="17" spans="1:2" ht="20.100000000000001" customHeight="1" x14ac:dyDescent="0.25">
      <c r="A17" s="94" t="s">
        <v>87</v>
      </c>
      <c r="B17" s="94" t="s">
        <v>7188</v>
      </c>
    </row>
    <row r="18" spans="1:2" ht="20.100000000000001" customHeight="1" x14ac:dyDescent="0.25">
      <c r="A18" s="94" t="s">
        <v>98</v>
      </c>
      <c r="B18" s="94" t="s">
        <v>7188</v>
      </c>
    </row>
    <row r="19" spans="1:2" ht="20.100000000000001" customHeight="1" x14ac:dyDescent="0.25">
      <c r="A19" s="94" t="s">
        <v>107</v>
      </c>
      <c r="B19" s="94" t="s">
        <v>7188</v>
      </c>
    </row>
    <row r="20" spans="1:2" ht="20.100000000000001" customHeight="1" x14ac:dyDescent="0.25">
      <c r="A20" s="94" t="s">
        <v>114</v>
      </c>
      <c r="B20" s="94" t="s">
        <v>7188</v>
      </c>
    </row>
    <row r="21" spans="1:2" ht="20.100000000000001" customHeight="1" x14ac:dyDescent="0.25">
      <c r="A21" s="94" t="s">
        <v>123</v>
      </c>
      <c r="B21" s="94" t="s">
        <v>7189</v>
      </c>
    </row>
    <row r="22" spans="1:2" ht="20.100000000000001" customHeight="1" x14ac:dyDescent="0.25">
      <c r="A22" s="94" t="s">
        <v>6901</v>
      </c>
      <c r="B22" s="94" t="s">
        <v>7189</v>
      </c>
    </row>
    <row r="23" spans="1:2" ht="20.100000000000001" customHeight="1" x14ac:dyDescent="0.25">
      <c r="A23" s="94" t="s">
        <v>127</v>
      </c>
      <c r="B23" s="94" t="s">
        <v>7189</v>
      </c>
    </row>
    <row r="24" spans="1:2" ht="20.100000000000001" customHeight="1" x14ac:dyDescent="0.25">
      <c r="A24" s="94" t="s">
        <v>6841</v>
      </c>
      <c r="B24" s="94" t="s">
        <v>7189</v>
      </c>
    </row>
    <row r="25" spans="1:2" ht="20.100000000000001" customHeight="1" x14ac:dyDescent="0.25">
      <c r="A25" s="94" t="s">
        <v>151</v>
      </c>
      <c r="B25" s="94" t="s">
        <v>7189</v>
      </c>
    </row>
    <row r="26" spans="1:2" ht="20.100000000000001" customHeight="1" x14ac:dyDescent="0.25">
      <c r="A26" s="94" t="s">
        <v>169</v>
      </c>
      <c r="B26" s="94" t="s">
        <v>7189</v>
      </c>
    </row>
    <row r="27" spans="1:2" ht="20.100000000000001" customHeight="1" x14ac:dyDescent="0.25">
      <c r="A27" s="94" t="s">
        <v>173</v>
      </c>
      <c r="B27" s="94" t="s">
        <v>7189</v>
      </c>
    </row>
    <row r="28" spans="1:2" ht="20.100000000000001" customHeight="1" x14ac:dyDescent="0.25">
      <c r="A28" s="94" t="s">
        <v>177</v>
      </c>
      <c r="B28" s="94" t="s">
        <v>7189</v>
      </c>
    </row>
    <row r="29" spans="1:2" ht="20.100000000000001" customHeight="1" x14ac:dyDescent="0.25">
      <c r="A29" s="94" t="s">
        <v>185</v>
      </c>
      <c r="B29" s="94" t="s">
        <v>7189</v>
      </c>
    </row>
    <row r="30" spans="1:2" ht="20.100000000000001" customHeight="1" x14ac:dyDescent="0.25">
      <c r="A30" s="94" t="s">
        <v>2869</v>
      </c>
      <c r="B30" s="94" t="s">
        <v>7136</v>
      </c>
    </row>
    <row r="31" spans="1:2" ht="20.100000000000001" customHeight="1" x14ac:dyDescent="0.25">
      <c r="A31" s="94" t="s">
        <v>2873</v>
      </c>
      <c r="B31" s="94" t="s">
        <v>7136</v>
      </c>
    </row>
    <row r="32" spans="1:2" ht="20.100000000000001" customHeight="1" x14ac:dyDescent="0.25">
      <c r="A32" s="94" t="s">
        <v>2876</v>
      </c>
      <c r="B32" s="94" t="s">
        <v>7136</v>
      </c>
    </row>
    <row r="33" spans="1:2" ht="20.100000000000001" customHeight="1" x14ac:dyDescent="0.25">
      <c r="A33" s="94" t="s">
        <v>2889</v>
      </c>
      <c r="B33" s="94" t="s">
        <v>7137</v>
      </c>
    </row>
    <row r="34" spans="1:2" ht="20.100000000000001" customHeight="1" x14ac:dyDescent="0.25">
      <c r="A34" s="94" t="s">
        <v>2892</v>
      </c>
      <c r="B34" s="94" t="s">
        <v>7137</v>
      </c>
    </row>
    <row r="35" spans="1:2" ht="20.100000000000001" customHeight="1" x14ac:dyDescent="0.25">
      <c r="A35" s="94" t="s">
        <v>2895</v>
      </c>
      <c r="B35" s="94" t="s">
        <v>7137</v>
      </c>
    </row>
    <row r="36" spans="1:2" ht="20.100000000000001" customHeight="1" x14ac:dyDescent="0.25">
      <c r="A36" s="94" t="s">
        <v>2901</v>
      </c>
      <c r="B36" s="94" t="s">
        <v>7138</v>
      </c>
    </row>
    <row r="37" spans="1:2" ht="20.100000000000001" customHeight="1" x14ac:dyDescent="0.25">
      <c r="A37" s="94" t="s">
        <v>2904</v>
      </c>
      <c r="B37" s="94" t="s">
        <v>7138</v>
      </c>
    </row>
    <row r="38" spans="1:2" ht="20.100000000000001" customHeight="1" x14ac:dyDescent="0.25">
      <c r="A38" s="94" t="s">
        <v>2907</v>
      </c>
      <c r="B38" s="94" t="s">
        <v>7138</v>
      </c>
    </row>
    <row r="39" spans="1:2" ht="20.100000000000001" customHeight="1" x14ac:dyDescent="0.25">
      <c r="A39" s="94" t="s">
        <v>2909</v>
      </c>
      <c r="B39" s="94" t="s">
        <v>7138</v>
      </c>
    </row>
    <row r="40" spans="1:2" ht="20.100000000000001" customHeight="1" x14ac:dyDescent="0.25">
      <c r="A40" s="9"/>
      <c r="B40" s="9"/>
    </row>
    <row r="41" spans="1:2" ht="20.100000000000001" customHeight="1" x14ac:dyDescent="0.25">
      <c r="A41" s="9"/>
      <c r="B41" s="9"/>
    </row>
    <row r="42" spans="1:2" ht="20.100000000000001" customHeight="1" x14ac:dyDescent="0.25">
      <c r="A42" s="9"/>
      <c r="B42" s="9"/>
    </row>
    <row r="43" spans="1:2" ht="20.100000000000001" customHeight="1" x14ac:dyDescent="0.25">
      <c r="A43" s="9"/>
      <c r="B43" s="9"/>
    </row>
    <row r="44" spans="1:2" ht="20.100000000000001" customHeight="1" x14ac:dyDescent="0.25">
      <c r="A44" s="9"/>
      <c r="B44" s="9"/>
    </row>
    <row r="45" spans="1:2" ht="20.100000000000001" customHeight="1" x14ac:dyDescent="0.25">
      <c r="A45" s="9"/>
      <c r="B45" s="9"/>
    </row>
    <row r="46" spans="1:2" ht="20.100000000000001" customHeight="1" x14ac:dyDescent="0.25">
      <c r="A46" s="9"/>
      <c r="B46" s="9"/>
    </row>
    <row r="47" spans="1:2" ht="20.100000000000001" customHeight="1" x14ac:dyDescent="0.25">
      <c r="A47" s="9"/>
      <c r="B47" s="9"/>
    </row>
    <row r="48" spans="1:2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</sheetData>
  <phoneticPr fontId="4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BF06-9520-4CF8-A46E-B614C81A7B8D}">
  <dimension ref="A1:C48"/>
  <sheetViews>
    <sheetView workbookViewId="0">
      <selection activeCell="E5" sqref="E5"/>
    </sheetView>
  </sheetViews>
  <sheetFormatPr defaultRowHeight="15.75" x14ac:dyDescent="0.25"/>
  <cols>
    <col min="2" max="3" width="20.7109375" style="29" customWidth="1"/>
  </cols>
  <sheetData>
    <row r="1" spans="1:3" ht="20.100000000000001" customHeight="1" x14ac:dyDescent="0.3">
      <c r="A1" s="30" t="s">
        <v>4631</v>
      </c>
      <c r="B1" s="30" t="s">
        <v>4599</v>
      </c>
      <c r="C1" s="30" t="s">
        <v>4634</v>
      </c>
    </row>
    <row r="2" spans="1:3" ht="20.100000000000001" customHeight="1" x14ac:dyDescent="0.25">
      <c r="A2" s="96" t="s">
        <v>644</v>
      </c>
      <c r="B2" s="94" t="s">
        <v>646</v>
      </c>
      <c r="C2" s="96" t="s">
        <v>641</v>
      </c>
    </row>
    <row r="3" spans="1:3" ht="20.100000000000001" customHeight="1" x14ac:dyDescent="0.25">
      <c r="A3" s="96" t="s">
        <v>1436</v>
      </c>
      <c r="B3" s="94" t="s">
        <v>1438</v>
      </c>
      <c r="C3" s="96" t="s">
        <v>1432</v>
      </c>
    </row>
    <row r="4" spans="1:3" ht="20.100000000000001" customHeight="1" x14ac:dyDescent="0.25">
      <c r="A4" s="96" t="s">
        <v>1636</v>
      </c>
      <c r="B4" s="94" t="s">
        <v>1639</v>
      </c>
      <c r="C4" s="96" t="s">
        <v>1631</v>
      </c>
    </row>
    <row r="5" spans="1:3" ht="20.100000000000001" customHeight="1" x14ac:dyDescent="0.25">
      <c r="A5" s="96" t="s">
        <v>3462</v>
      </c>
      <c r="B5" s="94" t="s">
        <v>3464</v>
      </c>
      <c r="C5" s="96" t="s">
        <v>3460</v>
      </c>
    </row>
    <row r="6" spans="1:3" ht="20.100000000000001" customHeight="1" x14ac:dyDescent="0.25">
      <c r="A6" s="96" t="s">
        <v>4351</v>
      </c>
      <c r="B6" s="94" t="s">
        <v>4353</v>
      </c>
      <c r="C6" s="96" t="s">
        <v>4349</v>
      </c>
    </row>
    <row r="7" spans="1:3" ht="20.100000000000001" customHeight="1" x14ac:dyDescent="0.25">
      <c r="A7" s="8"/>
      <c r="B7" s="9"/>
      <c r="C7" s="8"/>
    </row>
    <row r="8" spans="1:3" ht="20.100000000000001" customHeight="1" x14ac:dyDescent="0.25">
      <c r="A8" s="8"/>
      <c r="B8" s="9"/>
      <c r="C8" s="8"/>
    </row>
    <row r="9" spans="1:3" ht="20.100000000000001" customHeight="1" x14ac:dyDescent="0.25">
      <c r="A9" s="8"/>
      <c r="B9" s="9"/>
      <c r="C9" s="8"/>
    </row>
    <row r="10" spans="1:3" s="8" customFormat="1" ht="20.100000000000001" customHeight="1" x14ac:dyDescent="0.25">
      <c r="B10" s="9"/>
    </row>
    <row r="11" spans="1:3" ht="20.100000000000001" customHeight="1" x14ac:dyDescent="0.25">
      <c r="A11" s="8"/>
      <c r="B11" s="9"/>
      <c r="C11" s="8"/>
    </row>
    <row r="12" spans="1:3" ht="20.100000000000001" customHeight="1" x14ac:dyDescent="0.25">
      <c r="A12" s="8"/>
      <c r="B12" s="9"/>
      <c r="C12" s="8"/>
    </row>
    <row r="13" spans="1:3" ht="20.100000000000001" customHeight="1" x14ac:dyDescent="0.25">
      <c r="A13" s="8"/>
      <c r="B13" s="9"/>
      <c r="C13" s="8"/>
    </row>
    <row r="14" spans="1:3" x14ac:dyDescent="0.25">
      <c r="B14" s="9"/>
      <c r="C14" s="9"/>
    </row>
    <row r="15" spans="1:3" x14ac:dyDescent="0.25">
      <c r="B15" s="9"/>
      <c r="C15" s="9"/>
    </row>
    <row r="16" spans="1:3" x14ac:dyDescent="0.25">
      <c r="B16" s="9"/>
      <c r="C16" s="9"/>
    </row>
    <row r="17" spans="2:3" x14ac:dyDescent="0.25">
      <c r="B17" s="9"/>
      <c r="C17" s="9"/>
    </row>
    <row r="18" spans="2:3" x14ac:dyDescent="0.25">
      <c r="B18" s="9"/>
      <c r="C18" s="9"/>
    </row>
    <row r="19" spans="2:3" x14ac:dyDescent="0.25">
      <c r="B19" s="9"/>
      <c r="C19" s="9"/>
    </row>
    <row r="20" spans="2:3" x14ac:dyDescent="0.25">
      <c r="B20" s="9"/>
      <c r="C20" s="9"/>
    </row>
    <row r="21" spans="2:3" x14ac:dyDescent="0.25">
      <c r="B21" s="9"/>
      <c r="C21" s="9"/>
    </row>
    <row r="22" spans="2:3" x14ac:dyDescent="0.25">
      <c r="B22" s="9"/>
      <c r="C22" s="9"/>
    </row>
    <row r="23" spans="2:3" x14ac:dyDescent="0.25">
      <c r="B23" s="9"/>
      <c r="C23" s="9"/>
    </row>
    <row r="24" spans="2:3" x14ac:dyDescent="0.25">
      <c r="B24" s="9"/>
      <c r="C24" s="9"/>
    </row>
    <row r="25" spans="2:3" x14ac:dyDescent="0.25">
      <c r="B25" s="9"/>
      <c r="C25" s="9"/>
    </row>
    <row r="26" spans="2:3" x14ac:dyDescent="0.25">
      <c r="B26" s="9"/>
      <c r="C26" s="9"/>
    </row>
    <row r="27" spans="2:3" x14ac:dyDescent="0.25">
      <c r="B27" s="9"/>
      <c r="C27" s="9"/>
    </row>
    <row r="28" spans="2:3" x14ac:dyDescent="0.25">
      <c r="B28" s="9"/>
      <c r="C28" s="9"/>
    </row>
    <row r="29" spans="2:3" x14ac:dyDescent="0.25">
      <c r="B29" s="9"/>
      <c r="C29" s="9"/>
    </row>
    <row r="30" spans="2:3" x14ac:dyDescent="0.25">
      <c r="B30" s="9"/>
      <c r="C30" s="9"/>
    </row>
    <row r="31" spans="2:3" x14ac:dyDescent="0.25">
      <c r="B31" s="9"/>
      <c r="C31" s="9"/>
    </row>
    <row r="32" spans="2:3" x14ac:dyDescent="0.25">
      <c r="B32" s="9"/>
      <c r="C32" s="9"/>
    </row>
    <row r="33" spans="2:3" x14ac:dyDescent="0.25">
      <c r="B33" s="9"/>
      <c r="C33" s="9"/>
    </row>
    <row r="34" spans="2:3" x14ac:dyDescent="0.25">
      <c r="B34" s="9"/>
      <c r="C34" s="9"/>
    </row>
    <row r="35" spans="2:3" x14ac:dyDescent="0.25">
      <c r="B35" s="9"/>
      <c r="C35" s="9"/>
    </row>
    <row r="36" spans="2:3" x14ac:dyDescent="0.25">
      <c r="B36" s="9"/>
      <c r="C36" s="9"/>
    </row>
    <row r="37" spans="2:3" x14ac:dyDescent="0.25">
      <c r="B37" s="9"/>
      <c r="C37" s="9"/>
    </row>
    <row r="38" spans="2:3" x14ac:dyDescent="0.25">
      <c r="B38" s="9"/>
      <c r="C38" s="9"/>
    </row>
    <row r="39" spans="2:3" x14ac:dyDescent="0.25">
      <c r="B39" s="9"/>
      <c r="C39" s="9"/>
    </row>
    <row r="40" spans="2:3" x14ac:dyDescent="0.25">
      <c r="B40" s="9"/>
      <c r="C40" s="9"/>
    </row>
    <row r="41" spans="2:3" x14ac:dyDescent="0.25">
      <c r="B41" s="9"/>
      <c r="C41" s="9"/>
    </row>
    <row r="42" spans="2:3" x14ac:dyDescent="0.25">
      <c r="B42" s="9"/>
      <c r="C42" s="9"/>
    </row>
    <row r="43" spans="2:3" x14ac:dyDescent="0.25">
      <c r="B43" s="9"/>
      <c r="C43" s="9"/>
    </row>
    <row r="44" spans="2:3" x14ac:dyDescent="0.25">
      <c r="B44" s="9"/>
      <c r="C44" s="9"/>
    </row>
    <row r="45" spans="2:3" x14ac:dyDescent="0.25">
      <c r="B45" s="9"/>
      <c r="C45" s="9"/>
    </row>
    <row r="46" spans="2:3" x14ac:dyDescent="0.25">
      <c r="B46" s="9"/>
      <c r="C46" s="9"/>
    </row>
    <row r="47" spans="2:3" x14ac:dyDescent="0.25">
      <c r="B47" s="9"/>
      <c r="C47" s="9"/>
    </row>
    <row r="48" spans="2:3" x14ac:dyDescent="0.25">
      <c r="B48" s="9"/>
      <c r="C4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0"/>
  <sheetViews>
    <sheetView zoomScaleNormal="100" workbookViewId="0">
      <selection activeCell="E9" sqref="E9"/>
    </sheetView>
  </sheetViews>
  <sheetFormatPr defaultColWidth="8.5703125" defaultRowHeight="18.75" x14ac:dyDescent="0.25"/>
  <cols>
    <col min="1" max="1" width="20.7109375" style="53" customWidth="1"/>
    <col min="2" max="7" width="10.7109375" style="53" customWidth="1"/>
    <col min="8" max="8" width="20.7109375" style="9" customWidth="1"/>
  </cols>
  <sheetData>
    <row r="1" spans="1:8" x14ac:dyDescent="0.25">
      <c r="A1" s="4" t="s">
        <v>4601</v>
      </c>
      <c r="B1" s="4" t="s">
        <v>4602</v>
      </c>
      <c r="C1" s="4" t="s">
        <v>4603</v>
      </c>
      <c r="D1" s="4" t="s">
        <v>4604</v>
      </c>
      <c r="E1" s="4" t="s">
        <v>4605</v>
      </c>
      <c r="F1" s="4" t="s">
        <v>4606</v>
      </c>
      <c r="G1" s="4" t="s">
        <v>4607</v>
      </c>
      <c r="H1" s="4" t="s">
        <v>4600</v>
      </c>
    </row>
    <row r="2" spans="1:8" ht="20.100000000000001" customHeight="1" x14ac:dyDescent="0.25">
      <c r="A2" s="92" t="s">
        <v>9</v>
      </c>
      <c r="B2" s="93"/>
      <c r="C2" s="93"/>
      <c r="D2" s="93"/>
      <c r="E2" s="93"/>
      <c r="F2" s="93"/>
      <c r="G2" s="93"/>
      <c r="H2" s="94" t="s">
        <v>7187</v>
      </c>
    </row>
    <row r="3" spans="1:8" ht="20.100000000000001" customHeight="1" x14ac:dyDescent="0.25">
      <c r="A3" s="92" t="s">
        <v>76</v>
      </c>
      <c r="B3" s="93"/>
      <c r="C3" s="93"/>
      <c r="D3" s="93"/>
      <c r="E3" s="93"/>
      <c r="F3" s="93"/>
      <c r="G3" s="93"/>
      <c r="H3" s="94" t="s">
        <v>7188</v>
      </c>
    </row>
    <row r="4" spans="1:8" ht="20.100000000000001" customHeight="1" x14ac:dyDescent="0.25">
      <c r="A4" s="92" t="s">
        <v>115</v>
      </c>
      <c r="B4" s="93"/>
      <c r="C4" s="93"/>
      <c r="D4" s="93"/>
      <c r="E4" s="93"/>
      <c r="F4" s="93"/>
      <c r="G4" s="93"/>
      <c r="H4" s="94" t="s">
        <v>7189</v>
      </c>
    </row>
    <row r="5" spans="1:8" ht="20.100000000000001" customHeight="1" x14ac:dyDescent="0.25">
      <c r="A5" s="92" t="s">
        <v>195</v>
      </c>
      <c r="B5" s="92" t="s">
        <v>195</v>
      </c>
      <c r="C5" s="92"/>
      <c r="D5" s="92"/>
      <c r="E5" s="92"/>
      <c r="F5" s="92"/>
      <c r="G5" s="92"/>
      <c r="H5" s="94" t="s">
        <v>7190</v>
      </c>
    </row>
    <row r="6" spans="1:8" ht="20.100000000000001" customHeight="1" x14ac:dyDescent="0.25">
      <c r="A6" s="92" t="s">
        <v>325</v>
      </c>
      <c r="B6" s="92" t="s">
        <v>325</v>
      </c>
      <c r="C6" s="92" t="s">
        <v>446</v>
      </c>
      <c r="D6" s="92" t="s">
        <v>3162</v>
      </c>
      <c r="E6" s="92"/>
      <c r="F6" s="92"/>
      <c r="G6" s="92"/>
      <c r="H6" s="94" t="s">
        <v>7191</v>
      </c>
    </row>
    <row r="7" spans="1:8" ht="20.100000000000001" customHeight="1" x14ac:dyDescent="0.25">
      <c r="A7" s="92" t="s">
        <v>469</v>
      </c>
      <c r="B7" s="92" t="s">
        <v>469</v>
      </c>
      <c r="C7" s="92"/>
      <c r="D7" s="92"/>
      <c r="E7" s="92"/>
      <c r="F7" s="92"/>
      <c r="G7" s="92"/>
      <c r="H7" s="94" t="s">
        <v>7192</v>
      </c>
    </row>
    <row r="8" spans="1:8" ht="20.100000000000001" customHeight="1" x14ac:dyDescent="0.25">
      <c r="A8" s="92" t="s">
        <v>513</v>
      </c>
      <c r="B8" s="92" t="s">
        <v>509</v>
      </c>
      <c r="C8" s="92"/>
      <c r="D8" s="92"/>
      <c r="E8" s="92"/>
      <c r="F8" s="92"/>
      <c r="G8" s="92"/>
      <c r="H8" s="94" t="s">
        <v>7193</v>
      </c>
    </row>
    <row r="9" spans="1:8" ht="20.100000000000001" customHeight="1" x14ac:dyDescent="0.25">
      <c r="A9" s="92" t="s">
        <v>560</v>
      </c>
      <c r="B9" s="92" t="s">
        <v>89</v>
      </c>
      <c r="C9" s="61" t="s">
        <v>1223</v>
      </c>
      <c r="D9" s="92"/>
      <c r="E9" s="92"/>
      <c r="F9" s="92"/>
      <c r="G9" s="92"/>
      <c r="H9" s="94" t="s">
        <v>7194</v>
      </c>
    </row>
    <row r="10" spans="1:8" ht="20.100000000000001" customHeight="1" x14ac:dyDescent="0.25">
      <c r="A10" s="92" t="s">
        <v>928</v>
      </c>
      <c r="B10" s="92" t="s">
        <v>929</v>
      </c>
      <c r="C10" s="92"/>
      <c r="D10" s="92"/>
      <c r="E10" s="92"/>
      <c r="F10" s="92"/>
      <c r="G10" s="92"/>
      <c r="H10" s="94" t="s">
        <v>7195</v>
      </c>
    </row>
    <row r="11" spans="1:8" ht="20.100000000000001" customHeight="1" x14ac:dyDescent="0.25">
      <c r="A11" s="92" t="s">
        <v>179</v>
      </c>
      <c r="B11" s="92" t="s">
        <v>179</v>
      </c>
      <c r="C11" s="92" t="s">
        <v>1114</v>
      </c>
      <c r="D11" s="92" t="s">
        <v>358</v>
      </c>
      <c r="E11" s="92"/>
      <c r="F11" s="92"/>
      <c r="G11" s="92"/>
      <c r="H11" s="94" t="s">
        <v>4608</v>
      </c>
    </row>
    <row r="12" spans="1:8" ht="20.100000000000001" customHeight="1" x14ac:dyDescent="0.25">
      <c r="A12" s="92" t="s">
        <v>1169</v>
      </c>
      <c r="B12" s="92" t="s">
        <v>748</v>
      </c>
      <c r="C12" s="92"/>
      <c r="D12" s="92"/>
      <c r="E12" s="92"/>
      <c r="F12" s="92"/>
      <c r="G12" s="92"/>
      <c r="H12" s="94" t="s">
        <v>4609</v>
      </c>
    </row>
    <row r="13" spans="1:8" ht="20.100000000000001" customHeight="1" x14ac:dyDescent="0.25">
      <c r="A13" s="92" t="s">
        <v>676</v>
      </c>
      <c r="B13" s="92" t="s">
        <v>676</v>
      </c>
      <c r="C13" s="92" t="s">
        <v>1298</v>
      </c>
      <c r="D13" s="92" t="s">
        <v>1324</v>
      </c>
      <c r="E13" s="92" t="s">
        <v>1349</v>
      </c>
      <c r="F13" s="92" t="s">
        <v>1362</v>
      </c>
      <c r="G13" s="92" t="s">
        <v>2883</v>
      </c>
      <c r="H13" s="94" t="s">
        <v>4610</v>
      </c>
    </row>
    <row r="14" spans="1:8" ht="20.100000000000001" customHeight="1" x14ac:dyDescent="0.25">
      <c r="A14" s="92" t="s">
        <v>1378</v>
      </c>
      <c r="B14" s="92" t="s">
        <v>57</v>
      </c>
      <c r="C14" s="95" t="s">
        <v>1626</v>
      </c>
      <c r="D14" s="92" t="s">
        <v>361</v>
      </c>
      <c r="E14" s="92"/>
      <c r="F14" s="92"/>
      <c r="G14" s="92"/>
      <c r="H14" s="94" t="s">
        <v>4611</v>
      </c>
    </row>
    <row r="15" spans="1:8" ht="20.100000000000001" customHeight="1" x14ac:dyDescent="0.25">
      <c r="A15" s="92" t="s">
        <v>104</v>
      </c>
      <c r="B15" s="92" t="s">
        <v>104</v>
      </c>
      <c r="C15" s="92"/>
      <c r="D15" s="92"/>
      <c r="E15" s="92"/>
      <c r="F15" s="92"/>
      <c r="G15" s="92"/>
      <c r="H15" s="94" t="s">
        <v>4612</v>
      </c>
    </row>
    <row r="16" spans="1:8" ht="20.100000000000001" customHeight="1" x14ac:dyDescent="0.25">
      <c r="A16" s="92" t="s">
        <v>297</v>
      </c>
      <c r="B16" s="92" t="s">
        <v>5707</v>
      </c>
      <c r="C16" s="92"/>
      <c r="D16" s="92"/>
      <c r="E16" s="92"/>
      <c r="F16" s="92"/>
      <c r="G16" s="92"/>
      <c r="H16" s="94" t="s">
        <v>4613</v>
      </c>
    </row>
    <row r="17" spans="1:8" ht="20.100000000000001" customHeight="1" x14ac:dyDescent="0.25">
      <c r="A17" s="92" t="s">
        <v>1739</v>
      </c>
      <c r="B17" s="92" t="s">
        <v>1739</v>
      </c>
      <c r="C17" s="92"/>
      <c r="D17" s="92"/>
      <c r="E17" s="92"/>
      <c r="F17" s="92"/>
      <c r="G17" s="92"/>
      <c r="H17" s="94" t="s">
        <v>4614</v>
      </c>
    </row>
    <row r="18" spans="1:8" ht="20.100000000000001" customHeight="1" x14ac:dyDescent="0.25">
      <c r="A18" s="92" t="s">
        <v>69</v>
      </c>
      <c r="B18" s="92" t="s">
        <v>69</v>
      </c>
      <c r="C18" s="92" t="s">
        <v>1776</v>
      </c>
      <c r="D18" s="92" t="s">
        <v>1587</v>
      </c>
      <c r="E18" s="92" t="s">
        <v>364</v>
      </c>
      <c r="F18" s="92" t="s">
        <v>165</v>
      </c>
      <c r="G18" s="92" t="s">
        <v>155</v>
      </c>
      <c r="H18" s="94" t="s">
        <v>4615</v>
      </c>
    </row>
    <row r="19" spans="1:8" ht="20.100000000000001" customHeight="1" x14ac:dyDescent="0.25">
      <c r="A19" s="92" t="s">
        <v>1332</v>
      </c>
      <c r="B19" s="92" t="s">
        <v>1332</v>
      </c>
      <c r="C19" s="92"/>
      <c r="D19" s="92"/>
      <c r="E19" s="92"/>
      <c r="F19" s="92"/>
      <c r="G19" s="92"/>
      <c r="H19" s="94" t="s">
        <v>4616</v>
      </c>
    </row>
    <row r="20" spans="1:8" ht="20.100000000000001" customHeight="1" x14ac:dyDescent="0.25">
      <c r="A20" s="92" t="s">
        <v>1553</v>
      </c>
      <c r="B20" s="92" t="s">
        <v>1553</v>
      </c>
      <c r="C20" s="92" t="s">
        <v>1390</v>
      </c>
      <c r="D20" s="92"/>
      <c r="E20" s="92"/>
      <c r="F20" s="92"/>
      <c r="G20" s="92"/>
      <c r="H20" s="94" t="s">
        <v>4617</v>
      </c>
    </row>
    <row r="21" spans="1:8" ht="20.100000000000001" customHeight="1" x14ac:dyDescent="0.25">
      <c r="A21" s="92" t="s">
        <v>919</v>
      </c>
      <c r="B21" s="92" t="s">
        <v>919</v>
      </c>
      <c r="C21" s="92"/>
      <c r="D21" s="92"/>
      <c r="E21" s="92"/>
      <c r="F21" s="92"/>
      <c r="G21" s="92"/>
      <c r="H21" s="94" t="s">
        <v>4618</v>
      </c>
    </row>
    <row r="22" spans="1:8" ht="20.100000000000001" customHeight="1" x14ac:dyDescent="0.25">
      <c r="A22" s="92" t="s">
        <v>131</v>
      </c>
      <c r="B22" s="92" t="s">
        <v>131</v>
      </c>
      <c r="C22" s="92"/>
      <c r="D22" s="92"/>
      <c r="E22" s="92"/>
      <c r="F22" s="92"/>
      <c r="G22" s="92"/>
      <c r="H22" s="94" t="s">
        <v>4619</v>
      </c>
    </row>
    <row r="23" spans="1:8" ht="20.100000000000001" customHeight="1" x14ac:dyDescent="0.25">
      <c r="A23" s="92" t="s">
        <v>1745</v>
      </c>
      <c r="B23" s="92" t="s">
        <v>1745</v>
      </c>
      <c r="C23" s="92" t="s">
        <v>62</v>
      </c>
      <c r="D23" s="92"/>
      <c r="E23" s="92"/>
      <c r="F23" s="92"/>
      <c r="G23" s="92"/>
      <c r="H23" s="94" t="s">
        <v>7129</v>
      </c>
    </row>
    <row r="24" spans="1:8" ht="20.100000000000001" customHeight="1" x14ac:dyDescent="0.25">
      <c r="A24" s="92" t="s">
        <v>2407</v>
      </c>
      <c r="B24" s="92" t="s">
        <v>2407</v>
      </c>
      <c r="C24" s="92" t="s">
        <v>73</v>
      </c>
      <c r="D24" s="92"/>
      <c r="E24" s="92"/>
      <c r="F24" s="92"/>
      <c r="G24" s="92"/>
      <c r="H24" s="94" t="s">
        <v>7130</v>
      </c>
    </row>
    <row r="25" spans="1:8" ht="20.100000000000001" customHeight="1" x14ac:dyDescent="0.25">
      <c r="A25" s="92" t="s">
        <v>2597</v>
      </c>
      <c r="B25" s="92" t="s">
        <v>2570</v>
      </c>
      <c r="C25" s="92" t="s">
        <v>1303</v>
      </c>
      <c r="D25" s="92" t="s">
        <v>2620</v>
      </c>
      <c r="E25" s="92"/>
      <c r="F25" s="92"/>
      <c r="G25" s="92"/>
      <c r="H25" s="94" t="s">
        <v>7131</v>
      </c>
    </row>
    <row r="26" spans="1:8" ht="20.100000000000001" customHeight="1" x14ac:dyDescent="0.25">
      <c r="A26" s="92" t="s">
        <v>2627</v>
      </c>
      <c r="B26" s="92" t="s">
        <v>2629</v>
      </c>
      <c r="C26" s="92"/>
      <c r="D26" s="92"/>
      <c r="E26" s="92"/>
      <c r="F26" s="92"/>
      <c r="G26" s="92"/>
      <c r="H26" s="94" t="s">
        <v>7132</v>
      </c>
    </row>
    <row r="27" spans="1:8" ht="20.100000000000001" customHeight="1" x14ac:dyDescent="0.25">
      <c r="A27" s="92" t="s">
        <v>1646</v>
      </c>
      <c r="B27" s="92" t="s">
        <v>1646</v>
      </c>
      <c r="C27" s="92"/>
      <c r="D27" s="92"/>
      <c r="E27" s="92"/>
      <c r="F27" s="92"/>
      <c r="G27" s="92"/>
      <c r="H27" s="94" t="s">
        <v>7133</v>
      </c>
    </row>
    <row r="28" spans="1:8" ht="20.100000000000001" customHeight="1" x14ac:dyDescent="0.25">
      <c r="A28" s="92" t="s">
        <v>4166</v>
      </c>
      <c r="B28" s="61" t="s">
        <v>1673</v>
      </c>
      <c r="C28" s="61" t="s">
        <v>5965</v>
      </c>
      <c r="D28" s="92"/>
      <c r="E28" s="92"/>
      <c r="F28" s="92"/>
      <c r="G28" s="92"/>
      <c r="H28" s="94" t="s">
        <v>7134</v>
      </c>
    </row>
    <row r="29" spans="1:8" ht="20.100000000000001" customHeight="1" x14ac:dyDescent="0.25">
      <c r="A29" s="92" t="s">
        <v>679</v>
      </c>
      <c r="B29" s="92" t="s">
        <v>679</v>
      </c>
      <c r="C29" s="92"/>
      <c r="D29" s="92"/>
      <c r="E29" s="92"/>
      <c r="F29" s="92"/>
      <c r="G29" s="92"/>
      <c r="H29" s="94" t="s">
        <v>7135</v>
      </c>
    </row>
    <row r="30" spans="1:8" ht="20.100000000000001" customHeight="1" x14ac:dyDescent="0.25">
      <c r="A30" s="92" t="s">
        <v>445</v>
      </c>
      <c r="B30" s="92"/>
      <c r="C30" s="92"/>
      <c r="D30" s="92"/>
      <c r="E30" s="92"/>
      <c r="F30" s="92"/>
      <c r="G30" s="92"/>
      <c r="H30" s="94" t="s">
        <v>7136</v>
      </c>
    </row>
    <row r="31" spans="1:8" ht="20.100000000000001" customHeight="1" x14ac:dyDescent="0.25">
      <c r="A31" s="92" t="s">
        <v>2882</v>
      </c>
      <c r="B31" s="92"/>
      <c r="C31" s="92"/>
      <c r="D31" s="92"/>
      <c r="E31" s="92"/>
      <c r="F31" s="92"/>
      <c r="G31" s="92"/>
      <c r="H31" s="94" t="s">
        <v>7137</v>
      </c>
    </row>
    <row r="32" spans="1:8" ht="20.100000000000001" customHeight="1" x14ac:dyDescent="0.25">
      <c r="A32" s="92" t="s">
        <v>2896</v>
      </c>
      <c r="B32" s="92"/>
      <c r="C32" s="92"/>
      <c r="D32" s="92"/>
      <c r="E32" s="92"/>
      <c r="F32" s="92"/>
      <c r="G32" s="92"/>
      <c r="H32" s="94" t="s">
        <v>7138</v>
      </c>
    </row>
    <row r="33" spans="1:8" ht="20.100000000000001" customHeight="1" x14ac:dyDescent="0.25">
      <c r="A33" s="92" t="s">
        <v>2580</v>
      </c>
      <c r="B33" s="92" t="s">
        <v>2580</v>
      </c>
      <c r="C33" s="92"/>
      <c r="D33" s="92"/>
      <c r="E33" s="92"/>
      <c r="F33" s="92"/>
      <c r="G33" s="92"/>
      <c r="H33" s="94" t="s">
        <v>7139</v>
      </c>
    </row>
    <row r="34" spans="1:8" ht="20.100000000000001" customHeight="1" x14ac:dyDescent="0.25">
      <c r="A34" s="92" t="s">
        <v>2943</v>
      </c>
      <c r="B34" s="92" t="s">
        <v>2943</v>
      </c>
      <c r="C34" s="92"/>
      <c r="D34" s="92"/>
      <c r="E34" s="92"/>
      <c r="F34" s="92"/>
      <c r="G34" s="92"/>
      <c r="H34" s="94" t="s">
        <v>7140</v>
      </c>
    </row>
    <row r="35" spans="1:8" ht="20.100000000000001" customHeight="1" x14ac:dyDescent="0.25">
      <c r="A35" s="92" t="s">
        <v>2956</v>
      </c>
      <c r="B35" s="92" t="s">
        <v>2956</v>
      </c>
      <c r="C35" s="92"/>
      <c r="D35" s="92"/>
      <c r="E35" s="92"/>
      <c r="F35" s="92"/>
      <c r="G35" s="92"/>
      <c r="H35" s="94" t="s">
        <v>7141</v>
      </c>
    </row>
    <row r="36" spans="1:8" ht="20.100000000000001" customHeight="1" x14ac:dyDescent="0.25">
      <c r="A36" s="92" t="s">
        <v>1928</v>
      </c>
      <c r="B36" s="92" t="s">
        <v>1928</v>
      </c>
      <c r="C36" s="92"/>
      <c r="D36" s="92"/>
      <c r="E36" s="92"/>
      <c r="F36" s="92"/>
      <c r="G36" s="92"/>
      <c r="H36" s="94" t="s">
        <v>7142</v>
      </c>
    </row>
    <row r="37" spans="1:8" ht="20.100000000000001" customHeight="1" x14ac:dyDescent="0.25">
      <c r="A37" s="92" t="s">
        <v>457</v>
      </c>
      <c r="B37" s="92" t="s">
        <v>457</v>
      </c>
      <c r="C37" s="92" t="s">
        <v>1491</v>
      </c>
      <c r="D37" s="92"/>
      <c r="E37" s="92"/>
      <c r="F37" s="92"/>
      <c r="G37" s="92"/>
      <c r="H37" s="94" t="s">
        <v>7143</v>
      </c>
    </row>
    <row r="38" spans="1:8" ht="20.100000000000001" customHeight="1" x14ac:dyDescent="0.25">
      <c r="A38" s="92" t="s">
        <v>3358</v>
      </c>
      <c r="B38" s="92" t="s">
        <v>409</v>
      </c>
      <c r="C38" s="92" t="s">
        <v>3364</v>
      </c>
      <c r="D38" s="92"/>
      <c r="E38" s="92"/>
      <c r="F38" s="92"/>
      <c r="G38" s="92"/>
      <c r="H38" s="94" t="s">
        <v>7144</v>
      </c>
    </row>
    <row r="39" spans="1:8" ht="20.100000000000001" customHeight="1" x14ac:dyDescent="0.25">
      <c r="A39" s="92" t="s">
        <v>3026</v>
      </c>
      <c r="B39" s="92" t="s">
        <v>727</v>
      </c>
      <c r="C39" s="92" t="s">
        <v>3066</v>
      </c>
      <c r="D39" s="95" t="s">
        <v>3122</v>
      </c>
      <c r="E39" s="92" t="s">
        <v>3138</v>
      </c>
      <c r="F39" s="92" t="s">
        <v>2619</v>
      </c>
      <c r="G39" s="60" t="s">
        <v>451</v>
      </c>
      <c r="H39" s="94" t="s">
        <v>7145</v>
      </c>
    </row>
    <row r="40" spans="1:8" ht="20.100000000000001" customHeight="1" x14ac:dyDescent="0.25">
      <c r="A40" s="92" t="s">
        <v>3185</v>
      </c>
      <c r="B40" s="92" t="s">
        <v>3179</v>
      </c>
      <c r="C40" s="92" t="s">
        <v>3201</v>
      </c>
      <c r="D40" s="92" t="s">
        <v>1579</v>
      </c>
      <c r="E40" s="95" t="s">
        <v>3283</v>
      </c>
      <c r="F40" s="92" t="s">
        <v>1321</v>
      </c>
      <c r="G40" s="92" t="s">
        <v>404</v>
      </c>
      <c r="H40" s="94" t="s">
        <v>7146</v>
      </c>
    </row>
    <row r="41" spans="1:8" ht="20.100000000000001" customHeight="1" x14ac:dyDescent="0.25">
      <c r="A41" s="92" t="s">
        <v>3376</v>
      </c>
      <c r="B41" s="92" t="s">
        <v>3376</v>
      </c>
      <c r="C41" s="92"/>
      <c r="D41" s="92"/>
      <c r="E41" s="92"/>
      <c r="F41" s="95"/>
      <c r="G41" s="92"/>
      <c r="H41" s="94" t="s">
        <v>7147</v>
      </c>
    </row>
    <row r="42" spans="1:8" ht="20.100000000000001" customHeight="1" x14ac:dyDescent="0.25">
      <c r="A42" s="92" t="s">
        <v>3396</v>
      </c>
      <c r="B42" s="92" t="s">
        <v>3396</v>
      </c>
      <c r="C42" s="92"/>
      <c r="D42" s="92"/>
      <c r="E42" s="92"/>
      <c r="F42" s="92"/>
      <c r="G42" s="92"/>
      <c r="H42" s="94" t="s">
        <v>7148</v>
      </c>
    </row>
    <row r="43" spans="1:8" ht="20.100000000000001" customHeight="1" x14ac:dyDescent="0.25">
      <c r="A43" s="92" t="s">
        <v>802</v>
      </c>
      <c r="B43" s="92" t="s">
        <v>802</v>
      </c>
      <c r="C43" s="92"/>
      <c r="D43" s="92"/>
      <c r="E43" s="92"/>
      <c r="F43" s="92"/>
      <c r="G43" s="92"/>
      <c r="H43" s="94" t="s">
        <v>7149</v>
      </c>
    </row>
    <row r="44" spans="1:8" ht="20.100000000000001" customHeight="1" x14ac:dyDescent="0.25">
      <c r="A44" s="92" t="s">
        <v>4470</v>
      </c>
      <c r="B44" s="92" t="s">
        <v>1060</v>
      </c>
      <c r="C44" s="92"/>
      <c r="D44" s="92"/>
      <c r="E44" s="92"/>
      <c r="F44" s="92"/>
      <c r="G44" s="92"/>
      <c r="H44" s="94" t="s">
        <v>7150</v>
      </c>
    </row>
    <row r="45" spans="1:8" ht="20.100000000000001" customHeight="1" x14ac:dyDescent="0.25">
      <c r="A45" s="92" t="s">
        <v>538</v>
      </c>
      <c r="B45" s="92" t="s">
        <v>538</v>
      </c>
      <c r="C45" s="92"/>
      <c r="D45" s="92"/>
      <c r="E45" s="92"/>
      <c r="F45" s="92"/>
      <c r="G45" s="92"/>
      <c r="H45" s="94" t="s">
        <v>4620</v>
      </c>
    </row>
    <row r="46" spans="1:8" ht="20.100000000000001" customHeight="1" x14ac:dyDescent="0.25">
      <c r="A46" s="92" t="s">
        <v>3417</v>
      </c>
      <c r="B46" s="92" t="s">
        <v>1135</v>
      </c>
      <c r="C46" s="92"/>
      <c r="D46" s="92"/>
      <c r="E46" s="92"/>
      <c r="F46" s="92"/>
      <c r="G46" s="92"/>
      <c r="H46" s="94" t="s">
        <v>4621</v>
      </c>
    </row>
    <row r="47" spans="1:8" ht="20.100000000000001" customHeight="1" x14ac:dyDescent="0.25">
      <c r="A47" s="92" t="s">
        <v>4926</v>
      </c>
      <c r="B47" s="92" t="s">
        <v>3319</v>
      </c>
      <c r="C47" s="92"/>
      <c r="D47" s="92"/>
      <c r="E47" s="92"/>
      <c r="F47" s="92"/>
      <c r="G47" s="92"/>
      <c r="H47" s="94" t="s">
        <v>7151</v>
      </c>
    </row>
    <row r="48" spans="1:8" ht="20.100000000000001" customHeight="1" x14ac:dyDescent="0.25">
      <c r="A48" s="92" t="s">
        <v>1598</v>
      </c>
      <c r="B48" s="92" t="s">
        <v>3391</v>
      </c>
      <c r="C48" s="92"/>
      <c r="D48" s="92"/>
      <c r="E48" s="92"/>
      <c r="F48" s="92"/>
      <c r="G48" s="92"/>
      <c r="H48" s="94" t="s">
        <v>4622</v>
      </c>
    </row>
    <row r="49" spans="1:8" ht="20.100000000000001" customHeight="1" x14ac:dyDescent="0.25">
      <c r="A49" s="92" t="s">
        <v>859</v>
      </c>
      <c r="B49" s="92" t="s">
        <v>859</v>
      </c>
      <c r="C49" s="92"/>
      <c r="D49" s="92"/>
      <c r="E49" s="92"/>
      <c r="F49" s="92"/>
      <c r="G49" s="92"/>
      <c r="H49" s="94" t="s">
        <v>4623</v>
      </c>
    </row>
    <row r="50" spans="1:8" ht="20.100000000000001" customHeight="1" x14ac:dyDescent="0.25">
      <c r="A50" s="92" t="s">
        <v>2032</v>
      </c>
      <c r="B50" s="92" t="s">
        <v>2032</v>
      </c>
      <c r="C50" s="92"/>
      <c r="D50" s="92"/>
      <c r="E50" s="92"/>
      <c r="F50" s="92"/>
      <c r="G50" s="92"/>
      <c r="H50" s="94" t="s">
        <v>4624</v>
      </c>
    </row>
    <row r="51" spans="1:8" ht="20.100000000000001" customHeight="1" x14ac:dyDescent="0.25">
      <c r="A51" s="92" t="s">
        <v>3494</v>
      </c>
      <c r="B51" s="92" t="s">
        <v>517</v>
      </c>
      <c r="C51" s="92"/>
      <c r="D51" s="92"/>
      <c r="E51" s="92"/>
      <c r="F51" s="92"/>
      <c r="G51" s="92"/>
      <c r="H51" s="94" t="s">
        <v>7152</v>
      </c>
    </row>
    <row r="52" spans="1:8" ht="20.100000000000001" customHeight="1" x14ac:dyDescent="0.25">
      <c r="A52" s="92" t="s">
        <v>3511</v>
      </c>
      <c r="B52" s="92" t="s">
        <v>3511</v>
      </c>
      <c r="C52" s="92"/>
      <c r="D52" s="92"/>
      <c r="E52" s="92"/>
      <c r="F52" s="92"/>
      <c r="G52" s="92"/>
      <c r="H52" s="94" t="s">
        <v>7153</v>
      </c>
    </row>
    <row r="53" spans="1:8" ht="20.100000000000001" customHeight="1" x14ac:dyDescent="0.25">
      <c r="A53" s="92" t="s">
        <v>494</v>
      </c>
      <c r="B53" s="92" t="s">
        <v>494</v>
      </c>
      <c r="C53" s="92" t="s">
        <v>3563</v>
      </c>
      <c r="D53" s="92"/>
      <c r="E53" s="92"/>
      <c r="F53" s="92"/>
      <c r="G53" s="92"/>
      <c r="H53" s="94" t="s">
        <v>7154</v>
      </c>
    </row>
    <row r="54" spans="1:8" ht="20.100000000000001" customHeight="1" x14ac:dyDescent="0.25">
      <c r="A54" s="92" t="s">
        <v>3574</v>
      </c>
      <c r="B54" s="92" t="s">
        <v>1576</v>
      </c>
      <c r="C54" s="92"/>
      <c r="D54" s="92"/>
      <c r="E54" s="92"/>
      <c r="F54" s="92"/>
      <c r="G54" s="92"/>
      <c r="H54" s="94" t="s">
        <v>7155</v>
      </c>
    </row>
    <row r="55" spans="1:8" ht="20.100000000000001" customHeight="1" x14ac:dyDescent="0.25">
      <c r="A55" s="92" t="s">
        <v>3647</v>
      </c>
      <c r="B55" s="92" t="s">
        <v>382</v>
      </c>
      <c r="C55" s="92"/>
      <c r="D55" s="92"/>
      <c r="E55" s="92"/>
      <c r="F55" s="92"/>
      <c r="G55" s="92"/>
      <c r="H55" s="94" t="s">
        <v>7156</v>
      </c>
    </row>
    <row r="56" spans="1:8" ht="20.100000000000001" customHeight="1" x14ac:dyDescent="0.25">
      <c r="A56" s="92" t="s">
        <v>121</v>
      </c>
      <c r="B56" s="92" t="s">
        <v>121</v>
      </c>
      <c r="C56" s="92"/>
      <c r="D56" s="92"/>
      <c r="E56" s="92"/>
      <c r="F56" s="92"/>
      <c r="G56" s="92"/>
      <c r="H56" s="94" t="s">
        <v>7157</v>
      </c>
    </row>
    <row r="57" spans="1:8" ht="20.100000000000001" customHeight="1" x14ac:dyDescent="0.25">
      <c r="A57" s="92" t="s">
        <v>3897</v>
      </c>
      <c r="B57" s="92" t="s">
        <v>100</v>
      </c>
      <c r="C57" s="92"/>
      <c r="D57" s="92"/>
      <c r="E57" s="92"/>
      <c r="F57" s="92"/>
      <c r="G57" s="92"/>
      <c r="H57" s="94" t="s">
        <v>7158</v>
      </c>
    </row>
    <row r="58" spans="1:8" ht="20.100000000000001" customHeight="1" x14ac:dyDescent="0.25">
      <c r="A58" s="92" t="s">
        <v>136</v>
      </c>
      <c r="B58" s="92" t="s">
        <v>136</v>
      </c>
      <c r="C58" s="92"/>
      <c r="D58" s="92"/>
      <c r="E58" s="92"/>
      <c r="F58" s="92"/>
      <c r="G58" s="92"/>
      <c r="H58" s="94" t="s">
        <v>7159</v>
      </c>
    </row>
    <row r="59" spans="1:8" ht="20.100000000000001" customHeight="1" x14ac:dyDescent="0.25">
      <c r="A59" s="92" t="s">
        <v>3955</v>
      </c>
      <c r="B59" s="92" t="s">
        <v>307</v>
      </c>
      <c r="C59" s="92"/>
      <c r="D59" s="92"/>
      <c r="E59" s="92"/>
      <c r="F59" s="92"/>
      <c r="G59" s="92"/>
      <c r="H59" s="94" t="s">
        <v>7160</v>
      </c>
    </row>
    <row r="60" spans="1:8" ht="20.100000000000001" customHeight="1" x14ac:dyDescent="0.25">
      <c r="A60" s="92" t="s">
        <v>428</v>
      </c>
      <c r="B60" s="92" t="s">
        <v>428</v>
      </c>
      <c r="C60" s="92"/>
      <c r="D60" s="92"/>
      <c r="E60" s="92"/>
      <c r="F60" s="92"/>
      <c r="G60" s="92"/>
      <c r="H60" s="94" t="s">
        <v>7161</v>
      </c>
    </row>
    <row r="61" spans="1:8" ht="20.100000000000001" customHeight="1" x14ac:dyDescent="0.25">
      <c r="A61" s="92" t="s">
        <v>403</v>
      </c>
      <c r="B61" s="92" t="s">
        <v>403</v>
      </c>
      <c r="C61" s="92"/>
      <c r="D61" s="92"/>
      <c r="E61" s="92"/>
      <c r="F61" s="92"/>
      <c r="G61" s="92"/>
      <c r="H61" s="94" t="s">
        <v>7162</v>
      </c>
    </row>
    <row r="62" spans="1:8" ht="20.100000000000001" customHeight="1" x14ac:dyDescent="0.25">
      <c r="A62" s="92" t="s">
        <v>1279</v>
      </c>
      <c r="B62" s="92" t="s">
        <v>1279</v>
      </c>
      <c r="C62" s="92" t="s">
        <v>4072</v>
      </c>
      <c r="D62" s="92"/>
      <c r="E62" s="92"/>
      <c r="F62" s="92"/>
      <c r="G62" s="92"/>
      <c r="H62" s="94" t="s">
        <v>7163</v>
      </c>
    </row>
    <row r="63" spans="1:8" ht="20.100000000000001" customHeight="1" x14ac:dyDescent="0.25">
      <c r="A63" s="92" t="s">
        <v>4078</v>
      </c>
      <c r="B63" s="92" t="s">
        <v>4078</v>
      </c>
      <c r="C63" s="92"/>
      <c r="D63" s="92"/>
      <c r="E63" s="92"/>
      <c r="F63" s="92"/>
      <c r="G63" s="92"/>
      <c r="H63" s="94" t="s">
        <v>7164</v>
      </c>
    </row>
    <row r="64" spans="1:8" ht="20.100000000000001" customHeight="1" x14ac:dyDescent="0.25">
      <c r="A64" s="92" t="s">
        <v>1358</v>
      </c>
      <c r="B64" s="92" t="s">
        <v>3908</v>
      </c>
      <c r="C64" s="101" t="s">
        <v>2633</v>
      </c>
      <c r="D64" s="61" t="s">
        <v>6408</v>
      </c>
      <c r="E64" s="61"/>
      <c r="F64" s="92"/>
      <c r="G64" s="92"/>
      <c r="H64" s="94" t="s">
        <v>7165</v>
      </c>
    </row>
    <row r="65" spans="1:8" ht="20.100000000000001" customHeight="1" x14ac:dyDescent="0.25">
      <c r="A65" s="92" t="s">
        <v>1033</v>
      </c>
      <c r="B65" s="92" t="s">
        <v>1033</v>
      </c>
      <c r="C65" s="92"/>
      <c r="D65" s="92"/>
      <c r="E65" s="92"/>
      <c r="F65" s="92"/>
      <c r="G65" s="92"/>
      <c r="H65" s="94" t="s">
        <v>7166</v>
      </c>
    </row>
    <row r="66" spans="1:8" ht="20.100000000000001" customHeight="1" x14ac:dyDescent="0.25">
      <c r="A66" s="92" t="s">
        <v>1350</v>
      </c>
      <c r="B66" s="92" t="s">
        <v>1350</v>
      </c>
      <c r="C66" s="92"/>
      <c r="D66" s="92"/>
      <c r="E66" s="92"/>
      <c r="F66" s="92"/>
      <c r="G66" s="92"/>
      <c r="H66" s="94" t="s">
        <v>7167</v>
      </c>
    </row>
    <row r="67" spans="1:8" ht="20.100000000000001" customHeight="1" x14ac:dyDescent="0.25">
      <c r="A67" s="92" t="s">
        <v>1157</v>
      </c>
      <c r="B67" s="92" t="s">
        <v>1157</v>
      </c>
      <c r="C67" s="92"/>
      <c r="D67" s="92"/>
      <c r="E67" s="92"/>
      <c r="F67" s="92"/>
      <c r="G67" s="92"/>
      <c r="H67" s="94" t="s">
        <v>7168</v>
      </c>
    </row>
    <row r="68" spans="1:8" ht="20.100000000000001" customHeight="1" x14ac:dyDescent="0.25">
      <c r="A68" s="92" t="s">
        <v>4195</v>
      </c>
      <c r="B68" s="92" t="s">
        <v>400</v>
      </c>
      <c r="C68" s="92"/>
      <c r="D68" s="92"/>
      <c r="E68" s="92"/>
      <c r="F68" s="92"/>
      <c r="G68" s="92"/>
      <c r="H68" s="94" t="s">
        <v>7169</v>
      </c>
    </row>
    <row r="69" spans="1:8" ht="20.100000000000001" customHeight="1" x14ac:dyDescent="0.25">
      <c r="A69" s="92" t="s">
        <v>4242</v>
      </c>
      <c r="B69" s="92" t="s">
        <v>158</v>
      </c>
      <c r="C69" s="92"/>
      <c r="D69" s="92"/>
      <c r="E69" s="92"/>
      <c r="F69" s="92"/>
      <c r="G69" s="92"/>
      <c r="H69" s="94" t="s">
        <v>7170</v>
      </c>
    </row>
    <row r="70" spans="1:8" ht="20.100000000000001" customHeight="1" x14ac:dyDescent="0.25">
      <c r="A70" s="92" t="s">
        <v>4084</v>
      </c>
      <c r="B70" s="92" t="s">
        <v>4084</v>
      </c>
      <c r="C70" s="92"/>
      <c r="D70" s="92"/>
      <c r="E70" s="92"/>
      <c r="F70" s="92"/>
      <c r="G70" s="92"/>
      <c r="H70" s="94" t="s">
        <v>7171</v>
      </c>
    </row>
    <row r="71" spans="1:8" ht="20.100000000000001" customHeight="1" x14ac:dyDescent="0.25">
      <c r="A71" s="92" t="s">
        <v>4312</v>
      </c>
      <c r="B71" s="92" t="s">
        <v>756</v>
      </c>
      <c r="C71" s="92" t="s">
        <v>2656</v>
      </c>
      <c r="D71" s="92"/>
      <c r="E71" s="92"/>
      <c r="F71" s="92"/>
      <c r="G71" s="92"/>
      <c r="H71" s="94" t="s">
        <v>7172</v>
      </c>
    </row>
    <row r="72" spans="1:8" ht="20.100000000000001" customHeight="1" x14ac:dyDescent="0.25">
      <c r="A72" s="60" t="s">
        <v>4349</v>
      </c>
      <c r="B72" s="92" t="s">
        <v>822</v>
      </c>
      <c r="C72" s="92" t="s">
        <v>4339</v>
      </c>
      <c r="D72" s="92" t="s">
        <v>4344</v>
      </c>
      <c r="E72" s="92"/>
      <c r="F72" s="92"/>
      <c r="G72" s="92"/>
      <c r="H72" s="94" t="s">
        <v>4625</v>
      </c>
    </row>
    <row r="73" spans="1:8" ht="20.100000000000001" customHeight="1" x14ac:dyDescent="0.25">
      <c r="A73" s="92" t="s">
        <v>4369</v>
      </c>
      <c r="B73" s="92" t="s">
        <v>1118</v>
      </c>
      <c r="C73" s="92"/>
      <c r="D73" s="92"/>
      <c r="E73" s="92"/>
      <c r="F73" s="92"/>
      <c r="G73" s="92"/>
      <c r="H73" s="94" t="s">
        <v>4626</v>
      </c>
    </row>
    <row r="74" spans="1:8" ht="20.100000000000001" customHeight="1" x14ac:dyDescent="0.25">
      <c r="A74" s="92" t="s">
        <v>3674</v>
      </c>
      <c r="B74" s="92" t="s">
        <v>3674</v>
      </c>
      <c r="C74" s="92"/>
      <c r="D74" s="92"/>
      <c r="E74" s="92"/>
      <c r="F74" s="92"/>
      <c r="G74" s="92"/>
      <c r="H74" s="94" t="s">
        <v>7173</v>
      </c>
    </row>
    <row r="75" spans="1:8" ht="20.100000000000001" customHeight="1" x14ac:dyDescent="0.25">
      <c r="A75" s="92" t="s">
        <v>1283</v>
      </c>
      <c r="B75" s="92" t="s">
        <v>1283</v>
      </c>
      <c r="C75" s="92"/>
      <c r="D75" s="92"/>
      <c r="E75" s="92"/>
      <c r="F75" s="92"/>
      <c r="G75" s="92"/>
      <c r="H75" s="94" t="s">
        <v>4627</v>
      </c>
    </row>
    <row r="76" spans="1:8" ht="20.100000000000001" customHeight="1" x14ac:dyDescent="0.25">
      <c r="A76" s="92" t="s">
        <v>162</v>
      </c>
      <c r="B76" s="92" t="s">
        <v>162</v>
      </c>
      <c r="C76" s="92"/>
      <c r="D76" s="92"/>
      <c r="E76" s="92"/>
      <c r="F76" s="92"/>
      <c r="G76" s="92"/>
      <c r="H76" s="94" t="s">
        <v>4628</v>
      </c>
    </row>
    <row r="77" spans="1:8" ht="20.100000000000001" customHeight="1" x14ac:dyDescent="0.25">
      <c r="A77" s="92" t="s">
        <v>3865</v>
      </c>
      <c r="B77" s="92" t="s">
        <v>1838</v>
      </c>
      <c r="C77" s="92"/>
      <c r="D77" s="92"/>
      <c r="E77" s="92"/>
      <c r="F77" s="92"/>
      <c r="G77" s="92"/>
      <c r="H77" s="94" t="s">
        <v>7174</v>
      </c>
    </row>
    <row r="78" spans="1:8" ht="20.100000000000001" customHeight="1" x14ac:dyDescent="0.25">
      <c r="A78" s="92" t="s">
        <v>5071</v>
      </c>
      <c r="B78" s="92" t="s">
        <v>4303</v>
      </c>
      <c r="C78" s="60" t="s">
        <v>1153</v>
      </c>
      <c r="D78" s="92"/>
      <c r="E78" s="92"/>
      <c r="F78" s="92"/>
      <c r="G78" s="92"/>
      <c r="H78" s="94" t="s">
        <v>7175</v>
      </c>
    </row>
    <row r="79" spans="1:8" ht="20.100000000000001" customHeight="1" x14ac:dyDescent="0.25">
      <c r="A79" s="92" t="s">
        <v>3697</v>
      </c>
      <c r="B79" s="92" t="s">
        <v>3697</v>
      </c>
      <c r="C79" s="92" t="s">
        <v>989</v>
      </c>
      <c r="D79" s="92"/>
      <c r="E79" s="92"/>
      <c r="F79" s="92"/>
      <c r="G79" s="92"/>
      <c r="H79" s="94" t="s">
        <v>7176</v>
      </c>
    </row>
    <row r="80" spans="1:8" ht="20.100000000000001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zoomScaleNormal="100" workbookViewId="0">
      <selection activeCell="E7" sqref="E7"/>
    </sheetView>
  </sheetViews>
  <sheetFormatPr defaultColWidth="8.5703125" defaultRowHeight="15" x14ac:dyDescent="0.25"/>
  <cols>
    <col min="1" max="1" width="10.7109375" style="12" customWidth="1"/>
    <col min="2" max="2" width="15.7109375" style="12" customWidth="1"/>
  </cols>
  <sheetData>
    <row r="1" spans="1:2" ht="15.75" x14ac:dyDescent="0.25">
      <c r="A1" s="117" t="s">
        <v>4629</v>
      </c>
      <c r="B1" s="117"/>
    </row>
    <row r="2" spans="1:2" ht="15" customHeight="1" x14ac:dyDescent="0.25">
      <c r="A2" s="54" t="s">
        <v>102</v>
      </c>
      <c r="B2" s="55" t="s">
        <v>4630</v>
      </c>
    </row>
    <row r="3" spans="1:2" ht="20.100000000000001" customHeight="1" x14ac:dyDescent="0.25">
      <c r="A3" s="54">
        <v>155</v>
      </c>
      <c r="B3" s="56" t="s">
        <v>565</v>
      </c>
    </row>
    <row r="4" spans="1:2" ht="17.25" x14ac:dyDescent="0.25">
      <c r="A4" s="54">
        <v>530</v>
      </c>
      <c r="B4" s="56" t="s">
        <v>234</v>
      </c>
    </row>
    <row r="5" spans="1:2" ht="17.25" x14ac:dyDescent="0.25">
      <c r="A5" s="54">
        <v>633</v>
      </c>
      <c r="B5" s="56" t="s">
        <v>2090</v>
      </c>
    </row>
    <row r="6" spans="1:2" ht="17.25" x14ac:dyDescent="0.25">
      <c r="A6" s="54">
        <v>477</v>
      </c>
      <c r="B6" s="56" t="s">
        <v>1283</v>
      </c>
    </row>
    <row r="7" spans="1:2" ht="17.25" x14ac:dyDescent="0.25">
      <c r="A7" s="54">
        <v>478</v>
      </c>
      <c r="B7" s="56" t="s">
        <v>1363</v>
      </c>
    </row>
    <row r="8" spans="1:2" ht="17.25" x14ac:dyDescent="0.25">
      <c r="A8" s="54">
        <v>549</v>
      </c>
      <c r="B8" s="56" t="s">
        <v>1850</v>
      </c>
    </row>
    <row r="9" spans="1:2" ht="17.25" x14ac:dyDescent="0.25">
      <c r="A9" s="54">
        <v>724</v>
      </c>
      <c r="B9" s="56" t="s">
        <v>4367</v>
      </c>
    </row>
    <row r="10" spans="1:2" ht="17.25" x14ac:dyDescent="0.25">
      <c r="A10" s="54">
        <v>730</v>
      </c>
      <c r="B10" s="56" t="s">
        <v>4632</v>
      </c>
    </row>
    <row r="11" spans="1:2" ht="17.25" x14ac:dyDescent="0.25">
      <c r="A11" s="54">
        <v>821</v>
      </c>
      <c r="B11" s="56" t="s">
        <v>2619</v>
      </c>
    </row>
    <row r="12" spans="1:2" ht="17.25" x14ac:dyDescent="0.25">
      <c r="A12" s="57">
        <v>822</v>
      </c>
      <c r="B12" s="58" t="s">
        <v>4633</v>
      </c>
    </row>
    <row r="19" ht="15" customHeight="1" x14ac:dyDescent="0.25"/>
  </sheetData>
  <mergeCells count="1">
    <mergeCell ref="A1:B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SORT</vt:lpstr>
      <vt:lpstr>ALGORITHM</vt:lpstr>
      <vt:lpstr>keyword.list</vt:lpstr>
      <vt:lpstr>special.list</vt:lpstr>
      <vt:lpstr>stem.list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MSI GL72M</dc:creator>
  <dc:description/>
  <cp:lastModifiedBy>Kandrac Patrick</cp:lastModifiedBy>
  <cp:revision>4</cp:revision>
  <dcterms:created xsi:type="dcterms:W3CDTF">2015-06-05T18:17:20Z</dcterms:created>
  <dcterms:modified xsi:type="dcterms:W3CDTF">2024-01-26T08:44:46Z</dcterms:modified>
  <dc:language>en-GB</dc:language>
</cp:coreProperties>
</file>