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<sst xmlns="http://schemas.openxmlformats.org/spreadsheetml/2006/main" count="250" uniqueCount="248">
  <si>
    <t>Country</t>
  </si>
  <si>
    <t>Total number of deaths from interpersonal violence</t>
  </si>
  <si>
    <t>Year(s)</t>
  </si>
  <si>
    <t>Footnote</t>
  </si>
  <si>
    <t>Jamaica</t>
  </si>
  <si>
    <t>Estimate was removed for being probably too low.</t>
  </si>
  <si>
    <t>Definition and explanations</t>
  </si>
  <si>
    <t>Indicator name</t>
  </si>
  <si>
    <t>Afghanistan</t>
  </si>
  <si>
    <t>Homicides, total number of deaths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</si>
  <si>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</si>
  <si>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</si>
  <si>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</si>
  <si>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</si>
  <si>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</si>
  <si>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</si>
  <si>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</si>
  <si>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</si>
  <si>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</si>
  <si>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</si>
  <si>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</si>
  <si>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</si>
  <si>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</si>
  <si>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</si>
  <si>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</si>
  <si>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</si>
  <si>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</si>
  <si>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</si>
  <si>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</si>
  <si>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Definition of indicator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</si>
  <si>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</si>
  <si>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</si>
  <si>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</si>
  <si>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</si>
  <si>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</si>
  <si>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</si>
  <si>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</si>
  <si>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</si>
  <si>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</si>
  <si>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</si>
  <si>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</si>
  <si>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</si>
  <si>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</si>
  <si>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</si>
  <si>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</si>
  <si>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</si>
  <si>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</si>
  <si>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</si>
  <si>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</si>
  <si>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</si>
  <si>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</si>
  <si>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Unit of measurement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</si>
  <si>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</si>
  <si>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</si>
  <si>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</si>
  <si>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</si>
  <si>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</si>
  <si>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</si>
  <si>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</si>
  <si>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Rep.</t>
  </si>
  <si>
    <t>Czech Republic</t>
  </si>
  <si>
    <t>Denmark</t>
  </si>
  <si>
    <t>Djibouti</t>
  </si>
  <si>
    <t>Dominica</t>
  </si>
  <si>
    <t>Dominican Rep.</t>
  </si>
  <si>
    <t>Data source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</si>
  <si>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</si>
  <si>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</si>
  <si>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</si>
  <si>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</si>
  <si>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</si>
  <si>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</si>
  <si>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</si>
  <si>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</si>
  <si>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</si>
  <si>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</si>
  <si>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</si>
  <si>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Source organization(s)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</si>
  <si>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</si>
  <si>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</si>
  <si>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</si>
  <si>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</si>
  <si>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</si>
  <si>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</si>
  <si>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</si>
  <si>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</si>
  <si>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</si>
  <si>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</si>
  <si>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WHO Global Burden of Disease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</si>
  <si>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</si>
  <si>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</si>
  <si>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</si>
  <si>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</si>
  <si>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</si>
  <si>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</si>
  <si>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</si>
  <si>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</si>
  <si>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</si>
  <si>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Combination of data from WHO Global Burden of Disease 2002 and 2004</t>
  </si>
  <si>
    <t>Ireland</t>
  </si>
  <si>
    <t>Israel</t>
  </si>
  <si>
    <t>Italy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</si>
  <si>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</si>
  <si>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</si>
  <si>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</si>
  <si>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</si>
  <si>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</si>
  <si>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</si>
  <si>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</si>
  <si>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</si>
  <si>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 Republic</t>
  </si>
  <si>
    <t>Kyrgyzstan</t>
  </si>
  <si>
    <t>Lao</t>
  </si>
  <si>
    <t>Laos</t>
  </si>
  <si>
    <t>Latvia</t>
  </si>
  <si>
    <t>Lebanon</t>
  </si>
  <si>
    <t>Links to sources:</t>
  </si>
  <si>
    <t>Indicator-settings in the graph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</si>
  <si>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</si>
  <si>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</si>
  <si>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</si>
  <si>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</si>
  <si>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</si>
  <si>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</si>
  <si>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</si>
  <si>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</si>
  <si>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</si>
  <si>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</si>
  <si>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</si>
  <si>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GBD 2002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</si>
  <si>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</si>
  <si>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</si>
  <si>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</si>
  <si>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</si>
  <si>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</si>
  <si>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</si>
  <si>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</si>
  <si>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</si>
  <si>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</si>
  <si>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</si>
  <si>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</si>
  <si>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</si>
  <si>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</si>
  <si>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</si>
  <si>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</si>
  <si>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</si>
  <si>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</si>
  <si>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</si>
  <si>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</si>
  <si>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</si>
  <si>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</si>
  <si>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</si>
  <si>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</si>
  <si>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</si>
  <si>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</si>
  <si>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</si>
  <si>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</si>
  <si>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</si>
  <si>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</si>
  <si>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</si>
  <si>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</si>
  <si>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</si>
  <si>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</si>
  <si>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http://www.who.int/healthinfo/global_burden_disease/estimates_2000_2002/en/index.html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</si>
  <si>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</si>
  <si>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</si>
  <si>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</si>
  <si>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</si>
  <si>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</si>
  <si>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</si>
  <si>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</si>
  <si>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</si>
  <si>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</si>
  <si>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</si>
  <si>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</si>
  <si>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</si>
  <si>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</si>
  <si>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</si>
  <si>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</si>
  <si>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</si>
  <si>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</si>
  <si>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</si>
  <si>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</si>
  <si>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</si>
  <si>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</si>
  <si>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</si>
  <si>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GBD 2004</t>
  </si>
  <si>
    <t>South Africa</t>
  </si>
  <si>
    <t>South Korea</t>
  </si>
  <si>
    <t>Spain</t>
  </si>
  <si>
    <t>http://www.who.int/healthinfo/global_burden_disease/estimates_country/en/index.html</t>
  </si>
  <si>
    <t>Sri Lanka</t>
  </si>
  <si>
    <t>St. Lucia</t>
  </si>
  <si>
    <t>St. Vincent and the Grenadines</t>
  </si>
  <si>
    <t>Sudan</t>
  </si>
  <si>
    <t>Suriname</t>
  </si>
  <si>
    <t>Swaziland</t>
  </si>
  <si>
    <t>Source 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</si>
  <si>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</si>
  <si>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</si>
  <si>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</si>
  <si>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</si>
  <si>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</si>
  <si>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</si>
  <si>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</si>
  <si>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</si>
  <si>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</si>
  <si>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</si>
  <si>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</si>
  <si>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</si>
  <si>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CAVEAT: GBD 2002 and 2004 use partly different methodology and sources and thus, the estimates are not always directly comparable.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</si>
  <si>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</si>
  <si>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</si>
  <si>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</si>
  <si>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</si>
  <si>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</si>
  <si>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</si>
  <si>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</si>
  <si>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</si>
  <si>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</si>
  <si>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</si>
  <si>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</si>
  <si>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</si>
  <si>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</si>
  <si>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</t>
  </si>
  <si>
    <t>Yemen, Rep.</t>
  </si>
  <si>
    <t>Required! Text that will be shown next to the axis in the graph (preferably the same as in  the "Source organization(s)" field in the About-Sheet).</t>
  </si>
  <si>
    <t>Zambia</t>
  </si>
  <si>
    <t>Zimbabwe</t>
  </si>
  <si>
    <t>Complete reference</t>
  </si>
  <si>
    <t>Link to complete reference</t>
  </si>
  <si>
    <t>Specific information about this indicator</t>
  </si>
  <si>
    <t>Uploader</t>
  </si>
  <si>
    <t>Klara Johansson</t>
  </si>
  <si>
    <t>Source link</t>
  </si>
  <si>
    <t>http://www.who.int/healthinfo/global_burden_disease/2004_report_update/en/index.html</t>
  </si>
  <si>
    <t>Download</t>
  </si>
  <si>
    <t>[Add other fields as required]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</si>
  <si>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</si>
  <si>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</si>
  <si>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</si>
  <si>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Dowload this indicator including the data</t>
  </si>
  <si>
    <t>Required! Type "lin" for linear scale or "log" for logarithmic scale. Users will be able to change it in the graph.</t>
  </si>
  <si>
    <t>As XLS (Excel-file)</t>
  </si>
  <si>
    <t>VERSION</t>
  </si>
  <si>
    <t>INDICATOR_V2_EN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</si>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</sst>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sz val="10.0"/>
      <color rgb="FF010000"/>
    </font>
    <font/>
    <font>
      <b/>
      <sz val="10.0"/>
      <color rgb="FF000000"/>
    </font>
    <font>
      <u/>
      <sz val="10.0"/>
      <color rgb="FF0000FF"/>
    </font>
    <font>
      <b/>
      <sz val="10.0"/>
      <color rgb="FFFF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3" fillId="2" fontId="3" numFmtId="0" xfId="0" applyAlignment="1" applyBorder="1" applyFont="1">
      <alignment horizontal="left" vertical="top" wrapText="1"/>
    </xf>
    <xf borderId="4" fillId="0" fontId="4" numFmtId="0" xfId="0" applyAlignment="1" applyBorder="1" applyFont="1">
      <alignment horizontal="left" wrapText="1"/>
    </xf>
    <xf borderId="5" fillId="0" fontId="5" numFmtId="0" xfId="0" applyAlignment="1" applyBorder="1" applyFont="1">
      <alignment wrapText="1"/>
    </xf>
    <xf borderId="4" fillId="0" fontId="4" numFmtId="0" xfId="0" applyAlignment="1" applyBorder="1" applyFont="1">
      <alignment horizontal="right" wrapText="1"/>
    </xf>
    <xf borderId="1" fillId="2" fontId="4" numFmtId="0" xfId="0" applyAlignment="1" applyBorder="1" applyFont="1">
      <alignment horizontal="left"/>
    </xf>
    <xf borderId="6" fillId="0" fontId="5" numFmtId="0" xfId="0" applyAlignment="1" applyBorder="1" applyFont="1">
      <alignment wrapText="1"/>
    </xf>
    <xf borderId="1" fillId="2" fontId="4" numFmtId="0" xfId="0" applyAlignment="1" applyBorder="1" applyFont="1">
      <alignment horizontal="left" vertical="top" wrapText="1"/>
    </xf>
    <xf borderId="0" fillId="0" fontId="4" numFmtId="0" xfId="0" applyAlignment="1" applyFont="1">
      <alignment horizontal="left" wrapText="1"/>
    </xf>
    <xf borderId="1" fillId="2" fontId="2" numFmtId="0" xfId="0" applyAlignment="1" applyBorder="1" applyFont="1">
      <alignment horizontal="left" vertical="top" wrapText="1"/>
    </xf>
    <xf borderId="0" fillId="0" fontId="4" numFmtId="0" xfId="0" applyAlignment="1" applyFont="1">
      <alignment horizontal="center"/>
    </xf>
    <xf borderId="1" fillId="2" fontId="4" numFmtId="0" xfId="0" applyAlignment="1" applyBorder="1" applyFont="1">
      <alignment horizontal="left" vertical="top" wrapText="1"/>
    </xf>
    <xf borderId="0" fillId="0" fontId="4" numFmtId="0" xfId="0" applyAlignment="1" applyFont="1">
      <alignment horizontal="left"/>
    </xf>
    <xf borderId="1" fillId="3" fontId="4" numFmtId="0" xfId="0" applyAlignment="1" applyBorder="1" applyFill="1" applyFont="1">
      <alignment horizontal="left"/>
    </xf>
    <xf borderId="4" fillId="0" fontId="4" numFmtId="0" xfId="0" applyAlignment="1" applyBorder="1" applyFont="1">
      <alignment horizontal="left"/>
    </xf>
    <xf borderId="1" fillId="3" fontId="4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3" fontId="1" numFmtId="0" xfId="0" applyAlignment="1" applyBorder="1" applyFont="1">
      <alignment horizontal="left"/>
    </xf>
    <xf borderId="1" fillId="3" fontId="1" numFmtId="0" xfId="0" applyAlignment="1" applyBorder="1" applyFont="1">
      <alignment horizontal="left" wrapText="1"/>
    </xf>
    <xf borderId="1" fillId="3" fontId="1" numFmtId="0" xfId="0" applyAlignment="1" applyBorder="1" applyFont="1">
      <alignment horizontal="left"/>
    </xf>
    <xf borderId="3" fillId="2" fontId="3" numFmtId="0" xfId="0" applyAlignment="1" applyBorder="1" applyFont="1">
      <alignment horizontal="left" wrapText="1"/>
    </xf>
    <xf borderId="1" fillId="2" fontId="6" numFmtId="0" xfId="0" applyAlignment="1" applyBorder="1" applyFont="1">
      <alignment horizontal="right"/>
    </xf>
    <xf borderId="7" fillId="0" fontId="5" numFmtId="0" xfId="0" applyAlignment="1" applyBorder="1" applyFont="1">
      <alignment wrapText="1"/>
    </xf>
    <xf borderId="1" fillId="3" fontId="7" numFmtId="0" xfId="0" applyAlignment="1" applyBorder="1" applyFont="1">
      <alignment horizontal="left"/>
    </xf>
    <xf borderId="1" fillId="2" fontId="4" numFmtId="0" xfId="0" applyAlignment="1" applyBorder="1" applyFont="1">
      <alignment horizontal="left" wrapText="1"/>
    </xf>
    <xf borderId="1" fillId="2" fontId="6" numFmtId="0" xfId="0" applyAlignment="1" applyBorder="1" applyFont="1">
      <alignment horizontal="right"/>
    </xf>
    <xf borderId="1" fillId="2" fontId="4" numFmtId="0" xfId="0" applyAlignment="1" applyBorder="1" applyFont="1">
      <alignment horizontal="left" vertical="top"/>
    </xf>
    <xf borderId="0" fillId="0" fontId="4" numFmtId="0" xfId="0" applyAlignment="1" applyFont="1">
      <alignment horizontal="center" wrapText="1"/>
    </xf>
    <xf borderId="1" fillId="3" fontId="8" numFmtId="0" xfId="0" applyAlignment="1" applyBorder="1" applyFont="1">
      <alignment horizontal="left" wrapText="1"/>
    </xf>
    <xf borderId="1" fillId="2" fontId="9" numFmtId="0" xfId="0" applyAlignment="1" applyBorder="1" applyFont="1">
      <alignment horizontal="left" vertical="top" wrapText="1"/>
    </xf>
    <xf borderId="1" fillId="3" fontId="1" numFmtId="164" xfId="0" applyAlignment="1" applyBorder="1" applyFont="1" applyNumberFormat="1">
      <alignment horizontal="right"/>
    </xf>
    <xf borderId="1" fillId="3" fontId="10" numFmtId="0" xfId="0" applyAlignment="1" applyBorder="1" applyFont="1">
      <alignment horizontal="left" vertical="top" wrapText="1"/>
    </xf>
    <xf borderId="3" fillId="2" fontId="3" numFmtId="0" xfId="0" applyAlignment="1" applyBorder="1" applyFont="1">
      <alignment horizontal="left" vertical="top" wrapText="1"/>
    </xf>
    <xf borderId="1" fillId="3" fontId="4" numFmtId="0" xfId="0" applyAlignment="1" applyBorder="1" applyFont="1">
      <alignment horizontal="left" vertical="top" wrapText="1"/>
    </xf>
    <xf borderId="3" fillId="2" fontId="2" numFmtId="0" xfId="0" applyAlignment="1" applyBorder="1" applyFont="1">
      <alignment horizontal="left" vertical="top" wrapText="1"/>
    </xf>
    <xf borderId="4" fillId="0" fontId="5" numFmtId="0" xfId="0" applyAlignment="1" applyBorder="1" applyFont="1">
      <alignment wrapText="1"/>
    </xf>
    <xf borderId="1" fillId="2" fontId="1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 wrapText="1"/>
    </xf>
    <xf borderId="1" fillId="3" fontId="1" numFmtId="164" xfId="0" applyAlignment="1" applyBorder="1" applyFont="1" applyNumberFormat="1">
      <alignment horizontal="right"/>
    </xf>
    <xf borderId="1" fillId="3" fontId="1" numFmtId="165" xfId="0" applyAlignment="1" applyBorder="1" applyFont="1" applyNumberFormat="1">
      <alignment horizontal="right"/>
    </xf>
    <xf borderId="1" fillId="3" fontId="11" numFmtId="0" xfId="0" applyAlignment="1" applyBorder="1" applyFont="1">
      <alignment horizontal="left" vertical="center" wrapText="1"/>
    </xf>
    <xf borderId="1" fillId="2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healthinfo/global_burden_disease/estimates_2000_2002/en/index.html" TargetMode="External"/><Relationship Id="rId2" Type="http://schemas.openxmlformats.org/officeDocument/2006/relationships/hyperlink" Target="http://www.who.int/healthinfo/global_burden_disease/estimates_country/en/index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healthinfo/global_burden_disease/2004_report_update/en/index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43"/>
    <col customWidth="1" min="2" max="6" width="10.14"/>
  </cols>
  <sheetData>
    <row r="1">
      <c r="A1" s="10" t="s">
        <v>1</v>
      </c>
      <c r="B1" s="12">
        <v>2002.0</v>
      </c>
      <c r="C1" s="12">
        <v>2004.0</v>
      </c>
    </row>
    <row r="2">
      <c r="A2" s="14" t="s">
        <v>8</v>
      </c>
      <c r="B2" s="12">
        <v>916.0</v>
      </c>
      <c r="C2" s="12">
        <v>813.0</v>
      </c>
    </row>
    <row r="3">
      <c r="A3" s="14" t="s">
        <v>10</v>
      </c>
      <c r="B3" s="12">
        <v>187.0</v>
      </c>
      <c r="C3" s="12">
        <v>208.0</v>
      </c>
    </row>
    <row r="4">
      <c r="A4" s="14" t="s">
        <v>11</v>
      </c>
      <c r="B4" s="12">
        <v>3745.0</v>
      </c>
      <c r="C4" s="12">
        <v>3102.0</v>
      </c>
    </row>
    <row r="5">
      <c r="A5" s="14" t="s">
        <v>12</v>
      </c>
      <c r="B5" s="12">
        <v>1.0</v>
      </c>
      <c r="C5" s="12">
        <v>1.0</v>
      </c>
    </row>
    <row r="6">
      <c r="A6" s="14" t="s">
        <v>13</v>
      </c>
      <c r="B6" s="12">
        <v>5217.0</v>
      </c>
      <c r="C6" s="12">
        <v>6226.0</v>
      </c>
    </row>
    <row r="7">
      <c r="A7" s="14" t="s">
        <v>14</v>
      </c>
      <c r="B7" s="12">
        <v>7.0</v>
      </c>
      <c r="C7" s="12">
        <v>6.0</v>
      </c>
    </row>
    <row r="8">
      <c r="A8" s="14" t="s">
        <v>15</v>
      </c>
      <c r="B8" s="12">
        <v>3329.0</v>
      </c>
      <c r="C8" s="12">
        <v>2596.0</v>
      </c>
    </row>
    <row r="9">
      <c r="A9" s="14" t="s">
        <v>16</v>
      </c>
      <c r="B9" s="12">
        <v>112.0</v>
      </c>
      <c r="C9" s="12">
        <v>100.0</v>
      </c>
    </row>
    <row r="10">
      <c r="A10" s="14" t="s">
        <v>17</v>
      </c>
      <c r="B10" s="12">
        <v>284.0</v>
      </c>
      <c r="C10" s="12">
        <v>253.0</v>
      </c>
    </row>
    <row r="11">
      <c r="A11" s="14" t="s">
        <v>18</v>
      </c>
      <c r="B11" s="12">
        <v>75.0</v>
      </c>
      <c r="C11" s="12">
        <v>63.0</v>
      </c>
    </row>
    <row r="12">
      <c r="A12" s="14" t="s">
        <v>19</v>
      </c>
      <c r="B12" s="12">
        <v>244.0</v>
      </c>
      <c r="C12" s="12">
        <v>235.0</v>
      </c>
    </row>
    <row r="13">
      <c r="A13" s="14" t="s">
        <v>20</v>
      </c>
      <c r="B13" s="12">
        <v>66.0</v>
      </c>
      <c r="C13" s="12">
        <v>72.0</v>
      </c>
    </row>
    <row r="14">
      <c r="A14" s="14" t="s">
        <v>21</v>
      </c>
      <c r="B14" s="12">
        <v>8.0</v>
      </c>
      <c r="C14" s="12">
        <v>8.0</v>
      </c>
    </row>
    <row r="15">
      <c r="A15" s="14" t="s">
        <v>22</v>
      </c>
      <c r="B15" s="12">
        <v>10667.0</v>
      </c>
      <c r="C15" s="12">
        <v>11744.0</v>
      </c>
    </row>
    <row r="16">
      <c r="A16" s="14" t="s">
        <v>23</v>
      </c>
      <c r="B16" s="12">
        <v>23.0</v>
      </c>
      <c r="C16" s="12">
        <v>44.0</v>
      </c>
    </row>
    <row r="17">
      <c r="A17" s="14" t="s">
        <v>24</v>
      </c>
      <c r="B17" s="12">
        <v>1293.0</v>
      </c>
      <c r="C17" s="12">
        <v>1007.0</v>
      </c>
    </row>
    <row r="18">
      <c r="A18" s="14" t="s">
        <v>25</v>
      </c>
      <c r="B18" s="12">
        <v>172.0</v>
      </c>
      <c r="C18" s="12">
        <v>164.0</v>
      </c>
    </row>
    <row r="19">
      <c r="A19" s="14" t="s">
        <v>26</v>
      </c>
      <c r="B19" s="12">
        <v>30.0</v>
      </c>
      <c r="C19" s="12">
        <v>63.0</v>
      </c>
    </row>
    <row r="20">
      <c r="A20" s="14" t="s">
        <v>27</v>
      </c>
      <c r="B20" s="12">
        <v>659.0</v>
      </c>
      <c r="C20" s="12">
        <v>1046.0</v>
      </c>
    </row>
    <row r="21">
      <c r="A21" s="14" t="s">
        <v>28</v>
      </c>
      <c r="B21" s="12">
        <v>97.0</v>
      </c>
      <c r="C21" s="12">
        <v>27.0</v>
      </c>
    </row>
    <row r="22">
      <c r="A22" s="14" t="s">
        <v>30</v>
      </c>
      <c r="B22" s="12">
        <v>345.0</v>
      </c>
      <c r="C22" s="12">
        <v>335.0</v>
      </c>
    </row>
    <row r="23">
      <c r="A23" s="14" t="s">
        <v>31</v>
      </c>
      <c r="B23" s="12">
        <v>84.0</v>
      </c>
      <c r="C23" s="12">
        <v>73.0</v>
      </c>
    </row>
    <row r="24">
      <c r="A24" s="14" t="s">
        <v>32</v>
      </c>
      <c r="B24" s="12">
        <v>109.0</v>
      </c>
      <c r="C24" s="12">
        <v>390.0</v>
      </c>
    </row>
    <row r="25">
      <c r="A25" s="14" t="s">
        <v>33</v>
      </c>
      <c r="B25" s="12">
        <v>57516.0</v>
      </c>
      <c r="C25" s="12">
        <v>57250.0</v>
      </c>
    </row>
    <row r="26">
      <c r="A26" s="14" t="s">
        <v>34</v>
      </c>
    </row>
    <row r="27">
      <c r="A27" s="14" t="s">
        <v>35</v>
      </c>
      <c r="B27" s="12">
        <v>5.0</v>
      </c>
      <c r="C27" s="12">
        <v>4.0</v>
      </c>
    </row>
    <row r="28">
      <c r="A28" s="14" t="s">
        <v>36</v>
      </c>
      <c r="B28" s="12">
        <v>238.0</v>
      </c>
      <c r="C28" s="12">
        <v>235.0</v>
      </c>
    </row>
    <row r="29">
      <c r="A29" s="14" t="s">
        <v>37</v>
      </c>
      <c r="B29" s="12">
        <v>1658.0</v>
      </c>
      <c r="C29" s="12">
        <v>2448.0</v>
      </c>
    </row>
    <row r="30">
      <c r="A30" s="14" t="s">
        <v>38</v>
      </c>
      <c r="B30" s="12">
        <v>1189.0</v>
      </c>
      <c r="C30" s="12">
        <v>2677.0</v>
      </c>
    </row>
    <row r="31">
      <c r="A31" s="14" t="s">
        <v>39</v>
      </c>
      <c r="B31" s="12">
        <v>2360.0</v>
      </c>
      <c r="C31" s="12">
        <v>2534.0</v>
      </c>
    </row>
    <row r="32">
      <c r="A32" s="14" t="s">
        <v>40</v>
      </c>
      <c r="B32" s="12">
        <v>1695.0</v>
      </c>
      <c r="C32" s="12">
        <v>2808.0</v>
      </c>
    </row>
    <row r="33">
      <c r="A33" s="14" t="s">
        <v>41</v>
      </c>
      <c r="B33" s="12">
        <v>455.0</v>
      </c>
      <c r="C33" s="12">
        <v>446.0</v>
      </c>
    </row>
    <row r="34">
      <c r="A34" s="14" t="s">
        <v>42</v>
      </c>
      <c r="B34" s="12">
        <v>10.0</v>
      </c>
      <c r="C34" s="12">
        <v>53.0</v>
      </c>
    </row>
    <row r="35">
      <c r="A35" s="14" t="s">
        <v>43</v>
      </c>
      <c r="B35" s="12">
        <v>898.0</v>
      </c>
      <c r="C35" s="12">
        <v>1202.0</v>
      </c>
    </row>
    <row r="36">
      <c r="A36" s="14" t="s">
        <v>44</v>
      </c>
    </row>
    <row r="37">
      <c r="A37" s="14" t="s">
        <v>45</v>
      </c>
      <c r="B37" s="12">
        <v>970.0</v>
      </c>
      <c r="C37" s="12">
        <v>1860.0</v>
      </c>
    </row>
    <row r="38">
      <c r="A38" s="14" t="s">
        <v>46</v>
      </c>
      <c r="B38" s="12">
        <v>861.0</v>
      </c>
      <c r="C38" s="12">
        <v>861.0</v>
      </c>
    </row>
    <row r="39">
      <c r="A39" s="14" t="s">
        <v>47</v>
      </c>
      <c r="B39" s="12">
        <v>38838.0</v>
      </c>
      <c r="C39" s="12">
        <v>27693.0</v>
      </c>
    </row>
    <row r="40">
      <c r="A40" s="14" t="s">
        <v>48</v>
      </c>
      <c r="B40" s="12">
        <v>31500.0</v>
      </c>
      <c r="C40" s="12">
        <v>36619.0</v>
      </c>
    </row>
    <row r="41">
      <c r="A41" s="14" t="s">
        <v>49</v>
      </c>
      <c r="B41" s="12">
        <v>56.0</v>
      </c>
      <c r="C41" s="12">
        <v>72.0</v>
      </c>
    </row>
    <row r="42">
      <c r="A42" s="14" t="s">
        <v>50</v>
      </c>
      <c r="B42" s="12">
        <v>10900.0</v>
      </c>
      <c r="C42" s="12">
        <v>20062.0</v>
      </c>
    </row>
    <row r="43">
      <c r="A43" s="14" t="s">
        <v>52</v>
      </c>
      <c r="B43" s="12">
        <v>588.0</v>
      </c>
      <c r="C43" s="12">
        <v>665.0</v>
      </c>
    </row>
    <row r="44">
      <c r="A44" s="14" t="s">
        <v>53</v>
      </c>
      <c r="B44" s="12">
        <v>0.0</v>
      </c>
      <c r="C44" s="12">
        <v>0.0</v>
      </c>
    </row>
    <row r="45">
      <c r="A45" s="14" t="s">
        <v>54</v>
      </c>
      <c r="B45" s="12">
        <v>264.0</v>
      </c>
      <c r="C45" s="12">
        <v>279.0</v>
      </c>
    </row>
    <row r="46">
      <c r="A46" s="14" t="s">
        <v>55</v>
      </c>
      <c r="B46" s="12">
        <v>4483.0</v>
      </c>
      <c r="C46" s="12">
        <v>9578.0</v>
      </c>
    </row>
    <row r="47">
      <c r="A47" s="14" t="s">
        <v>56</v>
      </c>
      <c r="B47" s="12">
        <v>86.0</v>
      </c>
      <c r="C47" s="12">
        <v>85.0</v>
      </c>
    </row>
    <row r="48">
      <c r="A48" s="14" t="s">
        <v>57</v>
      </c>
      <c r="B48" s="12">
        <v>600.0</v>
      </c>
      <c r="C48" s="12">
        <v>680.0</v>
      </c>
    </row>
    <row r="49">
      <c r="A49" s="14" t="s">
        <v>58</v>
      </c>
      <c r="B49" s="12">
        <v>2.0</v>
      </c>
      <c r="C49" s="12">
        <v>2.0</v>
      </c>
    </row>
    <row r="50">
      <c r="A50" s="14" t="s">
        <v>59</v>
      </c>
      <c r="B50" s="12">
        <v>136.0</v>
      </c>
      <c r="C50" s="12">
        <v>136.0</v>
      </c>
    </row>
    <row r="51">
      <c r="A51" s="14" t="s">
        <v>60</v>
      </c>
    </row>
    <row r="52">
      <c r="A52" s="14" t="s">
        <v>61</v>
      </c>
      <c r="B52" s="12">
        <v>56.0</v>
      </c>
      <c r="C52" s="12">
        <v>52.0</v>
      </c>
    </row>
    <row r="53">
      <c r="A53" s="14" t="s">
        <v>62</v>
      </c>
      <c r="B53" s="12">
        <v>24.0</v>
      </c>
      <c r="C53" s="12">
        <v>27.0</v>
      </c>
    </row>
    <row r="54">
      <c r="A54" s="14" t="s">
        <v>63</v>
      </c>
      <c r="B54" s="12">
        <v>4.0</v>
      </c>
      <c r="C54" s="12">
        <v>7.0</v>
      </c>
    </row>
    <row r="55">
      <c r="A55" s="14" t="s">
        <v>64</v>
      </c>
      <c r="B55" s="12">
        <v>878.0</v>
      </c>
      <c r="C55" s="12">
        <v>1588.0</v>
      </c>
    </row>
    <row r="56">
      <c r="A56" s="14" t="s">
        <v>66</v>
      </c>
    </row>
    <row r="57">
      <c r="A57" s="14" t="s">
        <v>67</v>
      </c>
      <c r="B57" s="12">
        <v>2958.0</v>
      </c>
      <c r="C57" s="12">
        <v>3042.0</v>
      </c>
    </row>
    <row r="58">
      <c r="A58" s="14" t="s">
        <v>68</v>
      </c>
      <c r="B58" s="12">
        <v>813.0</v>
      </c>
      <c r="C58" s="12">
        <v>912.0</v>
      </c>
    </row>
    <row r="59">
      <c r="A59" s="14" t="s">
        <v>69</v>
      </c>
      <c r="B59" s="12">
        <v>2462.0</v>
      </c>
      <c r="C59" s="12">
        <v>2561.0</v>
      </c>
    </row>
    <row r="60">
      <c r="A60" s="14" t="s">
        <v>70</v>
      </c>
      <c r="B60" s="12">
        <v>63.0</v>
      </c>
      <c r="C60" s="12">
        <v>113.0</v>
      </c>
    </row>
    <row r="61">
      <c r="A61" s="14" t="s">
        <v>71</v>
      </c>
      <c r="B61" s="12">
        <v>305.0</v>
      </c>
      <c r="C61" s="12">
        <v>693.0</v>
      </c>
    </row>
    <row r="62">
      <c r="A62" s="14" t="s">
        <v>72</v>
      </c>
      <c r="B62" s="12">
        <v>207.0</v>
      </c>
      <c r="C62" s="12">
        <v>120.0</v>
      </c>
    </row>
    <row r="63">
      <c r="A63" s="14" t="s">
        <v>73</v>
      </c>
      <c r="B63" s="12">
        <v>14162.0</v>
      </c>
      <c r="C63" s="12">
        <v>14894.0</v>
      </c>
    </row>
    <row r="64">
      <c r="A64" s="14" t="s">
        <v>74</v>
      </c>
      <c r="B64" s="12">
        <v>7.0</v>
      </c>
      <c r="C64" s="12">
        <v>6.0</v>
      </c>
    </row>
    <row r="65">
      <c r="A65" s="14" t="s">
        <v>75</v>
      </c>
      <c r="B65" s="12">
        <v>165.0</v>
      </c>
      <c r="C65" s="12">
        <v>134.0</v>
      </c>
    </row>
    <row r="66">
      <c r="A66" s="14" t="s">
        <v>76</v>
      </c>
      <c r="B66" s="12">
        <v>409.0</v>
      </c>
      <c r="C66" s="12">
        <v>501.0</v>
      </c>
    </row>
    <row r="67">
      <c r="A67" s="14" t="s">
        <v>78</v>
      </c>
      <c r="B67" s="12">
        <v>122.0</v>
      </c>
      <c r="C67" s="12">
        <v>218.0</v>
      </c>
    </row>
    <row r="68">
      <c r="A68" s="14" t="s">
        <v>79</v>
      </c>
      <c r="B68" s="12">
        <v>139.0</v>
      </c>
      <c r="C68" s="12">
        <v>212.0</v>
      </c>
    </row>
    <row r="69">
      <c r="A69" s="14" t="s">
        <v>80</v>
      </c>
      <c r="B69" s="12">
        <v>197.0</v>
      </c>
      <c r="C69" s="12">
        <v>166.0</v>
      </c>
    </row>
    <row r="70">
      <c r="A70" s="14" t="s">
        <v>81</v>
      </c>
      <c r="B70" s="12">
        <v>593.0</v>
      </c>
      <c r="C70" s="12">
        <v>570.0</v>
      </c>
    </row>
    <row r="71">
      <c r="A71" s="14" t="s">
        <v>82</v>
      </c>
      <c r="B71" s="12">
        <v>1885.0</v>
      </c>
      <c r="C71" s="12">
        <v>2555.0</v>
      </c>
    </row>
    <row r="72">
      <c r="A72" s="14" t="s">
        <v>83</v>
      </c>
      <c r="B72" s="12">
        <v>130.0</v>
      </c>
      <c r="C72" s="12">
        <v>97.0</v>
      </c>
    </row>
    <row r="73">
      <c r="A73" s="14" t="s">
        <v>84</v>
      </c>
      <c r="B73" s="12">
        <v>4.0</v>
      </c>
      <c r="C73" s="12">
        <v>5.0</v>
      </c>
    </row>
    <row r="74">
      <c r="A74" s="14" t="s">
        <v>85</v>
      </c>
      <c r="B74" s="12">
        <v>4460.0</v>
      </c>
      <c r="C74" s="12">
        <v>5101.0</v>
      </c>
    </row>
    <row r="75">
      <c r="A75" s="14" t="s">
        <v>86</v>
      </c>
      <c r="B75" s="12">
        <v>1993.0</v>
      </c>
      <c r="C75" s="12">
        <v>1531.0</v>
      </c>
    </row>
    <row r="76">
      <c r="A76" s="14" t="s">
        <v>87</v>
      </c>
      <c r="B76" s="12">
        <v>176.0</v>
      </c>
      <c r="C76" s="12">
        <v>253.0</v>
      </c>
    </row>
    <row r="77">
      <c r="A77" s="14" t="s">
        <v>89</v>
      </c>
      <c r="B77" s="12">
        <v>76.0</v>
      </c>
      <c r="C77" s="12">
        <v>168.0</v>
      </c>
    </row>
    <row r="78">
      <c r="A78" s="14" t="s">
        <v>90</v>
      </c>
      <c r="B78" s="12">
        <v>835.0</v>
      </c>
      <c r="C78" s="12">
        <v>482.0</v>
      </c>
    </row>
    <row r="79">
      <c r="A79" s="14" t="s">
        <v>91</v>
      </c>
      <c r="B79" s="12">
        <v>911.0</v>
      </c>
      <c r="C79" s="12">
        <v>1384.0</v>
      </c>
    </row>
    <row r="80">
      <c r="A80" s="14" t="s">
        <v>92</v>
      </c>
      <c r="B80" s="12">
        <v>238.0</v>
      </c>
      <c r="C80" s="12">
        <v>222.0</v>
      </c>
    </row>
    <row r="81">
      <c r="A81" s="14" t="s">
        <v>93</v>
      </c>
      <c r="B81" s="12">
        <v>2.0</v>
      </c>
      <c r="C81" s="12">
        <v>3.0</v>
      </c>
    </row>
    <row r="82">
      <c r="A82" s="14" t="s">
        <v>94</v>
      </c>
      <c r="B82" s="12">
        <v>57440.0</v>
      </c>
      <c r="C82" s="12">
        <v>61229.0</v>
      </c>
    </row>
    <row r="83">
      <c r="A83" s="14" t="s">
        <v>95</v>
      </c>
      <c r="B83" s="12">
        <v>20503.0</v>
      </c>
      <c r="C83" s="12">
        <v>20100.0</v>
      </c>
    </row>
    <row r="84">
      <c r="A84" s="14" t="s">
        <v>96</v>
      </c>
      <c r="B84" s="12">
        <v>2601.0</v>
      </c>
      <c r="C84" s="12">
        <v>1742.0</v>
      </c>
    </row>
    <row r="85">
      <c r="A85" s="14" t="s">
        <v>97</v>
      </c>
      <c r="B85" s="12">
        <v>709.0</v>
      </c>
      <c r="C85" s="12">
        <v>2016.0</v>
      </c>
    </row>
    <row r="86">
      <c r="A86" s="14" t="s">
        <v>99</v>
      </c>
      <c r="B86" s="12">
        <v>38.0</v>
      </c>
      <c r="C86" s="12">
        <v>30.0</v>
      </c>
    </row>
    <row r="87">
      <c r="A87" s="14" t="s">
        <v>100</v>
      </c>
      <c r="B87" s="12">
        <v>45.0</v>
      </c>
      <c r="C87" s="12">
        <v>312.0</v>
      </c>
    </row>
    <row r="88">
      <c r="A88" s="14" t="s">
        <v>101</v>
      </c>
      <c r="B88" s="12">
        <v>631.0</v>
      </c>
      <c r="C88" s="12">
        <v>559.0</v>
      </c>
    </row>
    <row r="89">
      <c r="A89" s="14" t="s">
        <v>4</v>
      </c>
      <c r="C89" s="12">
        <v>899.0</v>
      </c>
    </row>
    <row r="90">
      <c r="A90" s="14" t="s">
        <v>102</v>
      </c>
      <c r="B90" s="12">
        <v>785.0</v>
      </c>
      <c r="C90" s="12">
        <v>686.0</v>
      </c>
    </row>
    <row r="91">
      <c r="A91" s="14" t="s">
        <v>103</v>
      </c>
      <c r="B91" s="12">
        <v>157.0</v>
      </c>
      <c r="C91" s="12">
        <v>369.0</v>
      </c>
    </row>
    <row r="92">
      <c r="A92" s="14" t="s">
        <v>104</v>
      </c>
      <c r="B92" s="12">
        <v>3041.0</v>
      </c>
      <c r="C92" s="12">
        <v>2444.0</v>
      </c>
    </row>
    <row r="93">
      <c r="A93" s="14" t="s">
        <v>105</v>
      </c>
      <c r="B93" s="12">
        <v>4702.0</v>
      </c>
      <c r="C93" s="12">
        <v>7221.0</v>
      </c>
    </row>
    <row r="94">
      <c r="A94" s="14" t="s">
        <v>106</v>
      </c>
      <c r="B94" s="12">
        <v>6.0</v>
      </c>
      <c r="C94" s="12">
        <v>6.0</v>
      </c>
    </row>
    <row r="95">
      <c r="A95" s="14" t="s">
        <v>107</v>
      </c>
      <c r="B95" s="12">
        <v>4399.0</v>
      </c>
      <c r="C95" s="12">
        <v>4508.0</v>
      </c>
    </row>
    <row r="96">
      <c r="A96" s="14" t="s">
        <v>108</v>
      </c>
      <c r="B96" s="12">
        <v>876.0</v>
      </c>
      <c r="C96" s="12">
        <v>1047.0</v>
      </c>
    </row>
    <row r="97">
      <c r="A97" s="14" t="s">
        <v>109</v>
      </c>
      <c r="B97" s="12">
        <v>33.0</v>
      </c>
      <c r="C97" s="12">
        <v>36.0</v>
      </c>
    </row>
    <row r="98">
      <c r="A98" s="14" t="s">
        <v>110</v>
      </c>
    </row>
    <row r="99">
      <c r="A99" s="14" t="s">
        <v>111</v>
      </c>
      <c r="B99" s="12">
        <v>449.0</v>
      </c>
      <c r="C99" s="12">
        <v>443.0</v>
      </c>
    </row>
    <row r="100">
      <c r="A100" s="14" t="s">
        <v>112</v>
      </c>
    </row>
    <row r="101">
      <c r="A101" s="14" t="s">
        <v>113</v>
      </c>
      <c r="B101" s="12">
        <v>316.0</v>
      </c>
      <c r="C101" s="12">
        <v>299.0</v>
      </c>
    </row>
    <row r="102">
      <c r="A102" s="14" t="s">
        <v>114</v>
      </c>
      <c r="B102" s="12">
        <v>294.0</v>
      </c>
      <c r="C102" s="12">
        <v>236.0</v>
      </c>
    </row>
    <row r="103">
      <c r="A103" s="14" t="s">
        <v>115</v>
      </c>
      <c r="B103" s="12">
        <v>92.0</v>
      </c>
      <c r="C103" s="12">
        <v>99.0</v>
      </c>
    </row>
    <row r="104">
      <c r="A104" s="14" t="s">
        <v>118</v>
      </c>
      <c r="B104" s="12">
        <v>135.0</v>
      </c>
      <c r="C104" s="12">
        <v>260.0</v>
      </c>
    </row>
    <row r="105">
      <c r="A105" s="14" t="s">
        <v>119</v>
      </c>
      <c r="B105" s="12">
        <v>1064.0</v>
      </c>
      <c r="C105" s="12">
        <v>562.0</v>
      </c>
    </row>
    <row r="106">
      <c r="A106" s="14" t="s">
        <v>120</v>
      </c>
      <c r="B106" s="12">
        <v>138.0</v>
      </c>
      <c r="C106" s="12">
        <v>171.0</v>
      </c>
    </row>
    <row r="107">
      <c r="A107" s="14" t="s">
        <v>121</v>
      </c>
      <c r="B107" s="12">
        <v>369.0</v>
      </c>
      <c r="C107" s="12">
        <v>313.0</v>
      </c>
    </row>
    <row r="108">
      <c r="A108" s="14" t="s">
        <v>122</v>
      </c>
      <c r="B108" s="12">
        <v>8.0</v>
      </c>
      <c r="C108" s="12">
        <v>5.0</v>
      </c>
    </row>
    <row r="109">
      <c r="A109" s="14" t="s">
        <v>123</v>
      </c>
      <c r="B109" s="12">
        <v>62.0</v>
      </c>
      <c r="C109" s="12">
        <v>106.0</v>
      </c>
    </row>
    <row r="110">
      <c r="A110" s="14" t="s">
        <v>124</v>
      </c>
      <c r="B110" s="12">
        <v>1675.0</v>
      </c>
      <c r="C110" s="12">
        <v>2128.0</v>
      </c>
    </row>
    <row r="111">
      <c r="A111" s="14" t="s">
        <v>125</v>
      </c>
      <c r="B111" s="12">
        <v>1053.0</v>
      </c>
      <c r="C111" s="12">
        <v>2318.0</v>
      </c>
    </row>
    <row r="112">
      <c r="A112" s="14" t="s">
        <v>126</v>
      </c>
      <c r="B112" s="12">
        <v>2084.0</v>
      </c>
      <c r="C112" s="12">
        <v>2358.0</v>
      </c>
    </row>
    <row r="113">
      <c r="A113" s="14" t="s">
        <v>127</v>
      </c>
      <c r="B113" s="12">
        <v>22.0</v>
      </c>
      <c r="C113" s="12">
        <v>5.0</v>
      </c>
    </row>
    <row r="114">
      <c r="A114" s="14" t="s">
        <v>128</v>
      </c>
      <c r="B114" s="12">
        <v>1606.0</v>
      </c>
      <c r="C114" s="12">
        <v>2029.0</v>
      </c>
    </row>
    <row r="115">
      <c r="A115" s="14" t="s">
        <v>130</v>
      </c>
      <c r="B115" s="12">
        <v>6.0</v>
      </c>
      <c r="C115" s="12">
        <v>3.0</v>
      </c>
    </row>
    <row r="116">
      <c r="A116" s="14" t="s">
        <v>131</v>
      </c>
      <c r="B116" s="12">
        <v>1.0</v>
      </c>
      <c r="C116" s="12">
        <v>1.0</v>
      </c>
    </row>
    <row r="117">
      <c r="A117" s="14" t="s">
        <v>132</v>
      </c>
      <c r="B117" s="12">
        <v>359.0</v>
      </c>
      <c r="C117" s="12">
        <v>438.0</v>
      </c>
    </row>
    <row r="118">
      <c r="A118" s="14" t="s">
        <v>133</v>
      </c>
      <c r="B118" s="12">
        <v>31.0</v>
      </c>
      <c r="C118" s="12">
        <v>33.0</v>
      </c>
    </row>
    <row r="119">
      <c r="A119" s="14" t="s">
        <v>134</v>
      </c>
      <c r="B119" s="12">
        <v>10359.0</v>
      </c>
      <c r="C119" s="12">
        <v>9591.0</v>
      </c>
    </row>
    <row r="120">
      <c r="A120" s="14" t="s">
        <v>135</v>
      </c>
      <c r="B120" s="12">
        <v>2.0</v>
      </c>
      <c r="C120" s="12">
        <v>1.0</v>
      </c>
    </row>
    <row r="121">
      <c r="A121" s="14" t="s">
        <v>136</v>
      </c>
      <c r="B121" s="12">
        <v>525.0</v>
      </c>
      <c r="C121" s="12">
        <v>320.0</v>
      </c>
    </row>
    <row r="122">
      <c r="A122" s="14" t="s">
        <v>137</v>
      </c>
      <c r="B122" s="12">
        <v>0.0</v>
      </c>
      <c r="C122" s="12">
        <v>0.0</v>
      </c>
    </row>
    <row r="123">
      <c r="A123" s="14" t="s">
        <v>138</v>
      </c>
      <c r="B123" s="12">
        <v>91.0</v>
      </c>
      <c r="C123" s="12">
        <v>83.0</v>
      </c>
    </row>
    <row r="124">
      <c r="A124" s="14" t="s">
        <v>139</v>
      </c>
    </row>
    <row r="125">
      <c r="A125" s="14" t="s">
        <v>140</v>
      </c>
      <c r="B125" s="12">
        <v>332.0</v>
      </c>
      <c r="C125" s="12">
        <v>328.0</v>
      </c>
    </row>
    <row r="126">
      <c r="A126" s="14" t="s">
        <v>141</v>
      </c>
      <c r="B126" s="12">
        <v>1629.0</v>
      </c>
      <c r="C126" s="12">
        <v>4066.0</v>
      </c>
    </row>
    <row r="127">
      <c r="A127" s="14" t="s">
        <v>142</v>
      </c>
      <c r="B127" s="12">
        <v>8147.0</v>
      </c>
      <c r="C127" s="12">
        <v>7478.0</v>
      </c>
    </row>
    <row r="128">
      <c r="A128" s="14" t="s">
        <v>143</v>
      </c>
      <c r="B128" s="12">
        <v>530.0</v>
      </c>
      <c r="C128" s="12">
        <v>255.0</v>
      </c>
    </row>
    <row r="129">
      <c r="A129" s="14" t="s">
        <v>144</v>
      </c>
      <c r="B129" s="12">
        <v>1.0</v>
      </c>
      <c r="C129" s="12">
        <v>1.0</v>
      </c>
    </row>
    <row r="130">
      <c r="A130" s="14" t="s">
        <v>145</v>
      </c>
      <c r="B130" s="12">
        <v>3653.0</v>
      </c>
      <c r="C130" s="12">
        <v>3617.0</v>
      </c>
    </row>
    <row r="131">
      <c r="A131" s="14" t="s">
        <v>146</v>
      </c>
      <c r="B131" s="12">
        <v>180.0</v>
      </c>
      <c r="C131" s="12">
        <v>200.0</v>
      </c>
    </row>
    <row r="132">
      <c r="A132" s="14" t="s">
        <v>147</v>
      </c>
      <c r="B132" s="12">
        <v>47.0</v>
      </c>
      <c r="C132" s="12">
        <v>55.0</v>
      </c>
    </row>
    <row r="133">
      <c r="A133" s="14" t="s">
        <v>148</v>
      </c>
      <c r="B133" s="12">
        <v>607.0</v>
      </c>
      <c r="C133" s="12">
        <v>821.0</v>
      </c>
    </row>
    <row r="134">
      <c r="A134" s="14" t="s">
        <v>149</v>
      </c>
      <c r="B134" s="12">
        <v>1642.0</v>
      </c>
      <c r="C134" s="12">
        <v>2587.0</v>
      </c>
    </row>
    <row r="135">
      <c r="A135" s="14" t="s">
        <v>150</v>
      </c>
      <c r="B135" s="12">
        <v>27890.0</v>
      </c>
      <c r="C135" s="12">
        <v>24477.0</v>
      </c>
    </row>
    <row r="136">
      <c r="A136" s="14" t="s">
        <v>151</v>
      </c>
      <c r="B136" s="12">
        <v>0.0</v>
      </c>
      <c r="C136" s="12">
        <v>0.0</v>
      </c>
    </row>
    <row r="137">
      <c r="A137" s="14" t="s">
        <v>152</v>
      </c>
      <c r="B137" s="12">
        <v>49.0</v>
      </c>
      <c r="C137" s="12">
        <v>38.0</v>
      </c>
    </row>
    <row r="138">
      <c r="A138" s="14" t="s">
        <v>153</v>
      </c>
      <c r="B138" s="12">
        <v>58.0</v>
      </c>
      <c r="C138" s="12">
        <v>51.0</v>
      </c>
    </row>
    <row r="139">
      <c r="A139" s="14" t="s">
        <v>154</v>
      </c>
      <c r="B139" s="12">
        <v>5514.0</v>
      </c>
      <c r="C139" s="12">
        <v>5521.0</v>
      </c>
    </row>
    <row r="140">
      <c r="A140" s="14" t="s">
        <v>155</v>
      </c>
      <c r="B140" s="12">
        <v>0.0</v>
      </c>
      <c r="C140" s="12">
        <v>0.0</v>
      </c>
    </row>
    <row r="141">
      <c r="A141" s="14" t="s">
        <v>156</v>
      </c>
      <c r="B141" s="12">
        <v>297.0</v>
      </c>
      <c r="C141" s="12">
        <v>388.0</v>
      </c>
    </row>
    <row r="142">
      <c r="A142" s="14" t="s">
        <v>157</v>
      </c>
      <c r="B142" s="12">
        <v>873.0</v>
      </c>
      <c r="C142" s="12">
        <v>900.0</v>
      </c>
    </row>
    <row r="143">
      <c r="A143" s="14" t="s">
        <v>158</v>
      </c>
      <c r="B143" s="12">
        <v>968.0</v>
      </c>
      <c r="C143" s="12">
        <v>994.0</v>
      </c>
    </row>
    <row r="144">
      <c r="A144" s="14" t="s">
        <v>159</v>
      </c>
      <c r="B144" s="12">
        <v>957.0</v>
      </c>
      <c r="C144" s="12">
        <v>835.0</v>
      </c>
    </row>
    <row r="145">
      <c r="A145" s="14" t="s">
        <v>160</v>
      </c>
      <c r="B145" s="12">
        <v>16570.0</v>
      </c>
      <c r="C145" s="12">
        <v>17486.0</v>
      </c>
    </row>
    <row r="146">
      <c r="A146" s="14" t="s">
        <v>161</v>
      </c>
      <c r="B146" s="12">
        <v>690.0</v>
      </c>
      <c r="C146" s="12">
        <v>617.0</v>
      </c>
    </row>
    <row r="147">
      <c r="A147" s="14" t="s">
        <v>162</v>
      </c>
      <c r="B147" s="12">
        <v>139.0</v>
      </c>
      <c r="C147" s="12">
        <v>179.0</v>
      </c>
    </row>
    <row r="148">
      <c r="A148" s="14" t="s">
        <v>164</v>
      </c>
    </row>
    <row r="149">
      <c r="A149" s="14" t="s">
        <v>165</v>
      </c>
      <c r="B149" s="12">
        <v>7.0</v>
      </c>
      <c r="C149" s="12">
        <v>8.0</v>
      </c>
    </row>
    <row r="150">
      <c r="A150" s="14" t="s">
        <v>166</v>
      </c>
      <c r="B150" s="12">
        <v>809.0</v>
      </c>
      <c r="C150" s="12">
        <v>708.0</v>
      </c>
    </row>
    <row r="151">
      <c r="A151" s="14" t="s">
        <v>167</v>
      </c>
      <c r="B151" s="12">
        <v>47461.0</v>
      </c>
      <c r="C151" s="12">
        <v>42918.0</v>
      </c>
    </row>
    <row r="152">
      <c r="A152" s="14" t="s">
        <v>168</v>
      </c>
      <c r="B152" s="12">
        <v>1653.0</v>
      </c>
      <c r="C152" s="12">
        <v>2405.0</v>
      </c>
    </row>
    <row r="153">
      <c r="A153" s="14" t="s">
        <v>169</v>
      </c>
      <c r="B153" s="12">
        <v>5.0</v>
      </c>
      <c r="C153" s="12">
        <v>5.0</v>
      </c>
    </row>
    <row r="154">
      <c r="A154" s="14" t="s">
        <v>170</v>
      </c>
      <c r="B154" s="12">
        <v>11.0</v>
      </c>
      <c r="C154" s="12">
        <v>34.0</v>
      </c>
    </row>
    <row r="155">
      <c r="A155" s="14" t="s">
        <v>171</v>
      </c>
      <c r="B155" s="12">
        <v>16.0</v>
      </c>
      <c r="C155" s="12">
        <v>19.0</v>
      </c>
    </row>
    <row r="156">
      <c r="A156" s="14" t="s">
        <v>172</v>
      </c>
      <c r="B156" s="12">
        <v>2.0</v>
      </c>
      <c r="C156" s="12">
        <v>2.0</v>
      </c>
    </row>
    <row r="157">
      <c r="A157" s="14" t="s">
        <v>173</v>
      </c>
      <c r="B157" s="12">
        <v>0.0</v>
      </c>
      <c r="C157" s="12">
        <v>0.0</v>
      </c>
    </row>
    <row r="158">
      <c r="A158" s="14" t="s">
        <v>174</v>
      </c>
      <c r="B158" s="12">
        <v>7.0</v>
      </c>
      <c r="C158" s="12">
        <v>8.0</v>
      </c>
    </row>
    <row r="159">
      <c r="A159" s="14" t="s">
        <v>175</v>
      </c>
      <c r="B159" s="12">
        <v>699.0</v>
      </c>
      <c r="C159" s="12">
        <v>743.0</v>
      </c>
    </row>
    <row r="160">
      <c r="A160" s="14" t="s">
        <v>176</v>
      </c>
      <c r="B160" s="12">
        <v>1081.0</v>
      </c>
      <c r="C160" s="12">
        <v>1632.0</v>
      </c>
    </row>
    <row r="161">
      <c r="A161" s="14" t="s">
        <v>177</v>
      </c>
    </row>
    <row r="162">
      <c r="A162" s="14" t="s">
        <v>178</v>
      </c>
      <c r="B162" s="12">
        <v>191.0</v>
      </c>
      <c r="C162" s="12">
        <v>284.0</v>
      </c>
    </row>
    <row r="163">
      <c r="A163" s="14" t="s">
        <v>179</v>
      </c>
      <c r="B163" s="12">
        <v>3.0</v>
      </c>
      <c r="C163" s="12">
        <v>3.0</v>
      </c>
    </row>
    <row r="164">
      <c r="A164" s="14" t="s">
        <v>180</v>
      </c>
      <c r="B164" s="12">
        <v>2399.0</v>
      </c>
      <c r="C164" s="12">
        <v>1832.0</v>
      </c>
    </row>
    <row r="165">
      <c r="A165" s="14" t="s">
        <v>181</v>
      </c>
      <c r="B165" s="12">
        <v>35.0</v>
      </c>
      <c r="C165" s="12">
        <v>55.0</v>
      </c>
    </row>
    <row r="166">
      <c r="A166" s="14" t="s">
        <v>182</v>
      </c>
      <c r="B166" s="12">
        <v>120.0</v>
      </c>
      <c r="C166" s="12">
        <v>107.0</v>
      </c>
    </row>
    <row r="167">
      <c r="A167" s="14" t="s">
        <v>183</v>
      </c>
      <c r="B167" s="12">
        <v>15.0</v>
      </c>
      <c r="C167" s="12">
        <v>41.0</v>
      </c>
    </row>
    <row r="168">
      <c r="A168" s="14" t="s">
        <v>184</v>
      </c>
      <c r="B168" s="12">
        <v>10.0</v>
      </c>
      <c r="C168" s="12">
        <v>7.0</v>
      </c>
    </row>
    <row r="169">
      <c r="A169" s="14" t="s">
        <v>185</v>
      </c>
      <c r="B169" s="12">
        <v>3141.0</v>
      </c>
      <c r="C169" s="12">
        <v>265.0</v>
      </c>
    </row>
    <row r="170">
      <c r="A170" s="14" t="s">
        <v>187</v>
      </c>
      <c r="B170" s="12">
        <v>19328.0</v>
      </c>
      <c r="C170" s="12">
        <v>32303.0</v>
      </c>
    </row>
    <row r="171">
      <c r="A171" s="14" t="s">
        <v>188</v>
      </c>
    </row>
    <row r="172">
      <c r="A172" s="14" t="s">
        <v>189</v>
      </c>
      <c r="B172" s="12">
        <v>420.0</v>
      </c>
      <c r="C172" s="12">
        <v>600.0</v>
      </c>
    </row>
    <row r="173">
      <c r="A173" s="14" t="s">
        <v>191</v>
      </c>
      <c r="B173" s="12">
        <v>1496.0</v>
      </c>
      <c r="C173" s="12">
        <v>1312.0</v>
      </c>
    </row>
    <row r="174">
      <c r="A174" s="14" t="s">
        <v>192</v>
      </c>
    </row>
    <row r="175">
      <c r="A175" s="14" t="s">
        <v>193</v>
      </c>
    </row>
    <row r="176">
      <c r="A176" s="14" t="s">
        <v>194</v>
      </c>
      <c r="B176" s="12">
        <v>9989.0</v>
      </c>
      <c r="C176" s="12">
        <v>10320.0</v>
      </c>
    </row>
    <row r="177">
      <c r="A177" s="14" t="s">
        <v>195</v>
      </c>
      <c r="B177" s="12">
        <v>18.0</v>
      </c>
      <c r="C177" s="12">
        <v>56.0</v>
      </c>
    </row>
    <row r="178">
      <c r="A178" s="14" t="s">
        <v>196</v>
      </c>
      <c r="B178" s="12">
        <v>64.0</v>
      </c>
      <c r="C178" s="12">
        <v>235.0</v>
      </c>
    </row>
    <row r="179">
      <c r="A179" s="14" t="s">
        <v>198</v>
      </c>
      <c r="B179" s="12">
        <v>92.0</v>
      </c>
      <c r="C179" s="12">
        <v>111.0</v>
      </c>
    </row>
    <row r="180">
      <c r="A180" s="14" t="s">
        <v>199</v>
      </c>
      <c r="B180" s="12">
        <v>66.0</v>
      </c>
      <c r="C180" s="12">
        <v>68.0</v>
      </c>
    </row>
    <row r="181">
      <c r="A181" s="14" t="s">
        <v>200</v>
      </c>
      <c r="B181" s="12">
        <v>468.0</v>
      </c>
      <c r="C181" s="12">
        <v>476.0</v>
      </c>
    </row>
    <row r="182">
      <c r="A182" s="14" t="s">
        <v>201</v>
      </c>
      <c r="B182" s="12">
        <v>396.0</v>
      </c>
      <c r="C182" s="12">
        <v>143.0</v>
      </c>
    </row>
    <row r="183">
      <c r="A183" s="14" t="s">
        <v>202</v>
      </c>
      <c r="B183" s="12">
        <v>8701.0</v>
      </c>
      <c r="C183" s="12">
        <v>9790.0</v>
      </c>
    </row>
    <row r="184">
      <c r="A184" s="14" t="s">
        <v>203</v>
      </c>
      <c r="B184" s="12">
        <v>5844.0</v>
      </c>
      <c r="C184" s="12">
        <v>4409.0</v>
      </c>
    </row>
    <row r="185">
      <c r="A185" s="14" t="s">
        <v>204</v>
      </c>
      <c r="B185" s="12">
        <v>130.0</v>
      </c>
      <c r="C185" s="12">
        <v>119.0</v>
      </c>
    </row>
    <row r="186">
      <c r="A186" s="14" t="s">
        <v>205</v>
      </c>
      <c r="B186" s="12">
        <v>502.0</v>
      </c>
      <c r="C186" s="12">
        <v>833.0</v>
      </c>
    </row>
    <row r="187">
      <c r="A187" s="14" t="s">
        <v>206</v>
      </c>
      <c r="B187" s="12">
        <v>1.0</v>
      </c>
      <c r="C187" s="12">
        <v>1.0</v>
      </c>
    </row>
    <row r="188">
      <c r="A188" s="14" t="s">
        <v>207</v>
      </c>
      <c r="B188" s="12">
        <v>114.0</v>
      </c>
      <c r="C188" s="12">
        <v>181.0</v>
      </c>
    </row>
    <row r="189">
      <c r="A189" s="14" t="s">
        <v>208</v>
      </c>
      <c r="B189" s="12">
        <v>188.0</v>
      </c>
      <c r="C189" s="12">
        <v>164.0</v>
      </c>
    </row>
    <row r="190">
      <c r="A190" s="14" t="s">
        <v>209</v>
      </c>
      <c r="B190" s="12">
        <v>2405.0</v>
      </c>
      <c r="C190" s="12">
        <v>2096.0</v>
      </c>
    </row>
    <row r="191">
      <c r="A191" s="14" t="s">
        <v>211</v>
      </c>
      <c r="B191" s="12">
        <v>488.0</v>
      </c>
      <c r="C191" s="12">
        <v>421.0</v>
      </c>
    </row>
    <row r="192">
      <c r="A192" s="14" t="s">
        <v>212</v>
      </c>
      <c r="B192" s="12">
        <v>0.0</v>
      </c>
      <c r="C192" s="12">
        <v>0.0</v>
      </c>
    </row>
    <row r="193">
      <c r="A193" s="14" t="s">
        <v>213</v>
      </c>
      <c r="B193" s="12">
        <v>5201.0</v>
      </c>
      <c r="C193" s="12">
        <v>7057.0</v>
      </c>
    </row>
    <row r="194">
      <c r="A194" s="14" t="s">
        <v>214</v>
      </c>
      <c r="B194" s="12">
        <v>7557.0</v>
      </c>
      <c r="C194" s="12">
        <v>5653.0</v>
      </c>
    </row>
    <row r="195">
      <c r="A195" s="14" t="s">
        <v>215</v>
      </c>
      <c r="B195" s="12">
        <v>29.0</v>
      </c>
      <c r="C195" s="12">
        <v>19.0</v>
      </c>
    </row>
    <row r="196">
      <c r="A196" s="14" t="s">
        <v>216</v>
      </c>
      <c r="B196" s="12">
        <v>628.0</v>
      </c>
      <c r="C196" s="12">
        <v>1210.0</v>
      </c>
    </row>
    <row r="197">
      <c r="A197" s="14" t="s">
        <v>217</v>
      </c>
      <c r="B197" s="12">
        <v>15726.0</v>
      </c>
      <c r="C197" s="12">
        <v>17647.0</v>
      </c>
    </row>
    <row r="198">
      <c r="A198" s="14" t="s">
        <v>218</v>
      </c>
      <c r="B198" s="12">
        <v>189.0</v>
      </c>
      <c r="C198" s="12">
        <v>161.0</v>
      </c>
    </row>
    <row r="199">
      <c r="A199" s="14" t="s">
        <v>219</v>
      </c>
      <c r="B199" s="12">
        <v>951.0</v>
      </c>
      <c r="C199" s="12">
        <v>921.0</v>
      </c>
    </row>
    <row r="200">
      <c r="A200" s="14" t="s">
        <v>220</v>
      </c>
      <c r="B200" s="12">
        <v>3.0</v>
      </c>
      <c r="C200" s="12">
        <v>2.0</v>
      </c>
    </row>
    <row r="201">
      <c r="A201" s="14" t="s">
        <v>221</v>
      </c>
      <c r="B201" s="12">
        <v>8891.0</v>
      </c>
      <c r="C201" s="12">
        <v>10295.0</v>
      </c>
    </row>
    <row r="202">
      <c r="A202" s="14" t="s">
        <v>222</v>
      </c>
    </row>
    <row r="203">
      <c r="A203" s="14" t="s">
        <v>223</v>
      </c>
      <c r="B203" s="12">
        <v>3373.0</v>
      </c>
      <c r="C203" s="12">
        <v>3165.0</v>
      </c>
    </row>
    <row r="204">
      <c r="A204" s="14" t="s">
        <v>224</v>
      </c>
    </row>
    <row r="205">
      <c r="A205" s="10" t="s">
        <v>225</v>
      </c>
      <c r="B205" s="31">
        <v>414.0</v>
      </c>
      <c r="C205" s="31">
        <v>510.0</v>
      </c>
    </row>
    <row r="206">
      <c r="A206" s="10" t="s">
        <v>227</v>
      </c>
      <c r="B206" s="31">
        <v>391.0</v>
      </c>
      <c r="C206" s="31">
        <v>2582.0</v>
      </c>
    </row>
    <row r="207">
      <c r="A207" s="10" t="s">
        <v>228</v>
      </c>
      <c r="B207" s="31">
        <v>1446.0</v>
      </c>
      <c r="C207" s="31">
        <v>4284.0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" t="str">
        <f>C4</f>
        <v>Homicides, total number of deaths</v>
      </c>
      <c r="C1" s="5"/>
      <c r="D1" s="7"/>
      <c r="E1" s="8"/>
    </row>
    <row r="2">
      <c r="A2" s="1"/>
      <c r="B2" s="9"/>
      <c r="C2" s="9"/>
      <c r="D2" s="7"/>
      <c r="E2" s="8"/>
    </row>
    <row r="3">
      <c r="A3" s="1"/>
      <c r="B3" s="11" t="s">
        <v>6</v>
      </c>
      <c r="C3" s="7"/>
      <c r="D3" s="7"/>
      <c r="E3" s="8"/>
    </row>
    <row r="4">
      <c r="A4" s="1"/>
      <c r="B4" s="13" t="s">
        <v>7</v>
      </c>
      <c r="C4" s="15" t="s">
        <v>9</v>
      </c>
      <c r="D4" s="7"/>
      <c r="E4" s="8"/>
    </row>
    <row r="5">
      <c r="A5" s="1"/>
      <c r="B5" s="13" t="s">
        <v>29</v>
      </c>
      <c r="C5" s="17"/>
      <c r="D5" s="7"/>
      <c r="E5" s="8"/>
    </row>
    <row r="6">
      <c r="A6" s="1"/>
      <c r="B6" s="13" t="s">
        <v>51</v>
      </c>
      <c r="C6" s="17"/>
      <c r="D6" s="7"/>
      <c r="E6" s="8"/>
    </row>
    <row r="7">
      <c r="A7" s="1"/>
      <c r="B7" s="18"/>
      <c r="C7" s="9"/>
      <c r="D7" s="9"/>
      <c r="E7" s="8"/>
    </row>
    <row r="8">
      <c r="A8" s="1"/>
      <c r="B8" s="19" t="s">
        <v>65</v>
      </c>
      <c r="C8" s="1"/>
      <c r="D8" s="1"/>
      <c r="E8" s="8"/>
    </row>
    <row r="9">
      <c r="A9" s="1"/>
      <c r="B9" s="20" t="s">
        <v>77</v>
      </c>
      <c r="C9" s="21" t="s">
        <v>88</v>
      </c>
      <c r="D9" s="1"/>
      <c r="E9" s="8"/>
    </row>
    <row r="10">
      <c r="A10" s="1"/>
      <c r="B10" s="1"/>
      <c r="C10" s="22" t="s">
        <v>98</v>
      </c>
      <c r="D10" s="1"/>
      <c r="E10" s="8"/>
    </row>
    <row r="11">
      <c r="A11" s="1"/>
      <c r="B11" s="20" t="s">
        <v>116</v>
      </c>
      <c r="C11" s="23"/>
      <c r="D11" s="1"/>
      <c r="E11" s="8"/>
    </row>
    <row r="12">
      <c r="A12" s="1"/>
      <c r="B12" s="25" t="s">
        <v>129</v>
      </c>
      <c r="C12" s="27" t="s">
        <v>163</v>
      </c>
      <c r="D12" s="1"/>
      <c r="E12" s="8"/>
    </row>
    <row r="13">
      <c r="A13" s="1"/>
      <c r="B13" s="25" t="s">
        <v>186</v>
      </c>
      <c r="C13" s="27" t="s">
        <v>190</v>
      </c>
      <c r="D13" s="1"/>
      <c r="E13" s="8"/>
    </row>
    <row r="14">
      <c r="A14" s="1"/>
      <c r="B14" s="29"/>
      <c r="C14" s="23"/>
      <c r="D14" s="1"/>
      <c r="E14" s="8"/>
    </row>
    <row r="15">
      <c r="A15" s="1"/>
      <c r="B15" s="1"/>
      <c r="C15" s="32" t="s">
        <v>210</v>
      </c>
      <c r="D15" s="1"/>
      <c r="E15" s="8"/>
    </row>
    <row r="16">
      <c r="A16" s="1"/>
      <c r="B16" s="20" t="s">
        <v>229</v>
      </c>
      <c r="C16" s="23"/>
      <c r="D16" s="1"/>
      <c r="E16" s="8"/>
    </row>
    <row r="17">
      <c r="A17" s="1"/>
      <c r="B17" s="20" t="s">
        <v>230</v>
      </c>
      <c r="C17" s="23"/>
      <c r="D17" s="1"/>
      <c r="E17" s="8"/>
    </row>
    <row r="18">
      <c r="A18" s="1"/>
      <c r="B18" s="1"/>
      <c r="C18" s="1"/>
      <c r="D18" s="1"/>
      <c r="E18" s="8"/>
    </row>
    <row r="19">
      <c r="A19" s="1"/>
      <c r="B19" s="19" t="s">
        <v>231</v>
      </c>
      <c r="C19" s="1"/>
      <c r="D19" s="1"/>
      <c r="E19" s="8"/>
    </row>
    <row r="20">
      <c r="A20" s="1"/>
      <c r="B20" s="20" t="s">
        <v>232</v>
      </c>
      <c r="C20" s="34" t="s">
        <v>233</v>
      </c>
      <c r="D20" s="1"/>
      <c r="E20" s="8"/>
    </row>
    <row r="21">
      <c r="A21" s="1"/>
      <c r="B21" s="20" t="s">
        <v>237</v>
      </c>
      <c r="C21" s="42"/>
      <c r="D21" s="1"/>
      <c r="E21" s="8"/>
    </row>
    <row r="22">
      <c r="A22" s="1"/>
      <c r="B22" s="1"/>
      <c r="C22" s="42"/>
      <c r="D22" s="1"/>
      <c r="E22" s="8"/>
    </row>
    <row r="23">
      <c r="A23" s="1"/>
      <c r="B23" s="1"/>
      <c r="C23" s="43">
        <v>40434.0</v>
      </c>
      <c r="D23" s="1"/>
      <c r="E23" s="8"/>
    </row>
    <row r="24">
      <c r="A24" s="1"/>
      <c r="B24" s="1"/>
      <c r="C24" s="42"/>
      <c r="D24" s="1"/>
      <c r="E24" s="8"/>
    </row>
    <row r="25">
      <c r="A25" s="1"/>
      <c r="B25" s="1"/>
      <c r="C25" s="42"/>
      <c r="D25" s="1"/>
      <c r="E25" s="8"/>
    </row>
    <row r="26">
      <c r="A26" s="1"/>
      <c r="B26" s="1"/>
      <c r="C26" s="42"/>
      <c r="D26" s="1"/>
      <c r="E26" s="8"/>
    </row>
    <row r="27">
      <c r="A27" s="1"/>
      <c r="B27" s="1"/>
      <c r="C27" s="42"/>
      <c r="D27" s="1"/>
      <c r="E27" s="8"/>
    </row>
    <row r="28">
      <c r="A28" s="1"/>
      <c r="B28" s="1"/>
      <c r="C28" s="1"/>
      <c r="D28" s="1"/>
      <c r="E28" s="8"/>
    </row>
    <row r="29">
      <c r="A29" s="1"/>
      <c r="B29" s="1"/>
      <c r="C29" s="1"/>
      <c r="D29" s="1"/>
      <c r="E29" s="8"/>
    </row>
  </sheetData>
  <mergeCells count="1">
    <mergeCell ref="B1:C1"/>
  </mergeCells>
  <hyperlinks>
    <hyperlink r:id="rId1" ref="C12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</row>
    <row r="2">
      <c r="A2" s="4" t="s">
        <v>4</v>
      </c>
      <c r="B2" s="6">
        <v>2002.0</v>
      </c>
      <c r="C2" s="16" t="s"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24" t="s">
        <v>117</v>
      </c>
      <c r="B1" s="26"/>
      <c r="C1" s="26"/>
      <c r="D1" s="26"/>
      <c r="E1" s="8"/>
    </row>
    <row r="2">
      <c r="A2" s="1"/>
      <c r="B2" s="1"/>
      <c r="C2" s="7"/>
      <c r="D2" s="28"/>
      <c r="E2" s="8"/>
    </row>
    <row r="3" ht="46.5" customHeight="1">
      <c r="A3" s="11" t="s">
        <v>197</v>
      </c>
      <c r="B3" s="21" t="s">
        <v>88</v>
      </c>
      <c r="C3" s="30"/>
      <c r="D3" s="33" t="s">
        <v>226</v>
      </c>
      <c r="E3" s="8"/>
    </row>
    <row r="4" ht="62.25" customHeight="1">
      <c r="A4" s="11" t="s">
        <v>234</v>
      </c>
      <c r="B4" s="35" t="s">
        <v>235</v>
      </c>
      <c r="C4" s="30"/>
      <c r="D4" s="33" t="s">
        <v>238</v>
      </c>
      <c r="E4" s="8"/>
    </row>
    <row r="5" ht="32.25" customHeight="1">
      <c r="A5" s="11" t="s">
        <v>239</v>
      </c>
      <c r="B5" s="37" t="s">
        <v>240</v>
      </c>
      <c r="C5" s="30"/>
      <c r="D5" s="33" t="s">
        <v>242</v>
      </c>
      <c r="E5" s="8"/>
    </row>
    <row r="6" ht="32.25" customHeight="1">
      <c r="A6" s="7"/>
      <c r="B6" s="7"/>
      <c r="C6" s="28"/>
      <c r="D6" s="28"/>
      <c r="E6" s="8"/>
    </row>
    <row r="7">
      <c r="A7" s="39"/>
      <c r="B7" s="39"/>
      <c r="C7" s="39"/>
      <c r="D7" s="3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6" t="s">
        <v>236</v>
      </c>
      <c r="C1" s="26"/>
      <c r="D1" s="7"/>
      <c r="E1" s="8"/>
    </row>
    <row r="2">
      <c r="A2" s="1"/>
      <c r="B2" s="9"/>
      <c r="C2" s="9"/>
      <c r="D2" s="7"/>
      <c r="E2" s="8"/>
    </row>
    <row r="3">
      <c r="A3" s="1"/>
      <c r="B3" s="38" t="s">
        <v>241</v>
      </c>
      <c r="C3" s="26"/>
      <c r="D3" s="7"/>
      <c r="E3" s="8"/>
    </row>
    <row r="4" ht="21.75" customHeight="1">
      <c r="A4" s="40"/>
      <c r="B4" s="41" t="s">
        <v>243</v>
      </c>
      <c r="C4" s="44" t="str">
        <f>HYPERLINK("http://spreadsheets.google.com/pub?key="&amp;A1&amp;"&amp;output=xls","[Download xls]")</f>
        <v>[Download xls]</v>
      </c>
      <c r="D4" s="45"/>
      <c r="E4" s="8"/>
    </row>
    <row r="5" ht="18.0" customHeight="1">
      <c r="A5" s="40"/>
      <c r="B5" s="41" t="s">
        <v>246</v>
      </c>
      <c r="C5" s="44" t="str">
        <f>HYPERLINK("http://spreadsheets.google.com/pub?key="&amp;A1&amp;"&amp;output=ods","[Download ods]")</f>
        <v>[Download ods]</v>
      </c>
      <c r="D5" s="45"/>
      <c r="E5" s="8"/>
    </row>
    <row r="6" ht="18.0" customHeight="1">
      <c r="A6" s="40"/>
      <c r="B6" s="41" t="s">
        <v>247</v>
      </c>
      <c r="C6" s="44" t="str">
        <f>HYPERLINK("http://spreadsheets.google.com/pub?key="&amp;A1&amp;"&amp;output=pdf","[Download pdf]")</f>
        <v>[Download pdf]</v>
      </c>
      <c r="D6" s="45"/>
      <c r="E6" s="8"/>
    </row>
    <row r="7" ht="18.0" customHeight="1">
      <c r="A7" s="40"/>
      <c r="B7" s="46"/>
      <c r="C7" s="46"/>
      <c r="D7" s="45"/>
      <c r="E7" s="8"/>
    </row>
    <row r="8" ht="14.25" customHeight="1">
      <c r="A8" s="1"/>
      <c r="B8" s="9"/>
      <c r="C8" s="9"/>
      <c r="D8" s="7"/>
      <c r="E8" s="8"/>
    </row>
    <row r="9" ht="15.75" customHeight="1">
      <c r="A9" s="39"/>
      <c r="B9" s="39"/>
      <c r="C9" s="39"/>
      <c r="D9" s="39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10" t="s">
        <v>244</v>
      </c>
      <c r="B1" s="10" t="s">
        <v>245</v>
      </c>
    </row>
  </sheetData>
  <drawing r:id="rId1"/>
</worksheet>
</file>