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" sheetId="1" state="visible" r:id="rId2"/>
    <sheet name="Power" sheetId="2" state="visible" r:id="rId3"/>
    <sheet name="Templ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Start live data at row 11.</t>
        </r>
      </text>
    </commen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Start live data at row 11.</t>
        </r>
      </text>
    </commen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sharedStrings.xml><?xml version="1.0" encoding="utf-8"?>
<sst xmlns="http://schemas.openxmlformats.org/spreadsheetml/2006/main" count="388" uniqueCount="105">
  <si>
    <t xml:space="preserve">Component Definition Spreadsheet for Large Component Builder Python Routine.</t>
  </si>
  <si>
    <t xml:space="preserve">Date:</t>
  </si>
  <si>
    <t xml:space="preserve">Revision:</t>
  </si>
  <si>
    <t xml:space="preserve">Author:</t>
  </si>
  <si>
    <t xml:space="preserve">Tony Radice</t>
  </si>
  <si>
    <t xml:space="preserve">Value</t>
  </si>
  <si>
    <t xml:space="preserve">id</t>
  </si>
  <si>
    <t xml:space="preserve">at x</t>
  </si>
  <si>
    <t xml:space="preserve">at y</t>
  </si>
  <si>
    <t xml:space="preserve">at rot</t>
  </si>
  <si>
    <t xml:space="preserve">font sz x</t>
  </si>
  <si>
    <t xml:space="preserve">font size y</t>
  </si>
  <si>
    <t xml:space="preserve">justify</t>
  </si>
  <si>
    <t xml:space="preserve">hide</t>
  </si>
  <si>
    <t xml:space="preserve">Reference:</t>
  </si>
  <si>
    <t xml:space="preserve">U</t>
  </si>
  <si>
    <t xml:space="preserve">Symbol Name:</t>
  </si>
  <si>
    <t xml:space="preserve">PF7100</t>
  </si>
  <si>
    <t xml:space="preserve">L</t>
  </si>
  <si>
    <t xml:space="preserve">Footprint:</t>
  </si>
  <si>
    <t xml:space="preserve">fp</t>
  </si>
  <si>
    <t xml:space="preserve">Datasheet:</t>
  </si>
  <si>
    <t xml:space="preserve">ds</t>
  </si>
  <si>
    <t xml:space="preserve">Ki Locked:</t>
  </si>
  <si>
    <t xml:space="preserve">Ki Description: </t>
  </si>
  <si>
    <t xml:space="preserve">Local Part Number</t>
  </si>
  <si>
    <t xml:space="preserve">lpn</t>
  </si>
  <si>
    <t xml:space="preserve">Manufacturer</t>
  </si>
  <si>
    <t xml:space="preserve">Mfr</t>
  </si>
  <si>
    <t xml:space="preserve">Manufacturer Part No</t>
  </si>
  <si>
    <t xml:space="preserve">MPN</t>
  </si>
  <si>
    <t xml:space="preserve">Width:</t>
  </si>
  <si>
    <t xml:space="preserve">Stroke Width</t>
  </si>
  <si>
    <t xml:space="preserve">Type</t>
  </si>
  <si>
    <t xml:space="preserve">Fill</t>
  </si>
  <si>
    <t xml:space="preserve">Left Body Pins</t>
  </si>
  <si>
    <t xml:space="preserve">Right Body Pins</t>
  </si>
  <si>
    <t xml:space="preserve">Top Body Pins</t>
  </si>
  <si>
    <t xml:space="preserve">Bottom Body Pins</t>
  </si>
  <si>
    <t xml:space="preserve">Name</t>
  </si>
  <si>
    <t xml:space="preserve">#</t>
  </si>
  <si>
    <t xml:space="preserve">shape</t>
  </si>
  <si>
    <t xml:space="preserve">loc x</t>
  </si>
  <si>
    <t xml:space="preserve">loc y</t>
  </si>
  <si>
    <t xml:space="preserve">loc rot</t>
  </si>
  <si>
    <t xml:space="preserve">length</t>
  </si>
  <si>
    <t xml:space="preserve">name siz 1</t>
  </si>
  <si>
    <t xml:space="preserve">name siz 2</t>
  </si>
  <si>
    <t xml:space="preserve">nmbr siz 1</t>
  </si>
  <si>
    <t xml:space="preserve">nmbr siz 2</t>
  </si>
  <si>
    <t xml:space="preserve">Vin</t>
  </si>
  <si>
    <t xml:space="preserve">PI</t>
  </si>
  <si>
    <t xml:space="preserve">VSNVS1</t>
  </si>
  <si>
    <t xml:space="preserve">O</t>
  </si>
  <si>
    <t xml:space="preserve">AGND</t>
  </si>
  <si>
    <t xml:space="preserve">SW1IN</t>
  </si>
  <si>
    <t xml:space="preserve">VSNVS2</t>
  </si>
  <si>
    <t xml:space="preserve">DGND</t>
  </si>
  <si>
    <t xml:space="preserve">SW2IN</t>
  </si>
  <si>
    <t xml:space="preserve">-</t>
  </si>
  <si>
    <t xml:space="preserve">EPAD</t>
  </si>
  <si>
    <t xml:space="preserve">SW3IN</t>
  </si>
  <si>
    <t xml:space="preserve">SW1LX</t>
  </si>
  <si>
    <t xml:space="preserve">SW4IN</t>
  </si>
  <si>
    <t xml:space="preserve">SW5IN</t>
  </si>
  <si>
    <t xml:space="preserve">SW1FB</t>
  </si>
  <si>
    <t xml:space="preserve">I</t>
  </si>
  <si>
    <t xml:space="preserve">LDO1IN</t>
  </si>
  <si>
    <t xml:space="preserve">LDO2IN</t>
  </si>
  <si>
    <t xml:space="preserve">SW2LX</t>
  </si>
  <si>
    <t xml:space="preserve">VDDIO</t>
  </si>
  <si>
    <t xml:space="preserve">SW2FB</t>
  </si>
  <si>
    <t xml:space="preserve">PwrOn</t>
  </si>
  <si>
    <t xml:space="preserve">Standby</t>
  </si>
  <si>
    <t xml:space="preserve">SW3LX</t>
  </si>
  <si>
    <t xml:space="preserve">WDI</t>
  </si>
  <si>
    <t xml:space="preserve">XINTB</t>
  </si>
  <si>
    <t xml:space="preserve">SW3FB</t>
  </si>
  <si>
    <t xml:space="preserve">LDO2EN</t>
  </si>
  <si>
    <t xml:space="preserve">Vselect</t>
  </si>
  <si>
    <t xml:space="preserve">SW4LX</t>
  </si>
  <si>
    <t xml:space="preserve">SDA</t>
  </si>
  <si>
    <t xml:space="preserve">B</t>
  </si>
  <si>
    <t xml:space="preserve">SW4FB</t>
  </si>
  <si>
    <t xml:space="preserve">SCL</t>
  </si>
  <si>
    <t xml:space="preserve">SW5LX</t>
  </si>
  <si>
    <t xml:space="preserve">SYNCIN</t>
  </si>
  <si>
    <t xml:space="preserve">SW5FB</t>
  </si>
  <si>
    <t xml:space="preserve">LDO1OUT</t>
  </si>
  <si>
    <t xml:space="preserve">VDDOTP</t>
  </si>
  <si>
    <t xml:space="preserve">TBBEN</t>
  </si>
  <si>
    <t xml:space="preserve">LDO2OUT</t>
  </si>
  <si>
    <t xml:space="preserve">NC1</t>
  </si>
  <si>
    <t xml:space="preserve">NC2</t>
  </si>
  <si>
    <t xml:space="preserve">V1P5A</t>
  </si>
  <si>
    <t xml:space="preserve">V1P5D</t>
  </si>
  <si>
    <t xml:space="preserve">AMUX</t>
  </si>
  <si>
    <t xml:space="preserve">RESETMCU</t>
  </si>
  <si>
    <t xml:space="preserve">FSOB</t>
  </si>
  <si>
    <t xml:space="preserve">INTB</t>
  </si>
  <si>
    <t xml:space="preserve">PGOOD</t>
  </si>
  <si>
    <t xml:space="preserve">SYNCOUT</t>
  </si>
  <si>
    <t xml:space="preserve">EWARN</t>
  </si>
  <si>
    <t xml:space="preserve">XFAILB</t>
  </si>
  <si>
    <t xml:space="preserve">DNI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</si>
</sst>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name val="Arial"/>
      <family val="2"/>
    </font>
    <font>
      <b val="true"/>
      <i val="true"/>
      <u val="singl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3" min="3" style="1" width="11.52"/>
    <col collapsed="false" customWidth="false" hidden="false" outlineLevel="0" max="9" min="9" style="1" width="11.5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2" t="n">
        <v>44836</v>
      </c>
    </row>
    <row r="3" customFormat="false" ht="12.8" hidden="false" customHeight="false" outlineLevel="0" collapsed="false">
      <c r="A3" s="0" t="s">
        <v>2</v>
      </c>
      <c r="B3" s="0" t="n">
        <v>0.01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9" customFormat="false" ht="15" hidden="false" customHeight="false" outlineLevel="0" collapsed="false"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n">
        <v>0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1" t="n">
        <v>1</v>
      </c>
      <c r="D11" s="0" t="n">
        <f aca="false">10*1.27</f>
        <v>12.7</v>
      </c>
      <c r="I11" s="1" t="s">
        <v>18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1" t="n">
        <v>2</v>
      </c>
      <c r="D12" s="0" t="n">
        <f aca="false">10*1.27</f>
        <v>12.7</v>
      </c>
      <c r="E12" s="0" t="n">
        <f aca="false">2*2.54</f>
        <v>5.08</v>
      </c>
      <c r="I12" s="1" t="s">
        <v>18</v>
      </c>
    </row>
    <row r="13" customFormat="false" ht="12.8" hidden="false" customHeight="false" outlineLevel="0" collapsed="false">
      <c r="A13" s="0" t="s">
        <v>21</v>
      </c>
      <c r="B13" s="0" t="s">
        <v>22</v>
      </c>
      <c r="C13" s="1" t="n">
        <v>3</v>
      </c>
      <c r="D13" s="0" t="n">
        <f aca="false">10*1.27</f>
        <v>12.7</v>
      </c>
      <c r="E13" s="0" t="n">
        <f aca="false">3*2.54</f>
        <v>7.62</v>
      </c>
      <c r="I13" s="1" t="s">
        <v>18</v>
      </c>
    </row>
    <row r="14" customFormat="false" ht="12.8" hidden="false" customHeight="false" outlineLevel="0" collapsed="false">
      <c r="A14" s="0" t="s">
        <v>23</v>
      </c>
      <c r="C14" s="1" t="n">
        <v>4</v>
      </c>
    </row>
    <row r="15" customFormat="false" ht="12.8" hidden="false" customHeight="false" outlineLevel="0" collapsed="false">
      <c r="A15" s="0" t="s">
        <v>24</v>
      </c>
      <c r="C15" s="1" t="n">
        <v>5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1" t="n">
        <v>6</v>
      </c>
      <c r="D16" s="0" t="n">
        <f aca="false">10*1.27</f>
        <v>12.7</v>
      </c>
      <c r="E16" s="0" t="n">
        <v>2.54</v>
      </c>
      <c r="I16" s="1" t="s">
        <v>18</v>
      </c>
    </row>
    <row r="17" customFormat="false" ht="12.8" hidden="false" customHeight="false" outlineLevel="0" collapsed="false">
      <c r="A17" s="0" t="s">
        <v>27</v>
      </c>
      <c r="B17" s="0" t="s">
        <v>28</v>
      </c>
      <c r="C17" s="1" t="n">
        <v>7</v>
      </c>
      <c r="D17" s="0" t="n">
        <f aca="false">10*1.27</f>
        <v>12.7</v>
      </c>
      <c r="E17" s="4" t="n">
        <f aca="false">4*2.54</f>
        <v>10.16</v>
      </c>
      <c r="I17" s="1" t="s">
        <v>18</v>
      </c>
    </row>
    <row r="18" customFormat="false" ht="12.8" hidden="false" customHeight="false" outlineLevel="0" collapsed="false">
      <c r="A18" s="0" t="s">
        <v>29</v>
      </c>
      <c r="B18" s="0" t="s">
        <v>30</v>
      </c>
      <c r="C18" s="1" t="n">
        <v>8</v>
      </c>
      <c r="D18" s="0" t="n">
        <f aca="false">10*1.27</f>
        <v>12.7</v>
      </c>
      <c r="E18" s="4" t="n">
        <f aca="false">5*2.54</f>
        <v>12.7</v>
      </c>
      <c r="I18" s="1" t="s">
        <v>18</v>
      </c>
    </row>
  </sheetData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S28" activeCellId="1" sqref="E16 AS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7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7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7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7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0" t="s">
        <v>31</v>
      </c>
      <c r="B2" s="1" t="n">
        <v>5</v>
      </c>
    </row>
    <row r="3" customFormat="false" ht="12.8" hidden="false" customHeight="false" outlineLevel="0" collapsed="false">
      <c r="A3" s="0" t="s">
        <v>32</v>
      </c>
    </row>
    <row r="4" customFormat="false" ht="12.8" hidden="false" customHeight="false" outlineLevel="0" collapsed="false">
      <c r="A4" s="0" t="s">
        <v>33</v>
      </c>
    </row>
    <row r="5" customFormat="false" ht="12.8" hidden="false" customHeight="false" outlineLevel="0" collapsed="false">
      <c r="A5" s="0" t="s">
        <v>34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35</v>
      </c>
      <c r="B9" s="7"/>
      <c r="C9" s="7"/>
      <c r="O9" s="7" t="s">
        <v>36</v>
      </c>
      <c r="P9" s="7"/>
      <c r="Q9" s="7"/>
      <c r="R9" s="3"/>
      <c r="S9" s="3"/>
      <c r="AC9" s="7" t="s">
        <v>37</v>
      </c>
      <c r="AD9" s="7"/>
      <c r="AE9" s="7"/>
      <c r="AF9" s="3"/>
      <c r="AG9" s="3"/>
      <c r="AQ9" s="7" t="s">
        <v>38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39</v>
      </c>
      <c r="B10" s="9" t="s">
        <v>40</v>
      </c>
      <c r="C10" s="9" t="s">
        <v>33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45</v>
      </c>
      <c r="J10" s="9" t="s">
        <v>46</v>
      </c>
      <c r="K10" s="9" t="s">
        <v>47</v>
      </c>
      <c r="L10" s="9" t="s">
        <v>48</v>
      </c>
      <c r="M10" s="9" t="s">
        <v>49</v>
      </c>
      <c r="O10" s="9" t="s">
        <v>39</v>
      </c>
      <c r="P10" s="9" t="s">
        <v>40</v>
      </c>
      <c r="Q10" s="9" t="s">
        <v>33</v>
      </c>
      <c r="R10" s="9"/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9" t="s">
        <v>49</v>
      </c>
      <c r="AC10" s="9" t="s">
        <v>39</v>
      </c>
      <c r="AD10" s="9" t="s">
        <v>40</v>
      </c>
      <c r="AE10" s="9" t="s">
        <v>33</v>
      </c>
      <c r="AF10" s="9"/>
      <c r="AG10" s="9" t="s">
        <v>41</v>
      </c>
      <c r="AH10" s="9" t="s">
        <v>42</v>
      </c>
      <c r="AI10" s="9" t="s">
        <v>43</v>
      </c>
      <c r="AJ10" s="9" t="s">
        <v>44</v>
      </c>
      <c r="AK10" s="9" t="s">
        <v>45</v>
      </c>
      <c r="AL10" s="9" t="s">
        <v>46</v>
      </c>
      <c r="AM10" s="9" t="s">
        <v>47</v>
      </c>
      <c r="AN10" s="9" t="s">
        <v>48</v>
      </c>
      <c r="AO10" s="9" t="s">
        <v>49</v>
      </c>
      <c r="AQ10" s="9" t="s">
        <v>39</v>
      </c>
      <c r="AR10" s="9" t="s">
        <v>40</v>
      </c>
      <c r="AS10" s="9" t="s">
        <v>33</v>
      </c>
      <c r="AT10" s="9"/>
      <c r="AU10" s="9" t="s">
        <v>41</v>
      </c>
      <c r="AV10" s="9" t="s">
        <v>42</v>
      </c>
      <c r="AW10" s="9" t="s">
        <v>43</v>
      </c>
      <c r="AX10" s="9" t="s">
        <v>44</v>
      </c>
      <c r="AY10" s="9" t="s">
        <v>45</v>
      </c>
      <c r="AZ10" s="9" t="s">
        <v>46</v>
      </c>
      <c r="BA10" s="9" t="s">
        <v>47</v>
      </c>
      <c r="BB10" s="9" t="s">
        <v>48</v>
      </c>
      <c r="BC10" s="9" t="s">
        <v>49</v>
      </c>
    </row>
    <row r="11" customFormat="false" ht="12.8" hidden="false" customHeight="false" outlineLevel="0" collapsed="false">
      <c r="A11" s="0" t="s">
        <v>50</v>
      </c>
      <c r="B11" s="1" t="n">
        <v>27</v>
      </c>
      <c r="C11" s="1" t="s">
        <v>51</v>
      </c>
      <c r="O11" s="0" t="s">
        <v>52</v>
      </c>
      <c r="P11" s="1" t="n">
        <v>23</v>
      </c>
      <c r="Q11" s="1" t="s">
        <v>53</v>
      </c>
      <c r="AQ11" s="0" t="s">
        <v>54</v>
      </c>
      <c r="AR11" s="1" t="n">
        <v>26</v>
      </c>
      <c r="AS11" s="1" t="s">
        <v>51</v>
      </c>
    </row>
    <row r="12" customFormat="false" ht="12.8" hidden="false" customHeight="false" outlineLevel="0" collapsed="false">
      <c r="A12" s="0" t="s">
        <v>55</v>
      </c>
      <c r="B12" s="1" t="n">
        <v>39</v>
      </c>
      <c r="C12" s="1" t="s">
        <v>51</v>
      </c>
      <c r="O12" s="0" t="s">
        <v>56</v>
      </c>
      <c r="P12" s="1" t="n">
        <v>22</v>
      </c>
      <c r="Q12" s="1" t="s">
        <v>53</v>
      </c>
      <c r="AQ12" s="0" t="s">
        <v>57</v>
      </c>
      <c r="AR12" s="1" t="n">
        <v>29</v>
      </c>
      <c r="AS12" s="1" t="s">
        <v>51</v>
      </c>
    </row>
    <row r="13" customFormat="false" ht="12.8" hidden="false" customHeight="false" outlineLevel="0" collapsed="false">
      <c r="A13" s="0" t="s">
        <v>58</v>
      </c>
      <c r="B13" s="1" t="n">
        <v>42</v>
      </c>
      <c r="C13" s="1" t="s">
        <v>51</v>
      </c>
      <c r="Q13" s="1" t="s">
        <v>59</v>
      </c>
      <c r="AQ13" s="0" t="s">
        <v>60</v>
      </c>
      <c r="AR13" s="1" t="n">
        <v>49</v>
      </c>
      <c r="AS13" s="1" t="s">
        <v>51</v>
      </c>
    </row>
    <row r="14" customFormat="false" ht="12.8" hidden="false" customHeight="false" outlineLevel="0" collapsed="false">
      <c r="A14" s="0" t="s">
        <v>61</v>
      </c>
      <c r="B14" s="1" t="n">
        <v>43</v>
      </c>
      <c r="C14" s="1" t="s">
        <v>51</v>
      </c>
      <c r="O14" s="0" t="s">
        <v>62</v>
      </c>
      <c r="P14" s="1" t="n">
        <v>40</v>
      </c>
      <c r="Q14" s="1" t="s">
        <v>53</v>
      </c>
    </row>
    <row r="15" customFormat="false" ht="12.8" hidden="false" customHeight="false" outlineLevel="0" collapsed="false">
      <c r="A15" s="0" t="s">
        <v>63</v>
      </c>
      <c r="B15" s="1" t="n">
        <v>46</v>
      </c>
      <c r="C15" s="1" t="s">
        <v>51</v>
      </c>
      <c r="Q15" s="1" t="s">
        <v>59</v>
      </c>
    </row>
    <row r="16" customFormat="false" ht="12.8" hidden="false" customHeight="false" outlineLevel="0" collapsed="false">
      <c r="A16" s="0" t="s">
        <v>64</v>
      </c>
      <c r="B16" s="1" t="n">
        <v>15</v>
      </c>
      <c r="C16" s="1" t="s">
        <v>51</v>
      </c>
      <c r="O16" s="0" t="s">
        <v>65</v>
      </c>
      <c r="P16" s="1" t="n">
        <v>31</v>
      </c>
      <c r="Q16" s="1" t="s">
        <v>66</v>
      </c>
    </row>
    <row r="17" customFormat="false" ht="12.8" hidden="false" customHeight="false" outlineLevel="0" collapsed="false">
      <c r="A17" s="0" t="s">
        <v>67</v>
      </c>
      <c r="B17" s="1" t="n">
        <v>20</v>
      </c>
      <c r="C17" s="1" t="s">
        <v>51</v>
      </c>
      <c r="Q17" s="1" t="s">
        <v>59</v>
      </c>
    </row>
    <row r="18" customFormat="false" ht="12.8" hidden="false" customHeight="false" outlineLevel="0" collapsed="false">
      <c r="A18" s="0" t="s">
        <v>68</v>
      </c>
      <c r="B18" s="1" t="n">
        <v>19</v>
      </c>
      <c r="C18" s="1" t="s">
        <v>51</v>
      </c>
      <c r="O18" s="0" t="s">
        <v>69</v>
      </c>
      <c r="P18" s="1" t="n">
        <v>41</v>
      </c>
      <c r="Q18" s="1" t="s">
        <v>53</v>
      </c>
    </row>
    <row r="19" customFormat="false" ht="12.8" hidden="false" customHeight="false" outlineLevel="0" collapsed="false">
      <c r="A19" s="0" t="s">
        <v>70</v>
      </c>
      <c r="B19" s="1" t="n">
        <v>9</v>
      </c>
      <c r="C19" s="1" t="s">
        <v>51</v>
      </c>
      <c r="Q19" s="1" t="s">
        <v>59</v>
      </c>
    </row>
    <row r="20" customFormat="false" ht="12.8" hidden="false" customHeight="false" outlineLevel="0" collapsed="false">
      <c r="C20" s="1" t="s">
        <v>59</v>
      </c>
      <c r="O20" s="0" t="s">
        <v>71</v>
      </c>
      <c r="P20" s="1" t="n">
        <v>30</v>
      </c>
      <c r="Q20" s="1" t="s">
        <v>66</v>
      </c>
    </row>
    <row r="21" customFormat="false" ht="12.8" hidden="false" customHeight="false" outlineLevel="0" collapsed="false">
      <c r="A21" s="0" t="s">
        <v>72</v>
      </c>
      <c r="B21" s="1" t="n">
        <v>34</v>
      </c>
      <c r="C21" s="1" t="s">
        <v>66</v>
      </c>
      <c r="Q21" s="1" t="s">
        <v>59</v>
      </c>
    </row>
    <row r="22" customFormat="false" ht="12.8" hidden="false" customHeight="false" outlineLevel="0" collapsed="false">
      <c r="A22" s="0" t="s">
        <v>73</v>
      </c>
      <c r="B22" s="1" t="n">
        <v>33</v>
      </c>
      <c r="C22" s="1" t="s">
        <v>66</v>
      </c>
      <c r="O22" s="0" t="s">
        <v>74</v>
      </c>
      <c r="P22" s="1" t="n">
        <v>44</v>
      </c>
      <c r="Q22" s="1" t="s">
        <v>53</v>
      </c>
    </row>
    <row r="23" customFormat="false" ht="12.8" hidden="false" customHeight="false" outlineLevel="0" collapsed="false">
      <c r="A23" s="0" t="s">
        <v>75</v>
      </c>
      <c r="B23" s="1" t="n">
        <v>1</v>
      </c>
      <c r="C23" s="1" t="s">
        <v>66</v>
      </c>
      <c r="Q23" s="1" t="s">
        <v>59</v>
      </c>
    </row>
    <row r="24" customFormat="false" ht="12.8" hidden="false" customHeight="false" outlineLevel="0" collapsed="false">
      <c r="A24" s="0" t="s">
        <v>76</v>
      </c>
      <c r="B24" s="1" t="n">
        <v>13</v>
      </c>
      <c r="C24" s="1" t="s">
        <v>66</v>
      </c>
      <c r="O24" s="0" t="s">
        <v>77</v>
      </c>
      <c r="P24" s="1" t="n">
        <v>7</v>
      </c>
      <c r="Q24" s="1" t="s">
        <v>66</v>
      </c>
    </row>
    <row r="25" customFormat="false" ht="12.8" hidden="false" customHeight="false" outlineLevel="0" collapsed="false">
      <c r="A25" s="0" t="s">
        <v>78</v>
      </c>
      <c r="B25" s="1" t="n">
        <v>4</v>
      </c>
      <c r="C25" s="1" t="s">
        <v>66</v>
      </c>
      <c r="Q25" s="1" t="s">
        <v>59</v>
      </c>
    </row>
    <row r="26" customFormat="false" ht="12.8" hidden="false" customHeight="false" outlineLevel="0" collapsed="false">
      <c r="A26" s="0" t="s">
        <v>79</v>
      </c>
      <c r="B26" s="1" t="n">
        <v>48</v>
      </c>
      <c r="C26" s="1" t="s">
        <v>66</v>
      </c>
      <c r="O26" s="0" t="s">
        <v>80</v>
      </c>
      <c r="P26" s="1" t="n">
        <v>45</v>
      </c>
      <c r="Q26" s="1" t="s">
        <v>53</v>
      </c>
    </row>
    <row r="27" customFormat="false" ht="12.8" hidden="false" customHeight="false" outlineLevel="0" collapsed="false">
      <c r="C27" s="1" t="s">
        <v>59</v>
      </c>
      <c r="Q27" s="1" t="s">
        <v>59</v>
      </c>
    </row>
    <row r="28" customFormat="false" ht="12.8" hidden="false" customHeight="false" outlineLevel="0" collapsed="false">
      <c r="A28" s="0" t="s">
        <v>81</v>
      </c>
      <c r="B28" s="1" t="n">
        <v>10</v>
      </c>
      <c r="C28" s="1" t="s">
        <v>82</v>
      </c>
      <c r="O28" s="0" t="s">
        <v>83</v>
      </c>
      <c r="P28" s="1" t="n">
        <v>6</v>
      </c>
      <c r="Q28" s="1" t="s">
        <v>66</v>
      </c>
    </row>
    <row r="29" customFormat="false" ht="12.8" hidden="false" customHeight="false" outlineLevel="0" collapsed="false">
      <c r="A29" s="0" t="s">
        <v>84</v>
      </c>
      <c r="B29" s="1" t="n">
        <v>11</v>
      </c>
      <c r="C29" s="1" t="s">
        <v>66</v>
      </c>
      <c r="Q29" s="1" t="s">
        <v>59</v>
      </c>
    </row>
    <row r="30" customFormat="false" ht="12.8" hidden="false" customHeight="false" outlineLevel="0" collapsed="false">
      <c r="C30" s="1" t="s">
        <v>59</v>
      </c>
      <c r="O30" s="0" t="s">
        <v>85</v>
      </c>
      <c r="P30" s="1" t="n">
        <v>16</v>
      </c>
      <c r="Q30" s="1" t="s">
        <v>53</v>
      </c>
    </row>
    <row r="31" customFormat="false" ht="12.8" hidden="false" customHeight="false" outlineLevel="0" collapsed="false">
      <c r="A31" s="0" t="s">
        <v>86</v>
      </c>
      <c r="B31" s="1" t="n">
        <v>5</v>
      </c>
      <c r="C31" s="1" t="s">
        <v>66</v>
      </c>
      <c r="Q31" s="1" t="s">
        <v>59</v>
      </c>
    </row>
    <row r="32" customFormat="false" ht="12.8" hidden="false" customHeight="false" outlineLevel="0" collapsed="false">
      <c r="C32" s="1" t="s">
        <v>59</v>
      </c>
      <c r="O32" s="0" t="s">
        <v>87</v>
      </c>
      <c r="P32" s="1" t="n">
        <v>12</v>
      </c>
      <c r="Q32" s="1" t="s">
        <v>66</v>
      </c>
    </row>
    <row r="33" customFormat="false" ht="12.8" hidden="false" customHeight="false" outlineLevel="0" collapsed="false">
      <c r="C33" s="1" t="s">
        <v>59</v>
      </c>
      <c r="Q33" s="1" t="s">
        <v>59</v>
      </c>
    </row>
    <row r="34" customFormat="false" ht="12.8" hidden="false" customHeight="false" outlineLevel="0" collapsed="false">
      <c r="C34" s="1" t="s">
        <v>59</v>
      </c>
      <c r="O34" s="0" t="s">
        <v>88</v>
      </c>
      <c r="P34" s="1" t="n">
        <v>21</v>
      </c>
      <c r="Q34" s="1" t="s">
        <v>53</v>
      </c>
    </row>
    <row r="35" customFormat="false" ht="12.8" hidden="false" customHeight="false" outlineLevel="0" collapsed="false">
      <c r="A35" s="0" t="s">
        <v>89</v>
      </c>
      <c r="B35" s="1" t="n">
        <v>8</v>
      </c>
      <c r="C35" s="1" t="s">
        <v>66</v>
      </c>
      <c r="Q35" s="1" t="s">
        <v>59</v>
      </c>
    </row>
    <row r="36" customFormat="false" ht="12.8" hidden="false" customHeight="false" outlineLevel="0" collapsed="false">
      <c r="A36" s="0" t="s">
        <v>90</v>
      </c>
      <c r="B36" s="1" t="n">
        <v>32</v>
      </c>
      <c r="C36" s="1" t="s">
        <v>66</v>
      </c>
      <c r="O36" s="0" t="s">
        <v>91</v>
      </c>
      <c r="P36" s="1" t="n">
        <v>18</v>
      </c>
      <c r="Q36" s="1" t="s">
        <v>53</v>
      </c>
    </row>
    <row r="37" customFormat="false" ht="12.8" hidden="false" customHeight="false" outlineLevel="0" collapsed="false">
      <c r="A37" s="0" t="s">
        <v>92</v>
      </c>
      <c r="B37" s="1" t="n">
        <v>14</v>
      </c>
      <c r="C37" s="1" t="s">
        <v>15</v>
      </c>
      <c r="Q37" s="1" t="s">
        <v>59</v>
      </c>
    </row>
    <row r="38" customFormat="false" ht="12.8" hidden="false" customHeight="false" outlineLevel="0" collapsed="false">
      <c r="A38" s="0" t="s">
        <v>93</v>
      </c>
      <c r="B38" s="1" t="n">
        <v>47</v>
      </c>
      <c r="C38" s="1" t="s">
        <v>15</v>
      </c>
      <c r="O38" s="0" t="s">
        <v>94</v>
      </c>
      <c r="P38" s="1" t="n">
        <v>24</v>
      </c>
      <c r="Q38" s="1" t="s">
        <v>53</v>
      </c>
    </row>
    <row r="39" customFormat="false" ht="12.8" hidden="false" customHeight="false" outlineLevel="0" collapsed="false">
      <c r="Q39" s="1" t="s">
        <v>59</v>
      </c>
    </row>
    <row r="40" customFormat="false" ht="12.8" hidden="false" customHeight="false" outlineLevel="0" collapsed="false">
      <c r="O40" s="0" t="s">
        <v>95</v>
      </c>
      <c r="P40" s="1" t="n">
        <v>28</v>
      </c>
      <c r="Q40" s="1" t="s">
        <v>53</v>
      </c>
    </row>
    <row r="41" customFormat="false" ht="12.8" hidden="false" customHeight="false" outlineLevel="0" collapsed="false">
      <c r="Q41" s="1" t="s">
        <v>59</v>
      </c>
    </row>
    <row r="42" customFormat="false" ht="12.8" hidden="false" customHeight="false" outlineLevel="0" collapsed="false">
      <c r="O42" s="0" t="s">
        <v>96</v>
      </c>
      <c r="P42" s="1" t="n">
        <v>25</v>
      </c>
      <c r="Q42" s="1" t="s">
        <v>53</v>
      </c>
    </row>
    <row r="43" customFormat="false" ht="12.8" hidden="false" customHeight="false" outlineLevel="0" collapsed="false">
      <c r="Q43" s="1" t="s">
        <v>59</v>
      </c>
    </row>
    <row r="44" customFormat="false" ht="12.8" hidden="false" customHeight="false" outlineLevel="0" collapsed="false">
      <c r="O44" s="0" t="s">
        <v>97</v>
      </c>
      <c r="P44" s="1" t="n">
        <v>35</v>
      </c>
      <c r="Q44" s="1" t="s">
        <v>53</v>
      </c>
    </row>
    <row r="45" customFormat="false" ht="12.8" hidden="false" customHeight="false" outlineLevel="0" collapsed="false">
      <c r="O45" s="0" t="s">
        <v>98</v>
      </c>
      <c r="P45" s="1" t="n">
        <v>36</v>
      </c>
      <c r="Q45" s="1" t="s">
        <v>53</v>
      </c>
    </row>
    <row r="46" customFormat="false" ht="12.8" hidden="false" customHeight="false" outlineLevel="0" collapsed="false">
      <c r="O46" s="0" t="s">
        <v>99</v>
      </c>
      <c r="P46" s="1" t="n">
        <v>37</v>
      </c>
      <c r="Q46" s="1" t="s">
        <v>53</v>
      </c>
    </row>
    <row r="47" customFormat="false" ht="12.8" hidden="false" customHeight="false" outlineLevel="0" collapsed="false">
      <c r="O47" s="0" t="s">
        <v>100</v>
      </c>
      <c r="P47" s="1" t="n">
        <v>38</v>
      </c>
      <c r="Q47" s="1" t="s">
        <v>53</v>
      </c>
    </row>
    <row r="48" customFormat="false" ht="12.8" hidden="false" customHeight="false" outlineLevel="0" collapsed="false">
      <c r="O48" s="0" t="s">
        <v>101</v>
      </c>
      <c r="P48" s="1" t="n">
        <v>2</v>
      </c>
      <c r="Q48" s="1" t="s">
        <v>53</v>
      </c>
    </row>
    <row r="49" customFormat="false" ht="12.8" hidden="false" customHeight="false" outlineLevel="0" collapsed="false">
      <c r="O49" s="0" t="s">
        <v>102</v>
      </c>
      <c r="P49" s="1" t="n">
        <v>3</v>
      </c>
      <c r="Q49" s="1" t="s">
        <v>53</v>
      </c>
    </row>
    <row r="50" customFormat="false" ht="12.8" hidden="false" customHeight="false" outlineLevel="0" collapsed="false">
      <c r="O50" s="0" t="s">
        <v>103</v>
      </c>
      <c r="P50" s="1" t="n">
        <v>17</v>
      </c>
      <c r="Q50" s="1" t="s">
        <v>82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6 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false" outlineLevel="0" max="4" min="4" style="0" width="3.2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false" outlineLevel="0" max="18" min="18" style="1" width="3.24"/>
    <col collapsed="false" customWidth="false" hidden="false" outlineLevel="0" max="19" min="19" style="1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false" outlineLevel="0" max="32" min="32" style="1" width="3.24"/>
    <col collapsed="false" customWidth="false" hidden="false" outlineLevel="0" max="33" min="33" style="1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false" outlineLevel="0" max="46" min="46" style="1" width="3.24"/>
    <col collapsed="false" customWidth="false" hidden="false" outlineLevel="0" max="47" min="47" style="1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0" t="s">
        <v>104</v>
      </c>
    </row>
    <row r="2" customFormat="false" ht="12.8" hidden="false" customHeight="false" outlineLevel="0" collapsed="false">
      <c r="A2" s="11" t="s">
        <v>31</v>
      </c>
      <c r="B2" s="1" t="n">
        <v>3</v>
      </c>
    </row>
    <row r="3" customFormat="false" ht="12.8" hidden="false" customHeight="false" outlineLevel="0" collapsed="false">
      <c r="A3" s="0" t="s">
        <v>32</v>
      </c>
    </row>
    <row r="4" customFormat="false" ht="12.8" hidden="false" customHeight="false" outlineLevel="0" collapsed="false">
      <c r="A4" s="0" t="s">
        <v>34</v>
      </c>
    </row>
    <row r="7" s="1" customFormat="true" ht="12.8" hidden="false" customHeight="false" outlineLevel="0" collapsed="false">
      <c r="A7" s="1" t="n">
        <v>1</v>
      </c>
      <c r="B7" s="1" t="n">
        <f aca="false">A7+1</f>
        <v>2</v>
      </c>
      <c r="C7" s="1" t="n">
        <f aca="false">B7+1</f>
        <v>3</v>
      </c>
      <c r="D7" s="1" t="n">
        <f aca="false">C7+1</f>
        <v>4</v>
      </c>
      <c r="E7" s="1" t="n">
        <f aca="false">D7+1</f>
        <v>5</v>
      </c>
      <c r="F7" s="1" t="n">
        <f aca="false">E7+1</f>
        <v>6</v>
      </c>
      <c r="G7" s="1" t="n">
        <f aca="false">F7+1</f>
        <v>7</v>
      </c>
      <c r="H7" s="1" t="n">
        <f aca="false">G7+1</f>
        <v>8</v>
      </c>
      <c r="I7" s="1" t="n">
        <f aca="false">H7+1</f>
        <v>9</v>
      </c>
      <c r="J7" s="1" t="n">
        <f aca="false">I7+1</f>
        <v>10</v>
      </c>
      <c r="K7" s="1" t="n">
        <f aca="false">J7+1</f>
        <v>11</v>
      </c>
      <c r="L7" s="1" t="n">
        <f aca="false">K7+1</f>
        <v>12</v>
      </c>
      <c r="M7" s="1" t="n">
        <f aca="false">L7+1</f>
        <v>13</v>
      </c>
      <c r="N7" s="1" t="n">
        <f aca="false">M7+1</f>
        <v>14</v>
      </c>
      <c r="O7" s="1" t="n">
        <f aca="false">N7+1</f>
        <v>15</v>
      </c>
      <c r="P7" s="1" t="n">
        <f aca="false">O7+1</f>
        <v>16</v>
      </c>
      <c r="Q7" s="1" t="n">
        <f aca="false">P7+1</f>
        <v>17</v>
      </c>
      <c r="R7" s="1" t="n">
        <f aca="false">Q7+1</f>
        <v>18</v>
      </c>
      <c r="S7" s="1" t="n">
        <f aca="false">R7+1</f>
        <v>19</v>
      </c>
      <c r="T7" s="1" t="n">
        <f aca="false">S7+1</f>
        <v>20</v>
      </c>
      <c r="U7" s="1" t="n">
        <f aca="false">T7+1</f>
        <v>21</v>
      </c>
      <c r="V7" s="1" t="n">
        <f aca="false">U7+1</f>
        <v>22</v>
      </c>
      <c r="W7" s="1" t="n">
        <f aca="false">V7+1</f>
        <v>23</v>
      </c>
      <c r="X7" s="1" t="n">
        <f aca="false">W7+1</f>
        <v>24</v>
      </c>
      <c r="Y7" s="1" t="n">
        <f aca="false">X7+1</f>
        <v>25</v>
      </c>
      <c r="Z7" s="1" t="n">
        <f aca="false">Y7+1</f>
        <v>26</v>
      </c>
      <c r="AA7" s="1" t="n">
        <f aca="false">Z7+1</f>
        <v>27</v>
      </c>
      <c r="AB7" s="1" t="n">
        <f aca="false">AA7+1</f>
        <v>28</v>
      </c>
      <c r="AC7" s="1" t="n">
        <f aca="false">AB7+1</f>
        <v>29</v>
      </c>
      <c r="AD7" s="1" t="n">
        <f aca="false">AC7+1</f>
        <v>30</v>
      </c>
      <c r="AE7" s="1" t="n">
        <f aca="false">AD7+1</f>
        <v>31</v>
      </c>
      <c r="AF7" s="1" t="n">
        <f aca="false">AE7+1</f>
        <v>32</v>
      </c>
      <c r="AG7" s="1" t="n">
        <f aca="false">AF7+1</f>
        <v>33</v>
      </c>
      <c r="AH7" s="1" t="n">
        <f aca="false">AG7+1</f>
        <v>34</v>
      </c>
      <c r="AI7" s="1" t="n">
        <f aca="false">AH7+1</f>
        <v>35</v>
      </c>
      <c r="AJ7" s="1" t="n">
        <f aca="false">AI7+1</f>
        <v>36</v>
      </c>
      <c r="AK7" s="1" t="n">
        <f aca="false">AJ7+1</f>
        <v>37</v>
      </c>
      <c r="AL7" s="1" t="n">
        <f aca="false">AK7+1</f>
        <v>38</v>
      </c>
      <c r="AM7" s="1" t="n">
        <f aca="false">AL7+1</f>
        <v>39</v>
      </c>
      <c r="AN7" s="1" t="n">
        <f aca="false">AM7+1</f>
        <v>40</v>
      </c>
      <c r="AO7" s="1" t="n">
        <f aca="false">AN7+1</f>
        <v>41</v>
      </c>
      <c r="AP7" s="1" t="n">
        <f aca="false">AO7+1</f>
        <v>42</v>
      </c>
      <c r="AQ7" s="1" t="n">
        <f aca="false">AP7+1</f>
        <v>43</v>
      </c>
      <c r="AR7" s="1" t="n">
        <f aca="false">AQ7+1</f>
        <v>44</v>
      </c>
      <c r="AS7" s="1" t="n">
        <f aca="false">AR7+1</f>
        <v>45</v>
      </c>
      <c r="AT7" s="1" t="n">
        <f aca="false">AS7+1</f>
        <v>46</v>
      </c>
      <c r="AU7" s="1" t="n">
        <f aca="false">AT7+1</f>
        <v>47</v>
      </c>
      <c r="AV7" s="1" t="n">
        <f aca="false">AU7+1</f>
        <v>48</v>
      </c>
      <c r="AW7" s="1" t="n">
        <f aca="false">AV7+1</f>
        <v>49</v>
      </c>
      <c r="AX7" s="1" t="n">
        <f aca="false">AW7+1</f>
        <v>50</v>
      </c>
      <c r="AY7" s="1" t="n">
        <f aca="false">AX7+1</f>
        <v>51</v>
      </c>
      <c r="AZ7" s="1" t="n">
        <f aca="false">AY7+1</f>
        <v>52</v>
      </c>
      <c r="BA7" s="1" t="n">
        <f aca="false">AZ7+1</f>
        <v>53</v>
      </c>
      <c r="BB7" s="1" t="n">
        <f aca="false">BA7+1</f>
        <v>54</v>
      </c>
      <c r="BC7" s="1" t="n">
        <f aca="false">BB7+1</f>
        <v>55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35</v>
      </c>
      <c r="B9" s="7"/>
      <c r="C9" s="7"/>
      <c r="O9" s="7" t="s">
        <v>36</v>
      </c>
      <c r="P9" s="7"/>
      <c r="Q9" s="7"/>
      <c r="R9" s="3"/>
      <c r="S9" s="3"/>
      <c r="AC9" s="7" t="s">
        <v>37</v>
      </c>
      <c r="AD9" s="7"/>
      <c r="AE9" s="7"/>
      <c r="AF9" s="3"/>
      <c r="AG9" s="3"/>
      <c r="AQ9" s="7" t="s">
        <v>38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39</v>
      </c>
      <c r="B10" s="9" t="s">
        <v>40</v>
      </c>
      <c r="C10" s="9" t="s">
        <v>33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45</v>
      </c>
      <c r="J10" s="9" t="s">
        <v>46</v>
      </c>
      <c r="K10" s="9" t="s">
        <v>47</v>
      </c>
      <c r="L10" s="9" t="s">
        <v>48</v>
      </c>
      <c r="M10" s="9" t="s">
        <v>49</v>
      </c>
      <c r="O10" s="9" t="s">
        <v>39</v>
      </c>
      <c r="P10" s="9" t="s">
        <v>40</v>
      </c>
      <c r="Q10" s="9" t="s">
        <v>33</v>
      </c>
      <c r="R10" s="9"/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9" t="s">
        <v>49</v>
      </c>
      <c r="AC10" s="9" t="s">
        <v>39</v>
      </c>
      <c r="AD10" s="9" t="s">
        <v>40</v>
      </c>
      <c r="AE10" s="9" t="s">
        <v>33</v>
      </c>
      <c r="AF10" s="9"/>
      <c r="AG10" s="9" t="s">
        <v>41</v>
      </c>
      <c r="AH10" s="9" t="s">
        <v>42</v>
      </c>
      <c r="AI10" s="9" t="s">
        <v>43</v>
      </c>
      <c r="AJ10" s="9" t="s">
        <v>44</v>
      </c>
      <c r="AK10" s="9" t="s">
        <v>45</v>
      </c>
      <c r="AL10" s="9" t="s">
        <v>46</v>
      </c>
      <c r="AM10" s="9" t="s">
        <v>47</v>
      </c>
      <c r="AN10" s="9" t="s">
        <v>48</v>
      </c>
      <c r="AO10" s="9" t="s">
        <v>49</v>
      </c>
      <c r="AQ10" s="9" t="s">
        <v>39</v>
      </c>
      <c r="AR10" s="9" t="s">
        <v>40</v>
      </c>
      <c r="AS10" s="9" t="s">
        <v>33</v>
      </c>
      <c r="AT10" s="9"/>
      <c r="AU10" s="9" t="s">
        <v>41</v>
      </c>
      <c r="AV10" s="9" t="s">
        <v>42</v>
      </c>
      <c r="AW10" s="9" t="s">
        <v>43</v>
      </c>
      <c r="AX10" s="9" t="s">
        <v>44</v>
      </c>
      <c r="AY10" s="9" t="s">
        <v>45</v>
      </c>
      <c r="AZ10" s="9" t="s">
        <v>46</v>
      </c>
      <c r="BA10" s="9" t="s">
        <v>47</v>
      </c>
      <c r="BB10" s="9" t="s">
        <v>48</v>
      </c>
      <c r="BC10" s="9" t="s">
        <v>49</v>
      </c>
    </row>
    <row r="11" customFormat="false" ht="12.8" hidden="false" customHeight="false" outlineLevel="0" collapsed="false">
      <c r="A11" s="0" t="s">
        <v>50</v>
      </c>
      <c r="B11" s="1" t="n">
        <v>27</v>
      </c>
      <c r="C11" s="1" t="s">
        <v>51</v>
      </c>
      <c r="O11" s="0" t="s">
        <v>52</v>
      </c>
      <c r="P11" s="1" t="n">
        <v>23</v>
      </c>
      <c r="Q11" s="1" t="s">
        <v>53</v>
      </c>
      <c r="AQ11" s="0" t="s">
        <v>54</v>
      </c>
      <c r="AR11" s="1" t="n">
        <v>26</v>
      </c>
      <c r="AS11" s="1" t="s">
        <v>51</v>
      </c>
    </row>
    <row r="12" customFormat="false" ht="12.8" hidden="false" customHeight="false" outlineLevel="0" collapsed="false">
      <c r="A12" s="0" t="s">
        <v>55</v>
      </c>
      <c r="B12" s="1" t="n">
        <v>39</v>
      </c>
      <c r="C12" s="1" t="s">
        <v>51</v>
      </c>
      <c r="O12" s="0" t="s">
        <v>56</v>
      </c>
      <c r="P12" s="1" t="n">
        <v>22</v>
      </c>
      <c r="Q12" s="1" t="s">
        <v>53</v>
      </c>
      <c r="AQ12" s="0" t="s">
        <v>57</v>
      </c>
      <c r="AR12" s="1" t="n">
        <v>29</v>
      </c>
      <c r="AS12" s="1" t="s">
        <v>51</v>
      </c>
    </row>
    <row r="13" customFormat="false" ht="12.8" hidden="false" customHeight="false" outlineLevel="0" collapsed="false">
      <c r="A13" s="0" t="s">
        <v>58</v>
      </c>
      <c r="B13" s="1" t="n">
        <v>42</v>
      </c>
      <c r="C13" s="1" t="s">
        <v>51</v>
      </c>
      <c r="Q13" s="1" t="s">
        <v>59</v>
      </c>
      <c r="AQ13" s="0" t="s">
        <v>60</v>
      </c>
      <c r="AR13" s="1" t="n">
        <v>49</v>
      </c>
      <c r="AS13" s="1" t="s">
        <v>51</v>
      </c>
    </row>
    <row r="14" customFormat="false" ht="12.8" hidden="false" customHeight="false" outlineLevel="0" collapsed="false">
      <c r="A14" s="0" t="s">
        <v>61</v>
      </c>
      <c r="B14" s="1" t="n">
        <v>43</v>
      </c>
      <c r="C14" s="1" t="s">
        <v>51</v>
      </c>
      <c r="O14" s="0" t="s">
        <v>62</v>
      </c>
      <c r="P14" s="1" t="n">
        <v>40</v>
      </c>
      <c r="Q14" s="1" t="s">
        <v>53</v>
      </c>
    </row>
    <row r="15" customFormat="false" ht="12.8" hidden="false" customHeight="false" outlineLevel="0" collapsed="false">
      <c r="A15" s="0" t="s">
        <v>63</v>
      </c>
      <c r="B15" s="1" t="n">
        <v>46</v>
      </c>
      <c r="C15" s="1" t="s">
        <v>51</v>
      </c>
      <c r="Q15" s="1" t="s">
        <v>59</v>
      </c>
    </row>
    <row r="16" customFormat="false" ht="12.8" hidden="false" customHeight="false" outlineLevel="0" collapsed="false">
      <c r="A16" s="0" t="s">
        <v>64</v>
      </c>
      <c r="B16" s="1" t="n">
        <v>15</v>
      </c>
      <c r="C16" s="1" t="s">
        <v>51</v>
      </c>
      <c r="O16" s="0" t="s">
        <v>65</v>
      </c>
      <c r="P16" s="1" t="n">
        <v>31</v>
      </c>
      <c r="Q16" s="1" t="s">
        <v>66</v>
      </c>
    </row>
    <row r="17" customFormat="false" ht="12.8" hidden="false" customHeight="false" outlineLevel="0" collapsed="false">
      <c r="A17" s="0" t="s">
        <v>67</v>
      </c>
      <c r="B17" s="1" t="n">
        <v>20</v>
      </c>
      <c r="C17" s="1" t="s">
        <v>51</v>
      </c>
      <c r="Q17" s="1" t="s">
        <v>59</v>
      </c>
    </row>
    <row r="18" customFormat="false" ht="12.8" hidden="false" customHeight="false" outlineLevel="0" collapsed="false">
      <c r="A18" s="0" t="s">
        <v>68</v>
      </c>
      <c r="B18" s="1" t="n">
        <v>19</v>
      </c>
      <c r="C18" s="1" t="s">
        <v>51</v>
      </c>
      <c r="O18" s="0" t="s">
        <v>69</v>
      </c>
      <c r="P18" s="1" t="n">
        <v>41</v>
      </c>
      <c r="Q18" s="1" t="s">
        <v>53</v>
      </c>
    </row>
    <row r="19" customFormat="false" ht="12.8" hidden="false" customHeight="false" outlineLevel="0" collapsed="false">
      <c r="A19" s="0" t="s">
        <v>70</v>
      </c>
      <c r="B19" s="1" t="n">
        <v>9</v>
      </c>
      <c r="C19" s="1" t="s">
        <v>51</v>
      </c>
      <c r="Q19" s="1" t="s">
        <v>59</v>
      </c>
    </row>
    <row r="20" customFormat="false" ht="12.8" hidden="false" customHeight="false" outlineLevel="0" collapsed="false">
      <c r="C20" s="1" t="s">
        <v>59</v>
      </c>
      <c r="O20" s="0" t="s">
        <v>71</v>
      </c>
      <c r="P20" s="1" t="n">
        <v>30</v>
      </c>
      <c r="Q20" s="1" t="s">
        <v>66</v>
      </c>
    </row>
    <row r="21" customFormat="false" ht="12.8" hidden="false" customHeight="false" outlineLevel="0" collapsed="false">
      <c r="A21" s="0" t="s">
        <v>72</v>
      </c>
      <c r="B21" s="1" t="n">
        <v>34</v>
      </c>
      <c r="C21" s="1" t="s">
        <v>66</v>
      </c>
      <c r="Q21" s="1" t="s">
        <v>59</v>
      </c>
    </row>
    <row r="22" customFormat="false" ht="12.8" hidden="false" customHeight="false" outlineLevel="0" collapsed="false">
      <c r="A22" s="0" t="s">
        <v>73</v>
      </c>
      <c r="B22" s="1" t="n">
        <v>33</v>
      </c>
      <c r="C22" s="1" t="s">
        <v>66</v>
      </c>
      <c r="O22" s="0" t="s">
        <v>74</v>
      </c>
      <c r="P22" s="1" t="n">
        <v>44</v>
      </c>
      <c r="Q22" s="1" t="s">
        <v>53</v>
      </c>
    </row>
    <row r="23" customFormat="false" ht="12.8" hidden="false" customHeight="false" outlineLevel="0" collapsed="false">
      <c r="A23" s="0" t="s">
        <v>75</v>
      </c>
      <c r="B23" s="1" t="n">
        <v>1</v>
      </c>
      <c r="C23" s="1" t="s">
        <v>66</v>
      </c>
      <c r="Q23" s="1" t="s">
        <v>59</v>
      </c>
    </row>
    <row r="24" customFormat="false" ht="12.8" hidden="false" customHeight="false" outlineLevel="0" collapsed="false">
      <c r="A24" s="0" t="s">
        <v>76</v>
      </c>
      <c r="B24" s="1" t="n">
        <v>13</v>
      </c>
      <c r="C24" s="1" t="s">
        <v>66</v>
      </c>
      <c r="O24" s="0" t="s">
        <v>77</v>
      </c>
      <c r="P24" s="1" t="n">
        <v>7</v>
      </c>
      <c r="Q24" s="1" t="s">
        <v>66</v>
      </c>
    </row>
    <row r="25" customFormat="false" ht="12.8" hidden="false" customHeight="false" outlineLevel="0" collapsed="false">
      <c r="A25" s="0" t="s">
        <v>78</v>
      </c>
      <c r="B25" s="1" t="n">
        <v>4</v>
      </c>
      <c r="C25" s="1" t="s">
        <v>66</v>
      </c>
      <c r="Q25" s="1" t="s">
        <v>59</v>
      </c>
    </row>
    <row r="26" customFormat="false" ht="12.8" hidden="false" customHeight="false" outlineLevel="0" collapsed="false">
      <c r="A26" s="0" t="s">
        <v>79</v>
      </c>
      <c r="B26" s="1" t="n">
        <v>48</v>
      </c>
      <c r="C26" s="1" t="s">
        <v>66</v>
      </c>
      <c r="O26" s="0" t="s">
        <v>80</v>
      </c>
      <c r="P26" s="1" t="n">
        <v>45</v>
      </c>
      <c r="Q26" s="1" t="s">
        <v>53</v>
      </c>
    </row>
    <row r="27" customFormat="false" ht="12.8" hidden="false" customHeight="false" outlineLevel="0" collapsed="false">
      <c r="C27" s="1" t="s">
        <v>59</v>
      </c>
      <c r="Q27" s="1" t="s">
        <v>59</v>
      </c>
    </row>
    <row r="28" customFormat="false" ht="12.8" hidden="false" customHeight="false" outlineLevel="0" collapsed="false">
      <c r="A28" s="0" t="s">
        <v>81</v>
      </c>
      <c r="B28" s="1" t="n">
        <v>10</v>
      </c>
      <c r="C28" s="1" t="s">
        <v>82</v>
      </c>
      <c r="O28" s="0" t="s">
        <v>83</v>
      </c>
      <c r="P28" s="1" t="n">
        <v>6</v>
      </c>
      <c r="Q28" s="1" t="s">
        <v>66</v>
      </c>
    </row>
    <row r="29" customFormat="false" ht="12.8" hidden="false" customHeight="false" outlineLevel="0" collapsed="false">
      <c r="A29" s="0" t="s">
        <v>84</v>
      </c>
      <c r="B29" s="1" t="n">
        <v>11</v>
      </c>
      <c r="C29" s="1" t="s">
        <v>66</v>
      </c>
      <c r="Q29" s="1" t="s">
        <v>59</v>
      </c>
    </row>
    <row r="30" customFormat="false" ht="12.8" hidden="false" customHeight="false" outlineLevel="0" collapsed="false">
      <c r="C30" s="1" t="s">
        <v>59</v>
      </c>
      <c r="O30" s="0" t="s">
        <v>85</v>
      </c>
      <c r="P30" s="1" t="n">
        <v>16</v>
      </c>
      <c r="Q30" s="1" t="s">
        <v>53</v>
      </c>
    </row>
    <row r="31" customFormat="false" ht="12.8" hidden="false" customHeight="false" outlineLevel="0" collapsed="false">
      <c r="A31" s="0" t="s">
        <v>86</v>
      </c>
      <c r="B31" s="1" t="n">
        <v>5</v>
      </c>
      <c r="C31" s="1" t="s">
        <v>66</v>
      </c>
      <c r="Q31" s="1" t="s">
        <v>59</v>
      </c>
    </row>
    <row r="32" customFormat="false" ht="12.8" hidden="false" customHeight="false" outlineLevel="0" collapsed="false">
      <c r="C32" s="1" t="s">
        <v>59</v>
      </c>
      <c r="O32" s="0" t="s">
        <v>87</v>
      </c>
      <c r="P32" s="1" t="n">
        <v>12</v>
      </c>
      <c r="Q32" s="1" t="s">
        <v>66</v>
      </c>
    </row>
    <row r="33" customFormat="false" ht="12.8" hidden="false" customHeight="false" outlineLevel="0" collapsed="false">
      <c r="C33" s="1" t="s">
        <v>59</v>
      </c>
      <c r="Q33" s="1" t="s">
        <v>59</v>
      </c>
    </row>
    <row r="34" customFormat="false" ht="12.8" hidden="false" customHeight="false" outlineLevel="0" collapsed="false">
      <c r="C34" s="1" t="s">
        <v>59</v>
      </c>
      <c r="O34" s="0" t="s">
        <v>88</v>
      </c>
      <c r="P34" s="1" t="n">
        <v>21</v>
      </c>
      <c r="Q34" s="1" t="s">
        <v>53</v>
      </c>
    </row>
    <row r="35" customFormat="false" ht="12.8" hidden="false" customHeight="false" outlineLevel="0" collapsed="false">
      <c r="A35" s="0" t="s">
        <v>89</v>
      </c>
      <c r="B35" s="1" t="n">
        <v>8</v>
      </c>
      <c r="C35" s="1" t="s">
        <v>66</v>
      </c>
      <c r="Q35" s="1" t="s">
        <v>59</v>
      </c>
    </row>
    <row r="36" customFormat="false" ht="12.8" hidden="false" customHeight="false" outlineLevel="0" collapsed="false">
      <c r="A36" s="0" t="s">
        <v>90</v>
      </c>
      <c r="B36" s="1" t="n">
        <v>32</v>
      </c>
      <c r="C36" s="1" t="s">
        <v>66</v>
      </c>
      <c r="O36" s="0" t="s">
        <v>91</v>
      </c>
      <c r="P36" s="1" t="n">
        <v>18</v>
      </c>
      <c r="Q36" s="1" t="s">
        <v>53</v>
      </c>
    </row>
    <row r="37" customFormat="false" ht="12.8" hidden="false" customHeight="false" outlineLevel="0" collapsed="false">
      <c r="A37" s="0" t="s">
        <v>92</v>
      </c>
      <c r="B37" s="1" t="n">
        <v>14</v>
      </c>
      <c r="C37" s="1" t="s">
        <v>15</v>
      </c>
      <c r="Q37" s="1" t="s">
        <v>59</v>
      </c>
    </row>
    <row r="38" customFormat="false" ht="12.8" hidden="false" customHeight="false" outlineLevel="0" collapsed="false">
      <c r="A38" s="0" t="s">
        <v>93</v>
      </c>
      <c r="B38" s="1" t="n">
        <v>47</v>
      </c>
      <c r="C38" s="1" t="s">
        <v>15</v>
      </c>
      <c r="O38" s="0" t="s">
        <v>94</v>
      </c>
      <c r="P38" s="1" t="n">
        <v>24</v>
      </c>
      <c r="Q38" s="1" t="s">
        <v>53</v>
      </c>
    </row>
    <row r="39" customFormat="false" ht="12.8" hidden="false" customHeight="false" outlineLevel="0" collapsed="false">
      <c r="Q39" s="1" t="s">
        <v>59</v>
      </c>
    </row>
    <row r="40" customFormat="false" ht="12.8" hidden="false" customHeight="false" outlineLevel="0" collapsed="false">
      <c r="O40" s="0" t="s">
        <v>95</v>
      </c>
      <c r="P40" s="1" t="n">
        <v>28</v>
      </c>
      <c r="Q40" s="1" t="s">
        <v>53</v>
      </c>
    </row>
    <row r="41" customFormat="false" ht="12.8" hidden="false" customHeight="false" outlineLevel="0" collapsed="false">
      <c r="Q41" s="1" t="s">
        <v>59</v>
      </c>
    </row>
    <row r="42" customFormat="false" ht="12.8" hidden="false" customHeight="false" outlineLevel="0" collapsed="false">
      <c r="O42" s="0" t="s">
        <v>96</v>
      </c>
      <c r="P42" s="1" t="n">
        <v>25</v>
      </c>
      <c r="Q42" s="1" t="s">
        <v>53</v>
      </c>
    </row>
    <row r="43" customFormat="false" ht="12.8" hidden="false" customHeight="false" outlineLevel="0" collapsed="false">
      <c r="Q43" s="1" t="s">
        <v>59</v>
      </c>
    </row>
    <row r="44" customFormat="false" ht="12.8" hidden="false" customHeight="false" outlineLevel="0" collapsed="false">
      <c r="O44" s="0" t="s">
        <v>97</v>
      </c>
      <c r="P44" s="1" t="n">
        <v>35</v>
      </c>
      <c r="Q44" s="1" t="s">
        <v>53</v>
      </c>
    </row>
    <row r="45" customFormat="false" ht="12.8" hidden="false" customHeight="false" outlineLevel="0" collapsed="false">
      <c r="O45" s="0" t="s">
        <v>98</v>
      </c>
      <c r="P45" s="1" t="n">
        <v>36</v>
      </c>
      <c r="Q45" s="1" t="s">
        <v>53</v>
      </c>
    </row>
    <row r="46" customFormat="false" ht="12.8" hidden="false" customHeight="false" outlineLevel="0" collapsed="false">
      <c r="O46" s="0" t="s">
        <v>99</v>
      </c>
      <c r="P46" s="1" t="n">
        <v>37</v>
      </c>
      <c r="Q46" s="1" t="s">
        <v>53</v>
      </c>
    </row>
    <row r="47" customFormat="false" ht="12.8" hidden="false" customHeight="false" outlineLevel="0" collapsed="false">
      <c r="O47" s="0" t="s">
        <v>100</v>
      </c>
      <c r="P47" s="1" t="n">
        <v>38</v>
      </c>
      <c r="Q47" s="1" t="s">
        <v>53</v>
      </c>
    </row>
    <row r="48" customFormat="false" ht="12.8" hidden="false" customHeight="false" outlineLevel="0" collapsed="false">
      <c r="O48" s="0" t="s">
        <v>101</v>
      </c>
      <c r="P48" s="1" t="n">
        <v>2</v>
      </c>
      <c r="Q48" s="1" t="s">
        <v>53</v>
      </c>
    </row>
    <row r="49" customFormat="false" ht="12.8" hidden="false" customHeight="false" outlineLevel="0" collapsed="false">
      <c r="O49" s="0" t="s">
        <v>102</v>
      </c>
      <c r="P49" s="1" t="n">
        <v>3</v>
      </c>
      <c r="Q49" s="1" t="s">
        <v>53</v>
      </c>
    </row>
    <row r="50" customFormat="false" ht="12.8" hidden="false" customHeight="false" outlineLevel="0" collapsed="false">
      <c r="O50" s="0" t="s">
        <v>103</v>
      </c>
      <c r="P50" s="1" t="n">
        <v>17</v>
      </c>
      <c r="Q50" s="1" t="s">
        <v>82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2022-10-04T12:23:25Z</cp:lastPrinted>
  <dcterms:modified xsi:type="dcterms:W3CDTF">2022-10-06T17:13:52Z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