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APE_ftds_2022__final" sheetId="2" r:id="rId5"/>
    <sheet name="Sheet 1 - APE_prices" sheetId="3" r:id="rId6"/>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<sst xmlns="http://schemas.openxmlformats.org/spreadsheetml/2006/main" uniqueCount="45">
  <si>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</si>
  <si>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</si>
  <si>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</si>
  <si>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</si>
  <si>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</si>
  <si>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APE_ftds_2022__final</t>
  </si>
  <si>
    <t>Sheet 1 - APE_ftds_2022__final</t>
  </si>
  <si>
    <t>SETTLEMENT DATE</t>
  </si>
  <si>
    <t>CUSIP</t>
  </si>
  <si>
    <t>SYMBOL</t>
  </si>
  <si>
    <t>QUANTITY (FAILS)</t>
  </si>
  <si>
    <t>DESCRIPTION</t>
  </si>
  <si>
    <t>PRICE</t>
  </si>
  <si>
    <t>2022-08-24</t>
  </si>
  <si>
    <t>00165C203</t>
  </si>
  <si>
    <t>APE</t>
  </si>
  <si>
    <t>AMC ENTMT HLDGS INC PFD EQUITY</t>
  </si>
  <si>
    <t>2022-08-25</t>
  </si>
  <si>
    <t>2022-08-26</t>
  </si>
  <si>
    <t>2022-08-29</t>
  </si>
  <si>
    <t>2022-08-30</t>
  </si>
  <si>
    <t>2022-08-31</t>
  </si>
  <si>
    <t>APE_prices</t>
  </si>
  <si>
    <t>Sheet 1 - APE_prices</t>
  </si>
  <si>
    <t>Date</t>
  </si>
  <si>
    <t>Open</t>
  </si>
  <si>
    <t>High</t>
  </si>
  <si>
    <t>Low</t>
  </si>
  <si>
    <t>Close</t>
  </si>
  <si>
    <t>Adj Close</t>
  </si>
  <si>
    <t>Volume</t>
  </si>
  <si>
    <t>Fails</t>
  </si>
  <si>
    <t>% Volume</t>
  </si>
  <si>
    <t>2022-08-22</t>
  </si>
  <si>
    <t>2022-08-23</t>
  </si>
  <si>
    <t>2022-09-01</t>
  </si>
  <si>
    <t>2022-09-02</t>
  </si>
  <si>
    <t>2022-09-06</t>
  </si>
  <si>
    <t>2022-09-07</t>
  </si>
  <si>
    <t>2022-09-08</t>
  </si>
  <si>
    <t>2022-09-09</t>
  </si>
  <si>
    <t>2022-09-12</t>
  </si>
  <si>
    <t>2022-09-13</t>
  </si>
  <si>
    <t>2022-09-14</t>
  </si>
  <si>
    <t>2022-09-15</t>
  </si>
</sst>
</file>

<file path=xl/styles.xml><?xml version="1.0" encoding="utf-8"?>
<styleSheet xmlns="http://schemas.openxmlformats.org/spreadsheetml/2006/main">
  <numFmts count="2">
    <numFmt numFmtId="0" formatCode="General"/>
    <numFmt numFmtId="59" formatCod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3"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applyNumberFormat="1" applyFont="1" applyFill="0" applyBorder="0" applyAlignment="1" applyProtection="0">
      <alignment vertical="top"/>
    </xf>
    <xf numFmtId="49" fontId="4" fillId="4" borderId="1" applyNumberFormat="1" applyFont="1" applyFill="1" applyBorder="1" applyAlignment="1" applyProtection="0">
      <alignment horizontal="right" vertical="top"/>
    </xf>
    <xf numFmtId="0" fontId="0" borderId="3" applyNumberFormat="1" applyFont="1" applyFill="0" applyBorder="1" applyAlignment="1" applyProtection="0">
      <alignment vertical="top"/>
    </xf>
    <xf numFmtId="59" fontId="0" borderId="4" applyNumberFormat="1" applyFont="1" applyFill="0" applyBorder="1" applyAlignment="1" applyProtection="0">
      <alignment vertical="top"/>
    </xf>
    <xf numFmtId="0" fontId="0" borderId="6" applyNumberFormat="1" applyFont="1" applyFill="0" applyBorder="1" applyAlignment="1" applyProtection="0">
      <alignment vertical="top"/>
    </xf>
    <xf numFmtId="5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22</v>
      </c>
      <c r="D11" t="s" s="5">
        <v>23</v>
      </c>
    </row>
  </sheetData>
  <mergeCells count="1">
    <mergeCell ref="B3:D3"/>
  </mergeCells>
  <hyperlinks>
    <hyperlink ref="D10" location="'Sheet 1 - APE_ftds_2022__final'!R2C1" tooltip="" display="Sheet 1 - APE_ftds_2022__final"/>
    <hyperlink ref="D11" location="'Sheet 1 - APE_prices'!R2C1" tooltip="" display="Sheet 1 - APE_prices"/>
  </hyperlinks>
</worksheet>
</file>

<file path=xl/worksheets/sheet2.xml><?xml version="1.0" encoding="utf-8"?>
<worksheet xmlns:r="http://schemas.openxmlformats.org/officeDocument/2006/relationships" xmlns="http://schemas.openxmlformats.org/spreadsheetml/2006/main">
  <sheetPr>
    <pageSetUpPr fitToPage="1"/>
  </sheetPr>
  <dimension ref="A2:F8"/>
  <sheetViews>
    <sheetView workbookViewId="0" showGridLines="0" defaultGridColor="1"/>
  </sheetViews>
  <sheetFormatPr defaultColWidth="8.33333" defaultRowHeight="19.9" customHeight="1" outlineLevelRow="0" outlineLevelCol="0"/>
  <cols>
    <col min="1" max="1" width="17.3516" style="6" customWidth="1"/>
    <col min="2" max="2" width="10.1719" style="6" customWidth="1"/>
    <col min="3" max="3" width="8.67188" style="6" customWidth="1"/>
    <col min="4" max="4" width="16" style="6" customWidth="1"/>
    <col min="5" max="5" width="30.8516" style="6" customWidth="1"/>
    <col min="6" max="6" width="6.67188" style="6" customWidth="1"/>
    <col min="7" max="16384" width="8.35156" style="6" customWidth="1"/>
  </cols>
  <sheetData>
    <row r="1" ht="27.65" customHeight="1">
      <c r="A1" t="s" s="7">
        <v>5</v>
      </c>
      <c r="B1" s="7"/>
      <c r="C1" s="7"/>
      <c r="D1" s="7"/>
      <c r="E1" s="7"/>
      <c r="F1" s="7"/>
    </row>
    <row r="2" ht="20.25" customHeight="1">
      <c r="A2" t="s" s="8">
        <v>7</v>
      </c>
      <c r="B2" t="s" s="8">
        <v>8</v>
      </c>
      <c r="C2" t="s" s="8">
        <v>9</v>
      </c>
      <c r="D2" t="s" s="8">
        <v>10</v>
      </c>
      <c r="E2" t="s" s="8">
        <v>11</v>
      </c>
      <c r="F2" t="s" s="8">
        <v>12</v>
      </c>
    </row>
    <row r="3" ht="20.25" customHeight="1">
      <c r="A3" t="s" s="9">
        <v>13</v>
      </c>
      <c r="B3" t="s" s="10">
        <v>14</v>
      </c>
      <c r="C3" t="s" s="11">
        <v>15</v>
      </c>
      <c r="D3" s="12">
        <v>43438257</v>
      </c>
      <c r="E3" t="s" s="11">
        <v>16</v>
      </c>
      <c r="F3" s="13">
        <v>7.02</v>
      </c>
    </row>
    <row r="4" ht="20.05" customHeight="1">
      <c r="A4" t="s" s="14">
        <v>17</v>
      </c>
      <c r="B4" t="s" s="15">
        <v>14</v>
      </c>
      <c r="C4" t="s" s="16">
        <v>15</v>
      </c>
      <c r="D4" s="17">
        <v>38656759</v>
      </c>
      <c r="E4" t="s" s="16">
        <v>16</v>
      </c>
      <c r="F4" s="18">
        <v>7.13</v>
      </c>
    </row>
    <row r="5" ht="20.05" customHeight="1">
      <c r="A5" t="s" s="14">
        <v>18</v>
      </c>
      <c r="B5" t="s" s="15">
        <v>14</v>
      </c>
      <c r="C5" t="s" s="16">
        <v>15</v>
      </c>
      <c r="D5" s="17">
        <v>24648308</v>
      </c>
      <c r="E5" t="s" s="16">
        <v>16</v>
      </c>
      <c r="F5" s="18">
        <v>6.83</v>
      </c>
    </row>
    <row r="6" ht="20.05" customHeight="1">
      <c r="A6" t="s" s="14">
        <v>19</v>
      </c>
      <c r="B6" t="s" s="15">
        <v>14</v>
      </c>
      <c r="C6" t="s" s="16">
        <v>15</v>
      </c>
      <c r="D6" s="17">
        <v>11472648</v>
      </c>
      <c r="E6" t="s" s="16">
        <v>16</v>
      </c>
      <c r="F6" s="18">
        <v>6.5</v>
      </c>
    </row>
    <row r="7" ht="20.05" customHeight="1">
      <c r="A7" t="s" s="14">
        <v>20</v>
      </c>
      <c r="B7" t="s" s="15">
        <v>14</v>
      </c>
      <c r="C7" t="s" s="16">
        <v>15</v>
      </c>
      <c r="D7" s="17">
        <v>5673265</v>
      </c>
      <c r="E7" t="s" s="16">
        <v>16</v>
      </c>
      <c r="F7" s="18">
        <v>6.06</v>
      </c>
    </row>
    <row r="8" ht="20.05" customHeight="1">
      <c r="A8" t="s" s="14">
        <v>21</v>
      </c>
      <c r="B8" t="s" s="15">
        <v>14</v>
      </c>
      <c r="C8" t="s" s="16">
        <v>15</v>
      </c>
      <c r="D8" s="17">
        <v>5635854</v>
      </c>
      <c r="E8" t="s" s="16">
        <v>16</v>
      </c>
      <c r="F8" s="18">
        <v>5.2</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I20"/>
  <sheetViews>
    <sheetView workbookViewId="0" showGridLines="0" defaultGridColor="1"/>
  </sheetViews>
  <sheetFormatPr defaultColWidth="8.33333" defaultRowHeight="19.9" customHeight="1" outlineLevelRow="0" outlineLevelCol="0"/>
  <cols>
    <col min="1" max="1" width="10.1719" style="19" customWidth="1"/>
    <col min="2" max="2" width="8.5" style="19" customWidth="1"/>
    <col min="3" max="3" width="9.35156" style="19" customWidth="1"/>
    <col min="4" max="5" width="8.5" style="19" customWidth="1"/>
    <col min="6" max="6" width="9.17188" style="19" customWidth="1"/>
    <col min="7" max="7" width="12.3984" style="19" customWidth="1"/>
    <col min="8" max="9" width="9.85156" style="19" customWidth="1"/>
    <col min="10" max="16384" width="8.35156" style="19" customWidth="1"/>
  </cols>
  <sheetData>
    <row r="1" ht="27.65" customHeight="1">
      <c r="A1" t="s" s="7">
        <v>22</v>
      </c>
      <c r="B1" s="7"/>
      <c r="C1" s="7"/>
      <c r="D1" s="7"/>
      <c r="E1" s="7"/>
      <c r="F1" s="7"/>
      <c r="G1" s="7"/>
      <c r="H1" s="7"/>
      <c r="I1" s="7"/>
    </row>
    <row r="2" ht="20.25" customHeight="1">
      <c r="A2" t="s" s="8">
        <v>24</v>
      </c>
      <c r="B2" t="s" s="20">
        <v>25</v>
      </c>
      <c r="C2" t="s" s="20">
        <v>26</v>
      </c>
      <c r="D2" t="s" s="20">
        <v>27</v>
      </c>
      <c r="E2" t="s" s="20">
        <v>28</v>
      </c>
      <c r="F2" t="s" s="20">
        <v>29</v>
      </c>
      <c r="G2" t="s" s="20">
        <v>30</v>
      </c>
      <c r="H2" t="s" s="20">
        <v>31</v>
      </c>
      <c r="I2" t="s" s="20">
        <v>32</v>
      </c>
    </row>
    <row r="3" ht="20.25" customHeight="1">
      <c r="A3" t="s" s="9">
        <v>33</v>
      </c>
      <c r="B3" s="21">
        <v>6.95</v>
      </c>
      <c r="C3" s="13">
        <v>10.5</v>
      </c>
      <c r="D3" s="13">
        <v>5.21</v>
      </c>
      <c r="E3" s="13">
        <v>6</v>
      </c>
      <c r="F3" s="13">
        <v>6</v>
      </c>
      <c r="G3" s="12">
        <v>122699800</v>
      </c>
      <c r="H3" s="12">
        <f>'Sheet 1 - APE_ftds_2022__final'!D3</f>
        <v>43438257</v>
      </c>
      <c r="I3" s="22">
        <f>H3/G3</f>
        <v>0.354020601500573</v>
      </c>
    </row>
    <row r="4" ht="20.05" customHeight="1">
      <c r="A4" t="s" s="14">
        <v>34</v>
      </c>
      <c r="B4" s="23">
        <v>6.76</v>
      </c>
      <c r="C4" s="18">
        <v>7.64</v>
      </c>
      <c r="D4" s="18">
        <v>6.5</v>
      </c>
      <c r="E4" s="18">
        <v>7.02</v>
      </c>
      <c r="F4" s="18">
        <v>7.02</v>
      </c>
      <c r="G4" s="17">
        <v>104446900</v>
      </c>
      <c r="H4" s="17">
        <f>'Sheet 1 - APE_ftds_2022__final'!D4</f>
        <v>38656759</v>
      </c>
      <c r="I4" s="24">
        <f>H4/G4</f>
        <v>0.370109203815527</v>
      </c>
    </row>
    <row r="5" ht="20.05" customHeight="1">
      <c r="A5" t="s" s="14">
        <v>13</v>
      </c>
      <c r="B5" s="23">
        <v>7.15</v>
      </c>
      <c r="C5" s="18">
        <v>7.68</v>
      </c>
      <c r="D5" s="18">
        <v>6.85</v>
      </c>
      <c r="E5" s="18">
        <v>7.13</v>
      </c>
      <c r="F5" s="18">
        <v>7.13</v>
      </c>
      <c r="G5" s="17">
        <v>35891700</v>
      </c>
      <c r="H5" s="17">
        <f>'Sheet 1 - APE_ftds_2022__final'!D5</f>
        <v>24648308</v>
      </c>
      <c r="I5" s="24">
        <f>H5/G5</f>
        <v>0.686741168571007</v>
      </c>
    </row>
    <row r="6" ht="20.05" customHeight="1">
      <c r="A6" t="s" s="14">
        <v>17</v>
      </c>
      <c r="B6" s="23">
        <v>7.01</v>
      </c>
      <c r="C6" s="18">
        <v>7.07</v>
      </c>
      <c r="D6" s="18">
        <v>6.33</v>
      </c>
      <c r="E6" s="18">
        <v>6.83</v>
      </c>
      <c r="F6" s="18">
        <v>6.83</v>
      </c>
      <c r="G6" s="17">
        <v>23415600</v>
      </c>
      <c r="H6" s="17">
        <f>'Sheet 1 - APE_ftds_2022__final'!D6</f>
        <v>11472648</v>
      </c>
      <c r="I6" s="24">
        <f>H6/G6</f>
        <v>0.489957464254599</v>
      </c>
    </row>
    <row r="7" ht="20.05" customHeight="1">
      <c r="A7" t="s" s="14">
        <v>18</v>
      </c>
      <c r="B7" s="23">
        <v>6.66</v>
      </c>
      <c r="C7" s="18">
        <v>6.83</v>
      </c>
      <c r="D7" s="18">
        <v>6.31</v>
      </c>
      <c r="E7" s="18">
        <v>6.5</v>
      </c>
      <c r="F7" s="18">
        <v>6.5</v>
      </c>
      <c r="G7" s="17">
        <v>13877700</v>
      </c>
      <c r="H7" s="17">
        <f>'Sheet 1 - APE_ftds_2022__final'!D7</f>
        <v>5673265</v>
      </c>
      <c r="I7" s="24">
        <f>H7/G7</f>
        <v>0.40880441283498</v>
      </c>
    </row>
    <row r="8" ht="20.05" customHeight="1">
      <c r="A8" t="s" s="14">
        <v>19</v>
      </c>
      <c r="B8" s="23">
        <v>6.02</v>
      </c>
      <c r="C8" s="18">
        <v>6.279</v>
      </c>
      <c r="D8" s="18">
        <v>5.85</v>
      </c>
      <c r="E8" s="18">
        <v>6.06</v>
      </c>
      <c r="F8" s="18">
        <v>6.06</v>
      </c>
      <c r="G8" s="17">
        <v>17603100</v>
      </c>
      <c r="H8" s="17">
        <f>'Sheet 1 - APE_ftds_2022__final'!D8</f>
        <v>5635854</v>
      </c>
      <c r="I8" s="24">
        <f>H8/G8</f>
        <v>0.320162584999233</v>
      </c>
    </row>
    <row r="9" ht="20.05" customHeight="1">
      <c r="A9" t="s" s="14">
        <v>20</v>
      </c>
      <c r="B9" s="23">
        <v>5.9</v>
      </c>
      <c r="C9" s="18">
        <v>6.07</v>
      </c>
      <c r="D9" s="18">
        <v>5.16</v>
      </c>
      <c r="E9" s="18">
        <v>5.2</v>
      </c>
      <c r="F9" s="18">
        <v>5.2</v>
      </c>
      <c r="G9" s="17">
        <v>17076200</v>
      </c>
      <c r="H9" s="25"/>
      <c r="I9" s="25"/>
    </row>
    <row r="10" ht="20.05" customHeight="1">
      <c r="A10" t="s" s="14">
        <v>21</v>
      </c>
      <c r="B10" s="23">
        <v>5.12</v>
      </c>
      <c r="C10" s="18">
        <v>5.26</v>
      </c>
      <c r="D10" s="18">
        <v>4.721</v>
      </c>
      <c r="E10" s="18">
        <v>4.9</v>
      </c>
      <c r="F10" s="18">
        <v>4.9</v>
      </c>
      <c r="G10" s="17">
        <v>16715700</v>
      </c>
      <c r="H10" s="25"/>
      <c r="I10" s="25"/>
    </row>
    <row r="11" ht="20.05" customHeight="1">
      <c r="A11" t="s" s="14">
        <v>35</v>
      </c>
      <c r="B11" s="23">
        <v>5.06</v>
      </c>
      <c r="C11" s="18">
        <v>5.077</v>
      </c>
      <c r="D11" s="18">
        <v>4.4</v>
      </c>
      <c r="E11" s="18">
        <v>4.59</v>
      </c>
      <c r="F11" s="18">
        <v>4.59</v>
      </c>
      <c r="G11" s="17">
        <v>12134800</v>
      </c>
      <c r="H11" s="25"/>
      <c r="I11" s="25"/>
    </row>
    <row r="12" ht="20.05" customHeight="1">
      <c r="A12" t="s" s="14">
        <v>36</v>
      </c>
      <c r="B12" s="23">
        <v>4.82</v>
      </c>
      <c r="C12" s="18">
        <v>5.7</v>
      </c>
      <c r="D12" s="18">
        <v>4.64</v>
      </c>
      <c r="E12" s="18">
        <v>4.97</v>
      </c>
      <c r="F12" s="18">
        <v>4.97</v>
      </c>
      <c r="G12" s="17">
        <v>28002600</v>
      </c>
      <c r="H12" s="25"/>
      <c r="I12" s="25"/>
    </row>
    <row r="13" ht="20.05" customHeight="1">
      <c r="A13" t="s" s="14">
        <v>37</v>
      </c>
      <c r="B13" s="23">
        <v>5.25</v>
      </c>
      <c r="C13" s="18">
        <v>5.34</v>
      </c>
      <c r="D13" s="18">
        <v>4.84</v>
      </c>
      <c r="E13" s="18">
        <v>4.92</v>
      </c>
      <c r="F13" s="18">
        <v>4.92</v>
      </c>
      <c r="G13" s="17">
        <v>8341000</v>
      </c>
      <c r="H13" s="25"/>
      <c r="I13" s="25"/>
    </row>
    <row r="14" ht="20.05" customHeight="1">
      <c r="A14" t="s" s="14">
        <v>38</v>
      </c>
      <c r="B14" s="23">
        <v>4.83</v>
      </c>
      <c r="C14" s="18">
        <v>5.09</v>
      </c>
      <c r="D14" s="18">
        <v>4.68</v>
      </c>
      <c r="E14" s="18">
        <v>5.08</v>
      </c>
      <c r="F14" s="18">
        <v>5.08</v>
      </c>
      <c r="G14" s="17">
        <v>8535700</v>
      </c>
      <c r="H14" s="25"/>
      <c r="I14" s="25"/>
    </row>
    <row r="15" ht="20.05" customHeight="1">
      <c r="A15" t="s" s="14">
        <v>39</v>
      </c>
      <c r="B15" s="23">
        <v>5.05</v>
      </c>
      <c r="C15" s="18">
        <v>5.29</v>
      </c>
      <c r="D15" s="18">
        <v>5</v>
      </c>
      <c r="E15" s="18">
        <v>5.11</v>
      </c>
      <c r="F15" s="18">
        <v>5.11</v>
      </c>
      <c r="G15" s="17">
        <v>8771000</v>
      </c>
      <c r="H15" s="25"/>
      <c r="I15" s="25"/>
    </row>
    <row r="16" ht="20.05" customHeight="1">
      <c r="A16" t="s" s="14">
        <v>40</v>
      </c>
      <c r="B16" s="23">
        <v>5.15</v>
      </c>
      <c r="C16" s="18">
        <v>5.55</v>
      </c>
      <c r="D16" s="18">
        <v>5.12</v>
      </c>
      <c r="E16" s="18">
        <v>5.53</v>
      </c>
      <c r="F16" s="18">
        <v>5.53</v>
      </c>
      <c r="G16" s="17">
        <v>10211700</v>
      </c>
      <c r="H16" s="25"/>
      <c r="I16" s="25"/>
    </row>
    <row r="17" ht="20.05" customHeight="1">
      <c r="A17" t="s" s="14">
        <v>41</v>
      </c>
      <c r="B17" s="23">
        <v>5.64</v>
      </c>
      <c r="C17" s="18">
        <v>6.13</v>
      </c>
      <c r="D17" s="18">
        <v>5.63</v>
      </c>
      <c r="E17" s="18">
        <v>5.72</v>
      </c>
      <c r="F17" s="18">
        <v>5.72</v>
      </c>
      <c r="G17" s="17">
        <v>12467900</v>
      </c>
      <c r="H17" s="25"/>
      <c r="I17" s="25"/>
    </row>
    <row r="18" ht="20.05" customHeight="1">
      <c r="A18" t="s" s="14">
        <v>42</v>
      </c>
      <c r="B18" s="23">
        <v>5.42</v>
      </c>
      <c r="C18" s="18">
        <v>5.72</v>
      </c>
      <c r="D18" s="18">
        <v>5.26</v>
      </c>
      <c r="E18" s="18">
        <v>5.31</v>
      </c>
      <c r="F18" s="18">
        <v>5.31</v>
      </c>
      <c r="G18" s="17">
        <v>8893700</v>
      </c>
      <c r="H18" s="25"/>
      <c r="I18" s="25"/>
    </row>
    <row r="19" ht="20.05" customHeight="1">
      <c r="A19" t="s" s="14">
        <v>43</v>
      </c>
      <c r="B19" s="23">
        <v>5.28</v>
      </c>
      <c r="C19" s="18">
        <v>5.43</v>
      </c>
      <c r="D19" s="18">
        <v>5.11</v>
      </c>
      <c r="E19" s="18">
        <v>5.36</v>
      </c>
      <c r="F19" s="18">
        <v>5.36</v>
      </c>
      <c r="G19" s="17">
        <v>5921800</v>
      </c>
      <c r="H19" s="25"/>
      <c r="I19" s="25"/>
    </row>
    <row r="20" ht="20.05" customHeight="1">
      <c r="A20" t="s" s="14">
        <v>44</v>
      </c>
      <c r="B20" s="23">
        <v>5.35</v>
      </c>
      <c r="C20" s="18">
        <v>5.69</v>
      </c>
      <c r="D20" s="18">
        <v>5.32</v>
      </c>
      <c r="E20" s="18">
        <v>5.39</v>
      </c>
      <c r="F20" s="18">
        <v>5.39</v>
      </c>
      <c r="G20" s="17">
        <v>7303339</v>
      </c>
      <c r="H20" s="25"/>
      <c r="I20" s="25"/>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